
<file path=[Content_Types].xml><?xml version="1.0" encoding="utf-8"?>
<Types xmlns="http://schemas.openxmlformats.org/package/2006/content-types">
  <Default Extension="xml" ContentType="application/vnd.openxmlformats-officedocument.spreadsheetml.sheet.main+xml"/>
  <Default Extension="jpg" ContentType="image/jpe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drawings/drawing1.xml" ContentType="application/vnd.openxmlformats-officedocument.drawing+xml"/>
  <Override PartName="/xl/tables/table17.xml" ContentType="application/vnd.openxmlformats-officedocument.spreadsheetml.table+xml"/>
  <Override PartName="/xl/worksheets/sheet19.xml" ContentType="application/vnd.openxmlformats-officedocument.spreadsheetml.worksheet+xml"/>
  <Override PartName="/xl/tables/table1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ea325f7a0bb462f" /></Relationships>
</file>

<file path=xl/workbook.xml><?xml version="1.0" encoding="utf-8"?>
<x:workbook xmlns:x="http://schemas.openxmlformats.org/spreadsheetml/2006/main">
  <x:sheets>
    <x:sheet xmlns:r="http://schemas.openxmlformats.org/officeDocument/2006/relationships" name="Özet" sheetId="1" r:id="R626267aa1f3e42c4"/>
    <x:sheet xmlns:r="http://schemas.openxmlformats.org/officeDocument/2006/relationships" name="Teslimat" sheetId="2" r:id="Rfff1efc40e9040dd"/>
    <x:sheet xmlns:r="http://schemas.openxmlformats.org/officeDocument/2006/relationships" name="Şehir" sheetId="3" r:id="Rd736869d5b48467f"/>
    <x:sheet xmlns:r="http://schemas.openxmlformats.org/officeDocument/2006/relationships" name="Konular" sheetId="4" r:id="R685a99b04a9645f3"/>
    <x:sheet xmlns:r="http://schemas.openxmlformats.org/officeDocument/2006/relationships" name="Yanıtlar" sheetId="5" r:id="R5da98475b0da45c9"/>
    <x:sheet xmlns:r="http://schemas.openxmlformats.org/officeDocument/2006/relationships" name="Mekânlar" sheetId="6" r:id="Rfafc35ec8c2149fa"/>
    <x:sheet xmlns:r="http://schemas.openxmlformats.org/officeDocument/2006/relationships" name="Mahalleler" sheetId="7" r:id="Rb3ac5625ebd24443"/>
    <x:sheet xmlns:r="http://schemas.openxmlformats.org/officeDocument/2006/relationships" name="Bağlantılar" sheetId="8" r:id="R33f0d137c10f4b31"/>
    <x:sheet xmlns:r="http://schemas.openxmlformats.org/officeDocument/2006/relationships" name="Rotalar" sheetId="9" r:id="R118e8072946f4ede"/>
    <x:sheet xmlns:r="http://schemas.openxmlformats.org/officeDocument/2006/relationships" name="Sözlük" sheetId="10" r:id="R3b2ab619e32b4067"/>
    <x:sheet xmlns:r="http://schemas.openxmlformats.org/officeDocument/2006/relationships" name="Adımlar" sheetId="11" r:id="Ree8081ddeb954d54"/>
    <x:sheet xmlns:r="http://schemas.openxmlformats.org/officeDocument/2006/relationships" name="Kaynaklar" sheetId="12" r:id="R00bb2d67e60e4882"/>
    <x:sheet xmlns:r="http://schemas.openxmlformats.org/officeDocument/2006/relationships" name="Fotoğraflar" sheetId="13" r:id="R7b4782adafde456b"/>
    <x:sheet xmlns:r="http://schemas.openxmlformats.org/officeDocument/2006/relationships" name="Kanıtlar" sheetId="14" r:id="R437c880714f04109"/>
    <x:sheet xmlns:r="http://schemas.openxmlformats.org/officeDocument/2006/relationships" name="SayfaAlanları" sheetId="15" r:id="R824e5c2dc5f8478d"/>
    <x:sheet xmlns:r="http://schemas.openxmlformats.org/officeDocument/2006/relationships" name="EkDetaylar" sheetId="16" r:id="Rc347e90e42594295"/>
    <x:sheet xmlns:r="http://schemas.openxmlformats.org/officeDocument/2006/relationships" name="DBKayıtları" sheetId="17" r:id="Rdaad1b999b9a4b02"/>
    <x:sheet xmlns:r="http://schemas.openxmlformats.org/officeDocument/2006/relationships" name="FotoAlbümü" sheetId="18" r:id="R3672c48709e745a9"/>
    <x:sheet xmlns:r="http://schemas.openxmlformats.org/officeDocument/2006/relationships" name="FotoğrafKaynakları" sheetId="19" r:id="Rd316081b921e4b95"/>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yyyy-mm-dd"/>
    <x:numFmt numFmtId="202" formatCode="0.000000"/>
    <x:numFmt numFmtId="203" formatCode="0"/>
  </x:numFmts>
  <x:fonts count="8">
    <x:font>
      <x:sz val="11"/>
      <x:name val="Carlito"/>
    </x:font>
    <x:font>
      <x:sz val="11"/>
      <x:color rgb="FF17382F"/>
      <x:name val="Arial"/>
    </x:font>
    <x:font>
      <x:b/>
      <x:sz val="16"/>
      <x:color rgb="FF173B31"/>
      <x:name val="Arial"/>
    </x:font>
    <x:font>
      <x:b/>
      <x:sz val="11"/>
      <x:color rgb="FFFFFFFF"/>
      <x:name val="Arial"/>
    </x:font>
    <x:font>
      <x:b/>
      <x:sz val="11"/>
      <x:color rgb="FF17382F"/>
      <x:name val="Arial"/>
    </x:font>
    <x:font>
      <x:sz val="10"/>
      <x:color rgb="FF6B7B73"/>
      <x:name val="Arial"/>
    </x:font>
    <x:font>
      <x:sz val="10"/>
      <x:color rgb="FFFFFFFF"/>
      <x:name val="Arial"/>
    </x:font>
    <x:font>
      <x:b/>
      <x:sz val="17"/>
      <x:color rgb="FF173B31"/>
      <x:name val="Arial"/>
    </x:font>
  </x:fonts>
  <x:fills count="11">
    <x:fill>
      <x:patternFill patternType="none"/>
    </x:fill>
    <x:fill>
      <x:patternFill patternType="gray125"/>
    </x:fill>
    <x:fill>
      <x:patternFill patternType="solid">
        <x:fgColor rgb="FFFFFFFF"/>
      </x:patternFill>
    </x:fill>
    <x:fill>
      <x:patternFill patternType="solid">
        <x:fgColor rgb="FF173B31"/>
      </x:patternFill>
    </x:fill>
    <x:fill>
      <x:patternFill patternType="solid">
        <x:fgColor rgb="FFF5F6F2"/>
      </x:patternFill>
    </x:fill>
    <x:fill>
      <x:patternFill patternType="solid">
        <x:fgColor rgb="FFFFF4D7"/>
      </x:patternFill>
    </x:fill>
    <x:fill>
      <x:patternFill patternType="solid">
        <x:fgColor rgb="FFE7EDDF"/>
      </x:patternFill>
    </x:fill>
    <x:fill>
      <x:patternFill patternType="solid">
        <x:fgColor rgb="FFFFF0E9"/>
      </x:patternFill>
    </x:fill>
    <x:fill>
      <x:patternFill patternType="solid">
        <x:fgColor rgb="FFE7EDDF"/>
      </x:patternFill>
    </x:fill>
    <x:fill>
      <x:patternFill patternType="solid">
        <x:fgColor rgb="FF173B31"/>
      </x:patternFill>
    </x:fill>
    <x:fill>
      <x:patternFill patternType="solid">
        <x:fgColor rgb="FFFFF4D7"/>
      </x:patternFill>
    </x:fill>
  </x:fills>
  <x:borders count="2">
    <x:border>
      <x:left/>
      <x:right/>
      <x:top/>
      <x:bottom/>
      <x:diagonal/>
    </x:border>
    <x:border>
      <x:left/>
      <x:right/>
      <x:top/>
      <x:bottom style="thin">
        <x:color rgb="FFF66C4E"/>
      </x:bottom>
      <x:diagonal/>
    </x:border>
  </x:borders>
  <x:cellStyleXfs count="1">
    <x:xf numFmtId="0" fontId="0" fillId="0" borderId="0"/>
  </x:cellStyleXfs>
  <x:cellXfs count="54">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1" fillId="2" borderId="1" xfId="0" applyNumberFormat="1" applyFont="1" applyFill="1" applyBorder="1" applyAlignment="1">
      <x:alignment vertical="center"/>
    </x:xf>
    <x:xf numFmtId="0" fontId="1" fillId="3" borderId="0" xfId="0" applyNumberFormat="1" applyFont="1" applyFill="1" applyBorder="1" applyAlignment="1">
      <x:alignment vertical="center"/>
    </x:xf>
    <x:xf numFmtId="0" fontId="3" fillId="3" borderId="0" xfId="0" applyNumberFormat="1" applyFont="1" applyFill="1" applyBorder="1" applyAlignment="1">
      <x:alignment vertical="center"/>
    </x:xf>
    <x:xf numFmtId="0" fontId="3" fillId="3" borderId="0" xfId="0" applyNumberFormat="1" applyFont="1" applyFill="1" applyBorder="1" applyAlignment="1">
      <x:alignment vertical="center" wrapText="1"/>
    </x:xf>
    <x:xf numFmtId="0" fontId="3" fillId="3" borderId="0" xfId="0" applyNumberFormat="1" applyFont="1" applyFill="1" applyBorder="1" applyAlignment="1">
      <x:alignment horizontal="center" vertical="center" wrapText="1"/>
    </x:xf>
    <x:xf numFmtId="0" fontId="1" fillId="4" borderId="0" xfId="0" applyNumberFormat="1" applyFont="1" applyFill="1" applyBorder="1" applyAlignment="1">
      <x:alignment vertical="center"/>
    </x:xf>
    <x:xf numFmtId="200" fontId="1" fillId="4" borderId="0" xfId="0" applyNumberFormat="1" applyFont="1" applyFill="1" applyBorder="1" applyAlignment="1">
      <x:alignment vertical="center"/>
    </x:xf>
    <x:xf numFmtId="20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1" fillId="2" borderId="0" xfId="0" applyNumberFormat="1" applyFont="1" applyFill="1" applyBorder="1" applyAlignment="1">
      <x:alignment vertical="center" wrapText="1"/>
    </x:xf>
    <x:xf numFmtId="0" fontId="1" fillId="5" borderId="0" xfId="0" applyNumberFormat="1" applyFont="1" applyFill="1" applyBorder="1" applyAlignment="1">
      <x:alignment vertical="center"/>
    </x:xf>
    <x:xf numFmtId="0" fontId="1" fillId="5" borderId="0" xfId="0" applyNumberFormat="1" applyFont="1" applyFill="1" applyBorder="1" applyAlignment="1">
      <x:alignment vertical="center" wrapText="1"/>
    </x:xf>
    <x:xf numFmtId="0" fontId="1" fillId="6" borderId="0" xfId="0" applyNumberFormat="1" applyFont="1" applyFill="1" applyBorder="1" applyAlignment="1">
      <x:alignment vertical="center"/>
    </x:xf>
    <x:xf numFmtId="0" fontId="1" fillId="6" borderId="0" xfId="0" applyNumberFormat="1" applyFont="1" applyFill="1" applyBorder="1" applyAlignment="1">
      <x:alignment vertical="center" wrapText="1"/>
    </x:xf>
    <x:xf numFmtId="0" fontId="1" fillId="7" borderId="0" xfId="0" applyNumberFormat="1" applyFont="1" applyFill="1" applyBorder="1" applyAlignment="1">
      <x:alignment vertical="center"/>
    </x:xf>
    <x:xf numFmtId="0" fontId="1" fillId="7" borderId="0" xfId="0" applyNumberFormat="1" applyFont="1" applyFill="1" applyBorder="1" applyAlignment="1">
      <x:alignment vertical="center" wrapText="1"/>
    </x:xf>
    <x:xf numFmtId="0" fontId="2"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0" borderId="1" xfId="0" applyNumberFormat="1" applyFont="1" applyFill="1" applyBorder="1" applyAlignment="1">
      <x:alignment vertical="center"/>
    </x:xf>
    <x:xf numFmtId="0" fontId="5" fillId="0" borderId="0" xfId="0" applyNumberFormat="1" applyFont="1" applyFill="1" applyBorder="1" applyAlignment="1">
      <x:alignment vertical="center"/>
    </x:xf>
    <x:xf numFmtId="0" fontId="4" fillId="6" borderId="0" xfId="0" applyNumberFormat="1" applyFont="1" applyFill="1" applyBorder="1" applyAlignment="1">
      <x:alignment vertical="center"/>
    </x:xf>
    <x:xf numFmtId="0" fontId="4" fillId="6" borderId="0" xfId="0" applyNumberFormat="1" applyFont="1" applyFill="1" applyBorder="1" applyAlignment="1">
      <x:alignment vertical="center" wrapText="1"/>
    </x:xf>
    <x:xf numFmtId="0" fontId="4" fillId="6" borderId="0" xfId="0" applyNumberFormat="1" applyFont="1" applyFill="1" applyBorder="1" applyAlignment="1">
      <x:alignment horizontal="center" vertical="center" wrapText="1"/>
    </x:xf>
    <x:xf numFmtId="0" fontId="6" fillId="3" borderId="0" xfId="0" applyNumberFormat="1" applyFont="1" applyFill="1" applyBorder="1" applyAlignment="1">
      <x:alignment vertical="center"/>
    </x:xf>
    <x:xf numFmtId="0" fontId="6" fillId="3" borderId="0" xfId="0" applyNumberFormat="1" applyFont="1" applyFill="1" applyBorder="1" applyAlignment="1">
      <x:alignment vertical="center" wrapText="1"/>
    </x:xf>
    <x:xf numFmtId="0" fontId="6" fillId="3" borderId="0" xfId="0" applyNumberFormat="1" applyFont="1" applyFill="1" applyBorder="1" applyAlignment="1">
      <x:alignment horizontal="center" vertical="center" wrapText="1"/>
    </x:xf>
    <x:xf numFmtId="0" fontId="1" fillId="5" borderId="0" xfId="0" applyNumberFormat="1" applyFont="1" applyFill="1" applyBorder="1" applyAlignment="1">
      <x:alignment vertical="top" wrapText="1"/>
    </x:xf>
    <x:xf numFmtId="201" fontId="1" fillId="5" borderId="0" xfId="0" applyNumberFormat="1" applyFont="1" applyFill="1" applyBorder="1" applyAlignment="1">
      <x:alignment vertical="top" wrapText="1"/>
    </x:xf>
    <x:xf numFmtId="201" fontId="1" fillId="5" borderId="0" xfId="0" applyNumberFormat="1" applyFont="1" applyFill="1" applyBorder="1" applyAlignment="1">
      <x:alignment horizontal="right" vertical="top" wrapText="1"/>
    </x:xf>
    <x:xf numFmtId="202" fontId="1" fillId="5" borderId="0" xfId="0" applyNumberFormat="1" applyFont="1" applyFill="1" applyBorder="1" applyAlignment="1">
      <x:alignment vertical="top" wrapText="1"/>
    </x:xf>
    <x:xf numFmtId="202" fontId="1" fillId="5" borderId="0" xfId="0" applyNumberFormat="1" applyFont="1" applyFill="1" applyBorder="1" applyAlignment="1">
      <x:alignment horizontal="right" vertical="top" wrapText="1"/>
    </x:xf>
    <x:xf numFmtId="203" fontId="1" fillId="5" borderId="0" xfId="0" applyNumberFormat="1" applyFont="1" applyFill="1" applyBorder="1" applyAlignment="1">
      <x:alignment vertical="top" wrapText="1"/>
    </x:xf>
    <x:xf numFmtId="203" fontId="1" fillId="5" borderId="0" xfId="0" applyNumberFormat="1" applyFont="1" applyFill="1" applyBorder="1" applyAlignment="1">
      <x:alignment horizontal="right" vertical="top" wrapText="1"/>
    </x:xf>
    <x:xf numFmtId="203" fontId="1" fillId="4" borderId="0" xfId="0" applyNumberFormat="1" applyFont="1" applyFill="1" applyBorder="1" applyAlignment="1">
      <x:alignment horizontal="right" vertical="top" wrapText="1"/>
    </x:xf>
    <x:xf numFmtId="0" fontId="0" fillId="7" borderId="0" xfId="0" applyNumberFormat="1" applyFont="1" applyFill="1" applyBorder="1"/>
    <x:xf numFmtId="0" fontId="1" fillId="7" borderId="0" xfId="0" applyNumberFormat="1" applyFont="1" applyFill="1" applyBorder="1"/>
    <x:xf numFmtId="0" fontId="1" fillId="7" borderId="0" xfId="0" applyNumberFormat="1" applyFont="1" applyFill="1" applyBorder="1" applyAlignment="1">
      <x:alignment wrapText="1"/>
    </x:xf>
    <x:xf numFmtId="0" fontId="1" fillId="4" borderId="0" xfId="0" applyNumberFormat="1" applyFont="1" applyFill="1" applyBorder="1" applyAlignment="1">
      <x:alignment vertical="center" wrapText="1"/>
    </x:xf>
    <x:xf numFmtId="0" fontId="1" fillId="4" borderId="0" xfId="0" applyNumberFormat="1" applyFont="1" applyFill="1" applyBorder="1" applyAlignment="1">
      <x:alignment vertical="top" wrapText="1"/>
    </x:xf>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1" fillId="8" borderId="0" xfId="0" applyNumberFormat="1" applyFont="1" applyFill="1" applyBorder="1" applyAlignment="1">
      <x:alignment vertical="top" wrapText="1"/>
    </x:xf>
    <x:xf numFmtId="0" fontId="4"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6" fillId="9" borderId="0" xfId="0" applyNumberFormat="1" applyFont="1" applyFill="1" applyBorder="1" applyAlignment="1">
      <x:alignment vertical="top" wrapText="1"/>
    </x:xf>
    <x:xf numFmtId="0" fontId="1" fillId="10" borderId="0" xfId="0" applyNumberFormat="1" applyFont="1" applyFill="1" applyBorder="1" applyAlignment="1">
      <x:alignment vertical="top" wrapText="1"/>
    </x:xf>
    <x:xf numFmtId="0" fontId="1" fillId="8" borderId="0" xfId="0" applyNumberFormat="1" applyFont="1" applyFill="1" applyBorder="1" applyAlignment="1">
      <x:alignment vertical="center"/>
    </x:xf>
    <x:xf numFmtId="0" fontId="1" fillId="8" borderId="0" xfId="0" applyNumberFormat="1" applyFont="1" applyFill="1" applyBorder="1" applyAlignment="1">
      <x:alignment vertical="center" wrapText="1"/>
    </x:xf>
  </x:cellXfs>
  <x:cellStyles count="1">
    <x:cellStyle name="Normal" xfId="0"/>
  </x:cellStyles>
  <x:dxfs count="157">
    <x:dxf>
      <x:font>
        <x:color rgb="FFA3412D"/>
      </x:font>
      <x:fill>
        <x:patternFill>
          <x:bgColor rgb="FFFFF0E9"/>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
      <x:font>
        <x:color rgb="FF9B3228"/>
      </x:font>
      <x:fill>
        <x:patternFill>
          <x:bgColor rgb="FFFCE4DF"/>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c0358705b164cde" /><Relationship Type="http://schemas.openxmlformats.org/officeDocument/2006/relationships/theme" Target="/xl/theme/theme1.xml" Id="Rca02f74736ab4003" /><Relationship Type="http://schemas.openxmlformats.org/officeDocument/2006/relationships/sharedStrings" Target="/xl/sharedStrings.xml" Id="Racbd320515234dd7" /><Relationship Type="http://schemas.openxmlformats.org/officeDocument/2006/relationships/worksheet" Target="/xl/worksheets/sheet1.xml" Id="R626267aa1f3e42c4" /><Relationship Type="http://schemas.openxmlformats.org/officeDocument/2006/relationships/worksheet" Target="/xl/worksheets/sheet2.xml" Id="Rfff1efc40e9040dd" /><Relationship Type="http://schemas.openxmlformats.org/officeDocument/2006/relationships/worksheet" Target="/xl/worksheets/sheet3.xml" Id="Rd736869d5b48467f" /><Relationship Type="http://schemas.openxmlformats.org/officeDocument/2006/relationships/worksheet" Target="/xl/worksheets/sheet4.xml" Id="R685a99b04a9645f3" /><Relationship Type="http://schemas.openxmlformats.org/officeDocument/2006/relationships/worksheet" Target="/xl/worksheets/sheet5.xml" Id="R5da98475b0da45c9" /><Relationship Type="http://schemas.openxmlformats.org/officeDocument/2006/relationships/worksheet" Target="/xl/worksheets/sheet6.xml" Id="Rfafc35ec8c2149fa" /><Relationship Type="http://schemas.openxmlformats.org/officeDocument/2006/relationships/worksheet" Target="/xl/worksheets/sheet7.xml" Id="Rb3ac5625ebd24443" /><Relationship Type="http://schemas.openxmlformats.org/officeDocument/2006/relationships/worksheet" Target="/xl/worksheets/sheet8.xml" Id="R33f0d137c10f4b31" /><Relationship Type="http://schemas.openxmlformats.org/officeDocument/2006/relationships/worksheet" Target="/xl/worksheets/sheet9.xml" Id="R118e8072946f4ede" /><Relationship Type="http://schemas.openxmlformats.org/officeDocument/2006/relationships/worksheet" Target="/xl/worksheets/sheet10.xml" Id="R3b2ab619e32b4067" /><Relationship Type="http://schemas.openxmlformats.org/officeDocument/2006/relationships/worksheet" Target="/xl/worksheets/sheet11.xml" Id="Ree8081ddeb954d54" /><Relationship Type="http://schemas.openxmlformats.org/officeDocument/2006/relationships/worksheet" Target="/xl/worksheets/sheet12.xml" Id="R00bb2d67e60e4882" /><Relationship Type="http://schemas.openxmlformats.org/officeDocument/2006/relationships/worksheet" Target="/xl/worksheets/sheet13.xml" Id="R7b4782adafde456b" /><Relationship Type="http://schemas.openxmlformats.org/officeDocument/2006/relationships/worksheet" Target="/xl/worksheets/sheet14.xml" Id="R437c880714f04109" /><Relationship Type="http://schemas.openxmlformats.org/officeDocument/2006/relationships/worksheet" Target="/xl/worksheets/sheet15.xml" Id="R824e5c2dc5f8478d" /><Relationship Type="http://schemas.openxmlformats.org/officeDocument/2006/relationships/worksheet" Target="/xl/worksheets/sheet16.xml" Id="Rc347e90e42594295" /><Relationship Type="http://schemas.openxmlformats.org/officeDocument/2006/relationships/worksheet" Target="/xl/worksheets/sheet17.xml" Id="Rdaad1b999b9a4b02" /><Relationship Type="http://schemas.openxmlformats.org/officeDocument/2006/relationships/worksheet" Target="/xl/worksheets/sheet18.xml" Id="R3672c48709e745a9" /><Relationship Type="http://schemas.openxmlformats.org/officeDocument/2006/relationships/worksheet" Target="/xl/worksheets/sheet19.xml" Id="Rd316081b921e4b95" /></Relationships>
</file>

<file path=xl/drawings/_rels/drawing1.xml.rels>&#65279;<?xml version="1.0" encoding="utf-8"?><Relationships xmlns="http://schemas.openxmlformats.org/package/2006/relationships"><Relationship Type="http://schemas.openxmlformats.org/officeDocument/2006/relationships/image" Target="/xl/media/image.jpg" Id="R261397dde0614099" /><Relationship Type="http://schemas.openxmlformats.org/officeDocument/2006/relationships/image" Target="/xl/media/image2.jpg" Id="Rffaa0eaa8e8f4f1c" /><Relationship Type="http://schemas.openxmlformats.org/officeDocument/2006/relationships/image" Target="/xl/media/image3.jpg" Id="Rb5433adf7f3e46e1" /><Relationship Type="http://schemas.openxmlformats.org/officeDocument/2006/relationships/image" Target="/xl/media/image4.jpg" Id="R53e4747881924f93" /><Relationship Type="http://schemas.openxmlformats.org/officeDocument/2006/relationships/image" Target="/xl/media/image5.jpg" Id="Rac763437925b434a" /><Relationship Type="http://schemas.openxmlformats.org/officeDocument/2006/relationships/image" Target="/xl/media/image6.jpg" Id="R4423cd90921f4a34" /><Relationship Type="http://schemas.openxmlformats.org/officeDocument/2006/relationships/image" Target="/xl/media/image7.jpg" Id="R34f9c759b7524b6c" /><Relationship Type="http://schemas.openxmlformats.org/officeDocument/2006/relationships/image" Target="/xl/media/image8.jpg" Id="Rd48106232db143f3" /><Relationship Type="http://schemas.openxmlformats.org/officeDocument/2006/relationships/image" Target="/xl/media/image9.jpg" Id="R821f20d1fffd43b5" /><Relationship Type="http://schemas.openxmlformats.org/officeDocument/2006/relationships/image" Target="/xl/media/image10.jpg" Id="R61bea18334ba4752" /><Relationship Type="http://schemas.openxmlformats.org/officeDocument/2006/relationships/image" Target="/xl/media/image11.jpg" Id="R53b1ad55cd154c05" /><Relationship Type="http://schemas.openxmlformats.org/officeDocument/2006/relationships/image" Target="/xl/media/image12.jpg" Id="Rae897420c6b64433" /><Relationship Type="http://schemas.openxmlformats.org/officeDocument/2006/relationships/image" Target="/xl/media/image13.jpg" Id="Ra046b645c3f647d6" /><Relationship Type="http://schemas.openxmlformats.org/officeDocument/2006/relationships/image" Target="/xl/media/image14.jpg" Id="R732a2f7532644978" /><Relationship Type="http://schemas.openxmlformats.org/officeDocument/2006/relationships/image" Target="/xl/media/image15.jpg" Id="R87c597d0d7e94c3c" /><Relationship Type="http://schemas.openxmlformats.org/officeDocument/2006/relationships/image" Target="/xl/media/image16.jpg" Id="R46a37a06590c4288" /><Relationship Type="http://schemas.openxmlformats.org/officeDocument/2006/relationships/image" Target="/xl/media/image17.jpg" Id="R844109f9ea8f4305" /><Relationship Type="http://schemas.openxmlformats.org/officeDocument/2006/relationships/image" Target="/xl/media/image18.jpg" Id="R629a1a1b798c47db" /><Relationship Type="http://schemas.openxmlformats.org/officeDocument/2006/relationships/image" Target="/xl/media/image19.jpg" Id="R43513d8121b14b2e" /><Relationship Type="http://schemas.openxmlformats.org/officeDocument/2006/relationships/image" Target="/xl/media/image20.jpg" Id="Rf5f71337bf8c42e9" /><Relationship Type="http://schemas.openxmlformats.org/officeDocument/2006/relationships/image" Target="/xl/media/image21.jpg" Id="R11d31da82b3b4ec2" /><Relationship Type="http://schemas.openxmlformats.org/officeDocument/2006/relationships/image" Target="/xl/media/image22.jpg" Id="Rff52e0d7e7744ca7" /><Relationship Type="http://schemas.openxmlformats.org/officeDocument/2006/relationships/image" Target="/xl/media/image23.jpg" Id="R2590652055044877" /><Relationship Type="http://schemas.openxmlformats.org/officeDocument/2006/relationships/image" Target="/xl/media/image24.jpg" Id="R7d8456f4cb5d4a2a" /><Relationship Type="http://schemas.openxmlformats.org/officeDocument/2006/relationships/image" Target="/xl/media/image25.jpg" Id="Rc8efd0b0946246b4" /><Relationship Type="http://schemas.openxmlformats.org/officeDocument/2006/relationships/image" Target="/xl/media/image26.jpg" Id="R97cc9b7e36874606" /><Relationship Type="http://schemas.openxmlformats.org/officeDocument/2006/relationships/image" Target="/xl/media/image27.jpg" Id="R4f7048e0463a4440" /><Relationship Type="http://schemas.openxmlformats.org/officeDocument/2006/relationships/image" Target="/xl/media/image28.jpg" Id="R733d0143a6f849d6" /><Relationship Type="http://schemas.openxmlformats.org/officeDocument/2006/relationships/image" Target="/xl/media/image29.jpg" Id="R9dd8ff8d0970454f" /><Relationship Type="http://schemas.openxmlformats.org/officeDocument/2006/relationships/image" Target="/xl/media/image30.jpg" Id="Rd4a95380893e497e" /><Relationship Type="http://schemas.openxmlformats.org/officeDocument/2006/relationships/image" Target="/xl/media/image31.jpg" Id="Rddf0b1f2664e4e0f" /><Relationship Type="http://schemas.openxmlformats.org/officeDocument/2006/relationships/image" Target="/xl/media/image32.jpg" Id="R17dfd24dd521438a" /><Relationship Type="http://schemas.openxmlformats.org/officeDocument/2006/relationships/image" Target="/xl/media/image33.jpg" Id="Rc74aeed4b2564a4c" /><Relationship Type="http://schemas.openxmlformats.org/officeDocument/2006/relationships/image" Target="/xl/media/image34.jpg" Id="R3ac7410fe77044f5" /><Relationship Type="http://schemas.openxmlformats.org/officeDocument/2006/relationships/image" Target="/xl/media/image35.jpg" Id="Rec1d24e5d46c4432" /><Relationship Type="http://schemas.openxmlformats.org/officeDocument/2006/relationships/image" Target="/xl/media/image36.jpg" Id="Ref129ea7e8354f15" /><Relationship Type="http://schemas.openxmlformats.org/officeDocument/2006/relationships/image" Target="/xl/media/image37.jpg" Id="R1e54ebd937cb437f" /><Relationship Type="http://schemas.openxmlformats.org/officeDocument/2006/relationships/image" Target="/xl/media/image38.jpg" Id="Rf83092e333cf41aa" /><Relationship Type="http://schemas.openxmlformats.org/officeDocument/2006/relationships/image" Target="/xl/media/image39.jpg" Id="R6a5abea7b24e46cb" /><Relationship Type="http://schemas.openxmlformats.org/officeDocument/2006/relationships/image" Target="/xl/media/image40.jpg" Id="R8d09b24695544ed3" /><Relationship Type="http://schemas.openxmlformats.org/officeDocument/2006/relationships/image" Target="/xl/media/image41.jpg" Id="R3b15af84b72c441b" /><Relationship Type="http://schemas.openxmlformats.org/officeDocument/2006/relationships/image" Target="/xl/media/image42.jpg" Id="Rdaba42838648441d" /><Relationship Type="http://schemas.openxmlformats.org/officeDocument/2006/relationships/image" Target="/xl/media/image43.jpg" Id="Rd04c3c12f36849e5" /><Relationship Type="http://schemas.openxmlformats.org/officeDocument/2006/relationships/image" Target="/xl/media/image44.jpg" Id="Rc8ecd7bd470f4be7" /><Relationship Type="http://schemas.openxmlformats.org/officeDocument/2006/relationships/image" Target="/xl/media/image45.jpg" Id="Ra9d92cd274b14f10" /><Relationship Type="http://schemas.openxmlformats.org/officeDocument/2006/relationships/image" Target="/xl/media/image46.jpg" Id="R083aef633036422a" /><Relationship Type="http://schemas.openxmlformats.org/officeDocument/2006/relationships/image" Target="/xl/media/image47.jpg" Id="R67f45f4bc20d408f" /><Relationship Type="http://schemas.openxmlformats.org/officeDocument/2006/relationships/image" Target="/xl/media/image48.jpg" Id="R071581df2bc34b9a" /><Relationship Type="http://schemas.openxmlformats.org/officeDocument/2006/relationships/image" Target="/xl/media/image49.jpg" Id="R4004d7a1574a4fe9" /><Relationship Type="http://schemas.openxmlformats.org/officeDocument/2006/relationships/image" Target="/xl/media/image50.jpg" Id="Ra64619a393664b51" /><Relationship Type="http://schemas.openxmlformats.org/officeDocument/2006/relationships/image" Target="/xl/media/image51.jpg" Id="Rcf9a55c377b4460c" /><Relationship Type="http://schemas.openxmlformats.org/officeDocument/2006/relationships/image" Target="/xl/media/image52.jpg" Id="Rc4190fb3b0284137" /><Relationship Type="http://schemas.openxmlformats.org/officeDocument/2006/relationships/image" Target="/xl/media/image53.jpg" Id="R414ec9cba9e848c8" /><Relationship Type="http://schemas.openxmlformats.org/officeDocument/2006/relationships/image" Target="/xl/media/image54.jpg" Id="R625f47b793ae4617" /><Relationship Type="http://schemas.openxmlformats.org/officeDocument/2006/relationships/image" Target="/xl/media/image55.jpg" Id="R2ee5e5e780e14420" /><Relationship Type="http://schemas.openxmlformats.org/officeDocument/2006/relationships/image" Target="/xl/media/image56.jpg" Id="Raa8a7625e4364a7b" /><Relationship Type="http://schemas.openxmlformats.org/officeDocument/2006/relationships/image" Target="/xl/media/image57.jpg" Id="R077cc5244dbb4d46" /><Relationship Type="http://schemas.openxmlformats.org/officeDocument/2006/relationships/image" Target="/xl/media/image58.jpg" Id="Ra4f20ad8c8da4f77" /><Relationship Type="http://schemas.openxmlformats.org/officeDocument/2006/relationships/image" Target="/xl/media/image59.jpg" Id="R381691fa5ffa4e87" /><Relationship Type="http://schemas.openxmlformats.org/officeDocument/2006/relationships/image" Target="/xl/media/image60.jpg" Id="Rbc7315054d434d6c" /><Relationship Type="http://schemas.openxmlformats.org/officeDocument/2006/relationships/image" Target="/xl/media/image61.jpg" Id="R48612ecd2cea4fdb" /><Relationship Type="http://schemas.openxmlformats.org/officeDocument/2006/relationships/image" Target="/xl/media/image62.jpg" Id="Rc7a075f420004298" /><Relationship Type="http://schemas.openxmlformats.org/officeDocument/2006/relationships/image" Target="/xl/media/image63.jpg" Id="R9c793c48a96c4003" /><Relationship Type="http://schemas.openxmlformats.org/officeDocument/2006/relationships/image" Target="/xl/media/image64.jpg" Id="Rb9bc354e427f4bc5" /><Relationship Type="http://schemas.openxmlformats.org/officeDocument/2006/relationships/image" Target="/xl/media/image65.jpg" Id="R75135c7386a04c08" /><Relationship Type="http://schemas.openxmlformats.org/officeDocument/2006/relationships/image" Target="/xl/media/image66.jpg" Id="R3a653a1544ff4110" /><Relationship Type="http://schemas.openxmlformats.org/officeDocument/2006/relationships/image" Target="/xl/media/image67.jpg" Id="R01dc9036eb704bc6" /><Relationship Type="http://schemas.openxmlformats.org/officeDocument/2006/relationships/image" Target="/xl/media/image68.jpg" Id="R256fc6f3a10c4dd9" /><Relationship Type="http://schemas.openxmlformats.org/officeDocument/2006/relationships/image" Target="/xl/media/image69.jpg" Id="Rb10b09cf99bf4964" /><Relationship Type="http://schemas.openxmlformats.org/officeDocument/2006/relationships/image" Target="/xl/media/image70.jpg" Id="Rb17326d3c7d04b72" /><Relationship Type="http://schemas.openxmlformats.org/officeDocument/2006/relationships/image" Target="/xl/media/image71.jpg" Id="Rd993ddff52334e9d" /><Relationship Type="http://schemas.openxmlformats.org/officeDocument/2006/relationships/image" Target="/xl/media/image72.jpg" Id="Rec4891725bf14660" /><Relationship Type="http://schemas.openxmlformats.org/officeDocument/2006/relationships/image" Target="/xl/media/image73.jpg" Id="R4e0699cf6fd846e1" /><Relationship Type="http://schemas.openxmlformats.org/officeDocument/2006/relationships/image" Target="/xl/media/image74.jpg" Id="R37e92c41a4a048a9" /><Relationship Type="http://schemas.openxmlformats.org/officeDocument/2006/relationships/image" Target="/xl/media/image75.jpg" Id="R19a5d8c944d5410b" /><Relationship Type="http://schemas.openxmlformats.org/officeDocument/2006/relationships/image" Target="/xl/media/image76.jpg" Id="R4603dcac8dac4936" /><Relationship Type="http://schemas.openxmlformats.org/officeDocument/2006/relationships/image" Target="/xl/media/image77.jpg" Id="Rffa5951c39674955" /><Relationship Type="http://schemas.openxmlformats.org/officeDocument/2006/relationships/image" Target="/xl/media/image78.jpg" Id="R3a1e0d531f1f4a07" /><Relationship Type="http://schemas.openxmlformats.org/officeDocument/2006/relationships/image" Target="/xl/media/image79.jpg" Id="R2b84fb169b974238" /><Relationship Type="http://schemas.openxmlformats.org/officeDocument/2006/relationships/image" Target="/xl/media/image80.jpg" Id="Rdd3a04fc1ba445b0" /><Relationship Type="http://schemas.openxmlformats.org/officeDocument/2006/relationships/image" Target="/xl/media/image81.jpg" Id="Rf7228044c5244477" /><Relationship Type="http://schemas.openxmlformats.org/officeDocument/2006/relationships/image" Target="/xl/media/image82.jpg" Id="Ra2b94f21261b4a67" /><Relationship Type="http://schemas.openxmlformats.org/officeDocument/2006/relationships/image" Target="/xl/media/image83.jpg" Id="R3910f96a9f80426a" /><Relationship Type="http://schemas.openxmlformats.org/officeDocument/2006/relationships/image" Target="/xl/media/image84.jpg" Id="R1013abaf3383451c" /><Relationship Type="http://schemas.openxmlformats.org/officeDocument/2006/relationships/image" Target="/xl/media/image85.jpg" Id="R05cb325f439d43c2" /><Relationship Type="http://schemas.openxmlformats.org/officeDocument/2006/relationships/image" Target="/xl/media/image86.jpg" Id="R9372341005604022" /><Relationship Type="http://schemas.openxmlformats.org/officeDocument/2006/relationships/image" Target="/xl/media/image87.jpg" Id="Rf4141baafcce4253" /><Relationship Type="http://schemas.openxmlformats.org/officeDocument/2006/relationships/image" Target="/xl/media/image88.jpg" Id="Rb9c38507ae9d4e4e" /><Relationship Type="http://schemas.openxmlformats.org/officeDocument/2006/relationships/image" Target="/xl/media/image89.jpg" Id="Rd652c0c1b36249e9" /><Relationship Type="http://schemas.openxmlformats.org/officeDocument/2006/relationships/image" Target="/xl/media/image90.jpg" Id="R4e05b38877534f26" /><Relationship Type="http://schemas.openxmlformats.org/officeDocument/2006/relationships/image" Target="/xl/media/image91.jpg" Id="R2fa1b094379641c7" /><Relationship Type="http://schemas.openxmlformats.org/officeDocument/2006/relationships/image" Target="/xl/media/image92.jpg" Id="R7c8ec2adb87e482d" /><Relationship Type="http://schemas.openxmlformats.org/officeDocument/2006/relationships/image" Target="/xl/media/image93.jpg" Id="R3ed60145e25a4cce" /><Relationship Type="http://schemas.openxmlformats.org/officeDocument/2006/relationships/image" Target="/xl/media/image94.jpg" Id="Rcfc9bd4d188642eb" /><Relationship Type="http://schemas.openxmlformats.org/officeDocument/2006/relationships/image" Target="/xl/media/image95.jpg" Id="R2821d6c910cc4b22" /><Relationship Type="http://schemas.openxmlformats.org/officeDocument/2006/relationships/image" Target="/xl/media/image96.jpg" Id="R17dae48d3f41477c" /><Relationship Type="http://schemas.openxmlformats.org/officeDocument/2006/relationships/image" Target="/xl/media/image97.jpg" Id="Re208ffa99a0c40b3" /><Relationship Type="http://schemas.openxmlformats.org/officeDocument/2006/relationships/image" Target="/xl/media/image98.jpg" Id="R884778a6aa7d4399" /><Relationship Type="http://schemas.openxmlformats.org/officeDocument/2006/relationships/image" Target="/xl/media/image99.jpg" Id="R9e577b28b6bd46d8" /><Relationship Type="http://schemas.openxmlformats.org/officeDocument/2006/relationships/image" Target="/xl/media/image100.jpg" Id="R7c40afb9dc204639" /><Relationship Type="http://schemas.openxmlformats.org/officeDocument/2006/relationships/image" Target="/xl/media/image101.jpg" Id="R2f7bfe299b4c44ca" /><Relationship Type="http://schemas.openxmlformats.org/officeDocument/2006/relationships/image" Target="/xl/media/image102.jpg" Id="R1c6edd06aa934665" /><Relationship Type="http://schemas.openxmlformats.org/officeDocument/2006/relationships/image" Target="/xl/media/image103.jpg" Id="Rbb3920ca17944ac2" /><Relationship Type="http://schemas.openxmlformats.org/officeDocument/2006/relationships/image" Target="/xl/media/image104.jpg" Id="Rd6a751d7c672495f" /><Relationship Type="http://schemas.openxmlformats.org/officeDocument/2006/relationships/image" Target="/xl/media/image105.jpg" Id="R7a25186cc33545d0" /><Relationship Type="http://schemas.openxmlformats.org/officeDocument/2006/relationships/image" Target="/xl/media/image106.jpg" Id="Rf1cdcc148aeb40f5" /><Relationship Type="http://schemas.openxmlformats.org/officeDocument/2006/relationships/image" Target="/xl/media/image107.jpg" Id="R1f2ed7355f344dc5" /><Relationship Type="http://schemas.openxmlformats.org/officeDocument/2006/relationships/image" Target="/xl/media/image108.jpg" Id="R8cad9f2bcb324e86" /><Relationship Type="http://schemas.openxmlformats.org/officeDocument/2006/relationships/image" Target="/xl/media/image109.jpg" Id="R9547c0a7de63454b" /><Relationship Type="http://schemas.openxmlformats.org/officeDocument/2006/relationships/image" Target="/xl/media/image110.jpg" Id="Rbc13e745eba24325" /><Relationship Type="http://schemas.openxmlformats.org/officeDocument/2006/relationships/image" Target="/xl/media/image111.jpg" Id="R8e14051fa1a446e7" /><Relationship Type="http://schemas.openxmlformats.org/officeDocument/2006/relationships/image" Target="/xl/media/image112.jpg" Id="Rfb2ddf640a3040ac" /><Relationship Type="http://schemas.openxmlformats.org/officeDocument/2006/relationships/image" Target="/xl/media/image113.jpg" Id="R39ff000b10ff405b" /><Relationship Type="http://schemas.openxmlformats.org/officeDocument/2006/relationships/image" Target="/xl/media/image114.jpg" Id="Rbcac4cc4829d4563" /><Relationship Type="http://schemas.openxmlformats.org/officeDocument/2006/relationships/image" Target="/xl/media/image115.jpg" Id="R4efd690391524918" /><Relationship Type="http://schemas.openxmlformats.org/officeDocument/2006/relationships/image" Target="/xl/media/image116.jpg" Id="R99811cc5ef4f4cd7" /><Relationship Type="http://schemas.openxmlformats.org/officeDocument/2006/relationships/image" Target="/xl/media/image117.jpg" Id="Rf69ec976bf1d4a77" /><Relationship Type="http://schemas.openxmlformats.org/officeDocument/2006/relationships/image" Target="/xl/media/image118.jpg" Id="R978d05ec19024302" /><Relationship Type="http://schemas.openxmlformats.org/officeDocument/2006/relationships/image" Target="/xl/media/image119.jpg" Id="R40f4d522d4cd4425" /><Relationship Type="http://schemas.openxmlformats.org/officeDocument/2006/relationships/image" Target="/xl/media/image120.jpg" Id="R2ceef43bc34c442a" /><Relationship Type="http://schemas.openxmlformats.org/officeDocument/2006/relationships/image" Target="/xl/media/image121.jpg" Id="R627845ca257b458f" /><Relationship Type="http://schemas.openxmlformats.org/officeDocument/2006/relationships/image" Target="/xl/media/image122.jpg" Id="Rd0f0ced76ad54eef" /><Relationship Type="http://schemas.openxmlformats.org/officeDocument/2006/relationships/image" Target="/xl/media/image123.jpg" Id="R70dee406f3bd4a5f" /><Relationship Type="http://schemas.openxmlformats.org/officeDocument/2006/relationships/image" Target="/xl/media/image124.jpg" Id="Rc27264eed14f417e" /><Relationship Type="http://schemas.openxmlformats.org/officeDocument/2006/relationships/image" Target="/xl/media/image125.jpg" Id="R4396c7564caa460f" /><Relationship Type="http://schemas.openxmlformats.org/officeDocument/2006/relationships/image" Target="/xl/media/image126.jpg" Id="R18f086f9faf7407c" /><Relationship Type="http://schemas.openxmlformats.org/officeDocument/2006/relationships/image" Target="/xl/media/image127.jpg" Id="Rb6add8a4b96f4b30" /><Relationship Type="http://schemas.openxmlformats.org/officeDocument/2006/relationships/image" Target="/xl/media/image128.jpg" Id="R547685ee0759438e" /><Relationship Type="http://schemas.openxmlformats.org/officeDocument/2006/relationships/image" Target="/xl/media/image129.jpg" Id="R92a4168a29454310" /><Relationship Type="http://schemas.openxmlformats.org/officeDocument/2006/relationships/image" Target="/xl/media/image130.jpg" Id="Rc27101bb75e14609" /><Relationship Type="http://schemas.openxmlformats.org/officeDocument/2006/relationships/image" Target="/xl/media/image131.jpg" Id="Rd8da665a6f6f4b9a" /><Relationship Type="http://schemas.openxmlformats.org/officeDocument/2006/relationships/image" Target="/xl/media/image132.jpg" Id="Rb388718e32ab4767" /><Relationship Type="http://schemas.openxmlformats.org/officeDocument/2006/relationships/image" Target="/xl/media/image133.jpg" Id="R5e03986e082c4ae8" /><Relationship Type="http://schemas.openxmlformats.org/officeDocument/2006/relationships/image" Target="/xl/media/image134.jpg" Id="R761f14ce006d45f7" /><Relationship Type="http://schemas.openxmlformats.org/officeDocument/2006/relationships/image" Target="/xl/media/image135.jpg" Id="R9be86e52218a4313" /><Relationship Type="http://schemas.openxmlformats.org/officeDocument/2006/relationships/image" Target="/xl/media/image136.jpg" Id="Rdcfe62bb96d54de8" /><Relationship Type="http://schemas.openxmlformats.org/officeDocument/2006/relationships/image" Target="/xl/media/image137.jpg" Id="R289657f097dd48cc" /><Relationship Type="http://schemas.openxmlformats.org/officeDocument/2006/relationships/image" Target="/xl/media/image138.jpg" Id="Re27e3f3fb6574d30" /><Relationship Type="http://schemas.openxmlformats.org/officeDocument/2006/relationships/image" Target="/xl/media/image139.jpg" Id="R3f23d83fa08f45d8" /><Relationship Type="http://schemas.openxmlformats.org/officeDocument/2006/relationships/image" Target="/xl/media/image140.jpg" Id="R0160ea019ede4c60" /><Relationship Type="http://schemas.openxmlformats.org/officeDocument/2006/relationships/image" Target="/xl/media/image141.jpg" Id="R0b86298872364f17" /><Relationship Type="http://schemas.openxmlformats.org/officeDocument/2006/relationships/image" Target="/xl/media/image142.jpg" Id="Rd02d504d645844ee" /><Relationship Type="http://schemas.openxmlformats.org/officeDocument/2006/relationships/image" Target="/xl/media/image143.jpg" Id="R2a515e6151e54438" /><Relationship Type="http://schemas.openxmlformats.org/officeDocument/2006/relationships/image" Target="/xl/media/image144.jpg" Id="Rfb7a2ff8f92d4120" /><Relationship Type="http://schemas.openxmlformats.org/officeDocument/2006/relationships/image" Target="/xl/media/image145.jpg" Id="Rb442fbb484204c3a" /><Relationship Type="http://schemas.openxmlformats.org/officeDocument/2006/relationships/image" Target="/xl/media/image146.jpg" Id="R01b0f1844f62465f" /><Relationship Type="http://schemas.openxmlformats.org/officeDocument/2006/relationships/image" Target="/xl/media/image147.jpg" Id="R6b1ccdccf1bc4e08" /><Relationship Type="http://schemas.openxmlformats.org/officeDocument/2006/relationships/image" Target="/xl/media/image148.jpg" Id="R058557e6fa74477f" /><Relationship Type="http://schemas.openxmlformats.org/officeDocument/2006/relationships/image" Target="/xl/media/image149.jpg" Id="Ra122e9347668471e" /><Relationship Type="http://schemas.openxmlformats.org/officeDocument/2006/relationships/image" Target="/xl/media/image150.jpg" Id="R70ee8497221247c2" /><Relationship Type="http://schemas.openxmlformats.org/officeDocument/2006/relationships/image" Target="/xl/media/image151.jpg" Id="Rbacdec64d5fa462e" /><Relationship Type="http://schemas.openxmlformats.org/officeDocument/2006/relationships/image" Target="/xl/media/image152.jpg" Id="Re61ccdd6ed07497f" /><Relationship Type="http://schemas.openxmlformats.org/officeDocument/2006/relationships/image" Target="/xl/media/image153.jpg" Id="R541753facbf04d08" /><Relationship Type="http://schemas.openxmlformats.org/officeDocument/2006/relationships/image" Target="/xl/media/image154.jpg" Id="R109a1e2bdb23483e" /><Relationship Type="http://schemas.openxmlformats.org/officeDocument/2006/relationships/image" Target="/xl/media/image155.jpg" Id="R0fcac2b9b0ee46ca" /><Relationship Type="http://schemas.openxmlformats.org/officeDocument/2006/relationships/image" Target="/xl/media/image156.jpg" Id="R677c98f5041941d2" /><Relationship Type="http://schemas.openxmlformats.org/officeDocument/2006/relationships/image" Target="/xl/media/image157.jpg" Id="Reefcec7672db4cc4" /><Relationship Type="http://schemas.openxmlformats.org/officeDocument/2006/relationships/image" Target="/xl/media/image158.jpg" Id="R338eee05006a4331" /><Relationship Type="http://schemas.openxmlformats.org/officeDocument/2006/relationships/image" Target="/xl/media/image159.jpg" Id="Rdd818f9011a44768" /><Relationship Type="http://schemas.openxmlformats.org/officeDocument/2006/relationships/image" Target="/xl/media/image160.jpg" Id="Rb33094e63a684fbc" /><Relationship Type="http://schemas.openxmlformats.org/officeDocument/2006/relationships/image" Target="/xl/media/image161.jpg" Id="R9cb2d24df9b1474e" /><Relationship Type="http://schemas.openxmlformats.org/officeDocument/2006/relationships/image" Target="/xl/media/image162.jpg" Id="R55c9de13bdf440ce" /><Relationship Type="http://schemas.openxmlformats.org/officeDocument/2006/relationships/image" Target="/xl/media/image163.jpg" Id="R1ca1a65debf2496c" /><Relationship Type="http://schemas.openxmlformats.org/officeDocument/2006/relationships/image" Target="/xl/media/image164.jpg" Id="R415501c49cff43bc" /><Relationship Type="http://schemas.openxmlformats.org/officeDocument/2006/relationships/image" Target="/xl/media/image165.jpg" Id="R95f1ccdedbbd4963" /><Relationship Type="http://schemas.openxmlformats.org/officeDocument/2006/relationships/image" Target="/xl/media/image166.jpg" Id="R2f4e26cf8c044780" /><Relationship Type="http://schemas.openxmlformats.org/officeDocument/2006/relationships/image" Target="/xl/media/image167.jpg" Id="Re6c06d26eb414761" /><Relationship Type="http://schemas.openxmlformats.org/officeDocument/2006/relationships/image" Target="/xl/media/image168.jpg" Id="Rbe6631b7bd3b491d" /><Relationship Type="http://schemas.openxmlformats.org/officeDocument/2006/relationships/image" Target="/xl/media/image169.jpg" Id="R7a3de43b61c1452e" /><Relationship Type="http://schemas.openxmlformats.org/officeDocument/2006/relationships/image" Target="/xl/media/image170.jpg" Id="R0fc0e87483cd4494" /><Relationship Type="http://schemas.openxmlformats.org/officeDocument/2006/relationships/image" Target="/xl/media/image171.jpg" Id="Ra9d01241afeb4b12" /><Relationship Type="http://schemas.openxmlformats.org/officeDocument/2006/relationships/image" Target="/xl/media/image172.jpg" Id="Rc7b5ecf5cb5b4592" /><Relationship Type="http://schemas.openxmlformats.org/officeDocument/2006/relationships/image" Target="/xl/media/image173.jpg" Id="R5d10dfdd24a94441" /><Relationship Type="http://schemas.openxmlformats.org/officeDocument/2006/relationships/image" Target="/xl/media/image174.jpg" Id="Re41fcd16a2444afb" /><Relationship Type="http://schemas.openxmlformats.org/officeDocument/2006/relationships/image" Target="/xl/media/image175.jpg" Id="R77c5e0dd4a0f474d" /><Relationship Type="http://schemas.openxmlformats.org/officeDocument/2006/relationships/image" Target="/xl/media/image176.jpg" Id="R7b4024e91a3d4576" /><Relationship Type="http://schemas.openxmlformats.org/officeDocument/2006/relationships/image" Target="/xl/media/image177.jpg" Id="Rbb40f9afcebe4ebc" /><Relationship Type="http://schemas.openxmlformats.org/officeDocument/2006/relationships/image" Target="/xl/media/image178.jpg" Id="R76d35d59569246c4" /><Relationship Type="http://schemas.openxmlformats.org/officeDocument/2006/relationships/image" Target="/xl/media/image179.jpg" Id="R02e7b988fa504f59" /><Relationship Type="http://schemas.openxmlformats.org/officeDocument/2006/relationships/image" Target="/xl/media/image180.jpg" Id="R96558c9303de4f24" /><Relationship Type="http://schemas.openxmlformats.org/officeDocument/2006/relationships/image" Target="/xl/media/image181.jpg" Id="R36ab2545590148a4" /><Relationship Type="http://schemas.openxmlformats.org/officeDocument/2006/relationships/image" Target="/xl/media/image182.jpg" Id="Rc9007927f5804221" /><Relationship Type="http://schemas.openxmlformats.org/officeDocument/2006/relationships/image" Target="/xl/media/image183.jpg" Id="R376d5906ea154549" /><Relationship Type="http://schemas.openxmlformats.org/officeDocument/2006/relationships/image" Target="/xl/media/image184.jpg" Id="Raf17a1a1246140b7" /><Relationship Type="http://schemas.openxmlformats.org/officeDocument/2006/relationships/image" Target="/xl/media/image185.jpg" Id="Rcc4a3cbaf81a4abb" /><Relationship Type="http://schemas.openxmlformats.org/officeDocument/2006/relationships/image" Target="/xl/media/image186.jpg" Id="R014e395150594a15" /><Relationship Type="http://schemas.openxmlformats.org/officeDocument/2006/relationships/image" Target="/xl/media/image187.jpg" Id="R5a5210c54c0f432c" /></Relationships>
</file>

<file path=xl/drawings/drawing1.xml><?xml version="1.0" encoding="utf-8"?>
<xdr:wsDr xmlns:xdr="http://schemas.openxmlformats.org/drawingml/2006/spreadsheetDrawing">
  <xdr:oneCellAnchor>
    <xdr:from>
      <xdr:col>0</xdr:col>
      <xdr:colOff>57150</xdr:colOff>
      <xdr:row>6</xdr:row>
      <xdr:rowOff>57150</xdr:rowOff>
    </xdr:from>
    <xdr:ext cx="1952625" cy="1619250"/>
    <xdr:pic>
      <xdr:nvPicPr>
        <xdr:cNvPr id="1" name="/xl/media/image.jpg"/>
        <xdr:cNvPicPr>
          <a:picLocks xmlns:a="http://schemas.openxmlformats.org/drawingml/2006/main" noChangeAspect="1"/>
        </xdr:cNvPicPr>
      </xdr:nvPicPr>
      <xdr:blipFill>
        <a:blip xmlns:r="http://schemas.openxmlformats.org/officeDocument/2006/relationships" xmlns:a="http://schemas.openxmlformats.org/drawingml/2006/main" r:embed="R261397dde0614099"/>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7</xdr:row>
      <xdr:rowOff>57150</xdr:rowOff>
    </xdr:from>
    <xdr:ext cx="1952625" cy="1619250"/>
    <xdr:pic>
      <xdr:nvPicPr>
        <xdr:cNvPr id="2" name="/xl/media/image2.jpg"/>
        <xdr:cNvPicPr>
          <a:picLocks xmlns:a="http://schemas.openxmlformats.org/drawingml/2006/main" noChangeAspect="1"/>
        </xdr:cNvPicPr>
      </xdr:nvPicPr>
      <xdr:blipFill>
        <a:blip xmlns:r="http://schemas.openxmlformats.org/officeDocument/2006/relationships" xmlns:a="http://schemas.openxmlformats.org/drawingml/2006/main" r:embed="Rffaa0eaa8e8f4f1c"/>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8</xdr:row>
      <xdr:rowOff>57150</xdr:rowOff>
    </xdr:from>
    <xdr:ext cx="1952625" cy="1619250"/>
    <xdr:pic>
      <xdr:nvPicPr>
        <xdr:cNvPr id="3" name="/xl/media/image3.jpg"/>
        <xdr:cNvPicPr>
          <a:picLocks xmlns:a="http://schemas.openxmlformats.org/drawingml/2006/main" noChangeAspect="1"/>
        </xdr:cNvPicPr>
      </xdr:nvPicPr>
      <xdr:blipFill>
        <a:blip xmlns:r="http://schemas.openxmlformats.org/officeDocument/2006/relationships" xmlns:a="http://schemas.openxmlformats.org/drawingml/2006/main" r:embed="Rb5433adf7f3e46e1"/>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9</xdr:row>
      <xdr:rowOff>57150</xdr:rowOff>
    </xdr:from>
    <xdr:ext cx="1952625" cy="1619250"/>
    <xdr:pic>
      <xdr:nvPicPr>
        <xdr:cNvPr id="4" name="/xl/media/image4.jpg"/>
        <xdr:cNvPicPr>
          <a:picLocks xmlns:a="http://schemas.openxmlformats.org/drawingml/2006/main" noChangeAspect="1"/>
        </xdr:cNvPicPr>
      </xdr:nvPicPr>
      <xdr:blipFill>
        <a:blip xmlns:r="http://schemas.openxmlformats.org/officeDocument/2006/relationships" xmlns:a="http://schemas.openxmlformats.org/drawingml/2006/main" r:embed="R53e4747881924f93"/>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10</xdr:row>
      <xdr:rowOff>57150</xdr:rowOff>
    </xdr:from>
    <xdr:ext cx="1952625" cy="1619250"/>
    <xdr:pic>
      <xdr:nvPicPr>
        <xdr:cNvPr id="5" name="/xl/media/image5.jpg"/>
        <xdr:cNvPicPr>
          <a:picLocks xmlns:a="http://schemas.openxmlformats.org/drawingml/2006/main" noChangeAspect="1"/>
        </xdr:cNvPicPr>
      </xdr:nvPicPr>
      <xdr:blipFill>
        <a:blip xmlns:r="http://schemas.openxmlformats.org/officeDocument/2006/relationships" xmlns:a="http://schemas.openxmlformats.org/drawingml/2006/main" r:embed="Rac763437925b434a"/>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11</xdr:row>
      <xdr:rowOff>57150</xdr:rowOff>
    </xdr:from>
    <xdr:ext cx="1952625" cy="1619250"/>
    <xdr:pic>
      <xdr:nvPicPr>
        <xdr:cNvPr id="6" name="/xl/media/image6.jpg"/>
        <xdr:cNvPicPr>
          <a:picLocks xmlns:a="http://schemas.openxmlformats.org/drawingml/2006/main" noChangeAspect="1"/>
        </xdr:cNvPicPr>
      </xdr:nvPicPr>
      <xdr:blipFill>
        <a:blip xmlns:r="http://schemas.openxmlformats.org/officeDocument/2006/relationships" xmlns:a="http://schemas.openxmlformats.org/drawingml/2006/main" r:embed="R4423cd90921f4a34"/>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12</xdr:row>
      <xdr:rowOff>57150</xdr:rowOff>
    </xdr:from>
    <xdr:ext cx="1952625" cy="1619250"/>
    <xdr:pic>
      <xdr:nvPicPr>
        <xdr:cNvPr id="7" name="/xl/media/image7.jpg"/>
        <xdr:cNvPicPr>
          <a:picLocks xmlns:a="http://schemas.openxmlformats.org/drawingml/2006/main" noChangeAspect="1"/>
        </xdr:cNvPicPr>
      </xdr:nvPicPr>
      <xdr:blipFill>
        <a:blip xmlns:r="http://schemas.openxmlformats.org/officeDocument/2006/relationships" xmlns:a="http://schemas.openxmlformats.org/drawingml/2006/main" r:embed="R34f9c759b7524b6c"/>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13</xdr:row>
      <xdr:rowOff>57150</xdr:rowOff>
    </xdr:from>
    <xdr:ext cx="1952625" cy="1619250"/>
    <xdr:pic>
      <xdr:nvPicPr>
        <xdr:cNvPr id="8" name="/xl/media/image8.jpg"/>
        <xdr:cNvPicPr>
          <a:picLocks xmlns:a="http://schemas.openxmlformats.org/drawingml/2006/main" noChangeAspect="1"/>
        </xdr:cNvPicPr>
      </xdr:nvPicPr>
      <xdr:blipFill>
        <a:blip xmlns:r="http://schemas.openxmlformats.org/officeDocument/2006/relationships" xmlns:a="http://schemas.openxmlformats.org/drawingml/2006/main" r:embed="Rd48106232db143f3"/>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14</xdr:row>
      <xdr:rowOff>57150</xdr:rowOff>
    </xdr:from>
    <xdr:ext cx="1952625" cy="1619250"/>
    <xdr:pic>
      <xdr:nvPicPr>
        <xdr:cNvPr id="9" name="/xl/media/image9.jpg"/>
        <xdr:cNvPicPr>
          <a:picLocks xmlns:a="http://schemas.openxmlformats.org/drawingml/2006/main" noChangeAspect="1"/>
        </xdr:cNvPicPr>
      </xdr:nvPicPr>
      <xdr:blipFill>
        <a:blip xmlns:r="http://schemas.openxmlformats.org/officeDocument/2006/relationships" xmlns:a="http://schemas.openxmlformats.org/drawingml/2006/main" r:embed="R821f20d1fffd43b5"/>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15</xdr:row>
      <xdr:rowOff>57150</xdr:rowOff>
    </xdr:from>
    <xdr:ext cx="1952625" cy="1619250"/>
    <xdr:pic>
      <xdr:nvPicPr>
        <xdr:cNvPr id="10" name="/xl/media/image10.jpg"/>
        <xdr:cNvPicPr>
          <a:picLocks xmlns:a="http://schemas.openxmlformats.org/drawingml/2006/main" noChangeAspect="1"/>
        </xdr:cNvPicPr>
      </xdr:nvPicPr>
      <xdr:blipFill>
        <a:blip xmlns:r="http://schemas.openxmlformats.org/officeDocument/2006/relationships" xmlns:a="http://schemas.openxmlformats.org/drawingml/2006/main" r:embed="R61bea18334ba4752"/>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16</xdr:row>
      <xdr:rowOff>57150</xdr:rowOff>
    </xdr:from>
    <xdr:ext cx="1952625" cy="1619250"/>
    <xdr:pic>
      <xdr:nvPicPr>
        <xdr:cNvPr id="11" name="/xl/media/image11.jpg"/>
        <xdr:cNvPicPr>
          <a:picLocks xmlns:a="http://schemas.openxmlformats.org/drawingml/2006/main" noChangeAspect="1"/>
        </xdr:cNvPicPr>
      </xdr:nvPicPr>
      <xdr:blipFill>
        <a:blip xmlns:r="http://schemas.openxmlformats.org/officeDocument/2006/relationships" xmlns:a="http://schemas.openxmlformats.org/drawingml/2006/main" r:embed="R53b1ad55cd154c05"/>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17</xdr:row>
      <xdr:rowOff>57150</xdr:rowOff>
    </xdr:from>
    <xdr:ext cx="1952625" cy="1619250"/>
    <xdr:pic>
      <xdr:nvPicPr>
        <xdr:cNvPr id="12" name="/xl/media/image12.jpg"/>
        <xdr:cNvPicPr>
          <a:picLocks xmlns:a="http://schemas.openxmlformats.org/drawingml/2006/main" noChangeAspect="1"/>
        </xdr:cNvPicPr>
      </xdr:nvPicPr>
      <xdr:blipFill>
        <a:blip xmlns:r="http://schemas.openxmlformats.org/officeDocument/2006/relationships" xmlns:a="http://schemas.openxmlformats.org/drawingml/2006/main" r:embed="Rae897420c6b64433"/>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18</xdr:row>
      <xdr:rowOff>57150</xdr:rowOff>
    </xdr:from>
    <xdr:ext cx="1952625" cy="1619250"/>
    <xdr:pic>
      <xdr:nvPicPr>
        <xdr:cNvPr id="13" name="/xl/media/image13.jpg"/>
        <xdr:cNvPicPr>
          <a:picLocks xmlns:a="http://schemas.openxmlformats.org/drawingml/2006/main" noChangeAspect="1"/>
        </xdr:cNvPicPr>
      </xdr:nvPicPr>
      <xdr:blipFill>
        <a:blip xmlns:r="http://schemas.openxmlformats.org/officeDocument/2006/relationships" xmlns:a="http://schemas.openxmlformats.org/drawingml/2006/main" r:embed="Ra046b645c3f647d6"/>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19</xdr:row>
      <xdr:rowOff>57150</xdr:rowOff>
    </xdr:from>
    <xdr:ext cx="1952625" cy="1619250"/>
    <xdr:pic>
      <xdr:nvPicPr>
        <xdr:cNvPr id="14" name="/xl/media/image14.jpg"/>
        <xdr:cNvPicPr>
          <a:picLocks xmlns:a="http://schemas.openxmlformats.org/drawingml/2006/main" noChangeAspect="1"/>
        </xdr:cNvPicPr>
      </xdr:nvPicPr>
      <xdr:blipFill>
        <a:blip xmlns:r="http://schemas.openxmlformats.org/officeDocument/2006/relationships" xmlns:a="http://schemas.openxmlformats.org/drawingml/2006/main" r:embed="R732a2f7532644978"/>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20</xdr:row>
      <xdr:rowOff>57150</xdr:rowOff>
    </xdr:from>
    <xdr:ext cx="1952625" cy="1619250"/>
    <xdr:pic>
      <xdr:nvPicPr>
        <xdr:cNvPr id="15" name="/xl/media/image15.jpg"/>
        <xdr:cNvPicPr>
          <a:picLocks xmlns:a="http://schemas.openxmlformats.org/drawingml/2006/main" noChangeAspect="1"/>
        </xdr:cNvPicPr>
      </xdr:nvPicPr>
      <xdr:blipFill>
        <a:blip xmlns:r="http://schemas.openxmlformats.org/officeDocument/2006/relationships" xmlns:a="http://schemas.openxmlformats.org/drawingml/2006/main" r:embed="R87c597d0d7e94c3c"/>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21</xdr:row>
      <xdr:rowOff>57150</xdr:rowOff>
    </xdr:from>
    <xdr:ext cx="1952625" cy="1619250"/>
    <xdr:pic>
      <xdr:nvPicPr>
        <xdr:cNvPr id="16" name="/xl/media/image16.jpg"/>
        <xdr:cNvPicPr>
          <a:picLocks xmlns:a="http://schemas.openxmlformats.org/drawingml/2006/main" noChangeAspect="1"/>
        </xdr:cNvPicPr>
      </xdr:nvPicPr>
      <xdr:blipFill>
        <a:blip xmlns:r="http://schemas.openxmlformats.org/officeDocument/2006/relationships" xmlns:a="http://schemas.openxmlformats.org/drawingml/2006/main" r:embed="R46a37a06590c4288"/>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22</xdr:row>
      <xdr:rowOff>57150</xdr:rowOff>
    </xdr:from>
    <xdr:ext cx="1952625" cy="1619250"/>
    <xdr:pic>
      <xdr:nvPicPr>
        <xdr:cNvPr id="17" name="/xl/media/image17.jpg"/>
        <xdr:cNvPicPr>
          <a:picLocks xmlns:a="http://schemas.openxmlformats.org/drawingml/2006/main" noChangeAspect="1"/>
        </xdr:cNvPicPr>
      </xdr:nvPicPr>
      <xdr:blipFill>
        <a:blip xmlns:r="http://schemas.openxmlformats.org/officeDocument/2006/relationships" xmlns:a="http://schemas.openxmlformats.org/drawingml/2006/main" r:embed="R844109f9ea8f4305"/>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23</xdr:row>
      <xdr:rowOff>57150</xdr:rowOff>
    </xdr:from>
    <xdr:ext cx="1952625" cy="1619250"/>
    <xdr:pic>
      <xdr:nvPicPr>
        <xdr:cNvPr id="18" name="/xl/media/image18.jpg"/>
        <xdr:cNvPicPr>
          <a:picLocks xmlns:a="http://schemas.openxmlformats.org/drawingml/2006/main" noChangeAspect="1"/>
        </xdr:cNvPicPr>
      </xdr:nvPicPr>
      <xdr:blipFill>
        <a:blip xmlns:r="http://schemas.openxmlformats.org/officeDocument/2006/relationships" xmlns:a="http://schemas.openxmlformats.org/drawingml/2006/main" r:embed="R629a1a1b798c47db"/>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24</xdr:row>
      <xdr:rowOff>57150</xdr:rowOff>
    </xdr:from>
    <xdr:ext cx="1952625" cy="1619250"/>
    <xdr:pic>
      <xdr:nvPicPr>
        <xdr:cNvPr id="19" name="/xl/media/image19.jpg"/>
        <xdr:cNvPicPr>
          <a:picLocks xmlns:a="http://schemas.openxmlformats.org/drawingml/2006/main" noChangeAspect="1"/>
        </xdr:cNvPicPr>
      </xdr:nvPicPr>
      <xdr:blipFill>
        <a:blip xmlns:r="http://schemas.openxmlformats.org/officeDocument/2006/relationships" xmlns:a="http://schemas.openxmlformats.org/drawingml/2006/main" r:embed="R43513d8121b14b2e"/>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25</xdr:row>
      <xdr:rowOff>57150</xdr:rowOff>
    </xdr:from>
    <xdr:ext cx="1952625" cy="1619250"/>
    <xdr:pic>
      <xdr:nvPicPr>
        <xdr:cNvPr id="20" name="/xl/media/image20.jpg"/>
        <xdr:cNvPicPr>
          <a:picLocks xmlns:a="http://schemas.openxmlformats.org/drawingml/2006/main" noChangeAspect="1"/>
        </xdr:cNvPicPr>
      </xdr:nvPicPr>
      <xdr:blipFill>
        <a:blip xmlns:r="http://schemas.openxmlformats.org/officeDocument/2006/relationships" xmlns:a="http://schemas.openxmlformats.org/drawingml/2006/main" r:embed="Rf5f71337bf8c42e9"/>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26</xdr:row>
      <xdr:rowOff>57150</xdr:rowOff>
    </xdr:from>
    <xdr:ext cx="1952625" cy="1619250"/>
    <xdr:pic>
      <xdr:nvPicPr>
        <xdr:cNvPr id="21" name="/xl/media/image21.jpg"/>
        <xdr:cNvPicPr>
          <a:picLocks xmlns:a="http://schemas.openxmlformats.org/drawingml/2006/main" noChangeAspect="1"/>
        </xdr:cNvPicPr>
      </xdr:nvPicPr>
      <xdr:blipFill>
        <a:blip xmlns:r="http://schemas.openxmlformats.org/officeDocument/2006/relationships" xmlns:a="http://schemas.openxmlformats.org/drawingml/2006/main" r:embed="R11d31da82b3b4ec2"/>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27</xdr:row>
      <xdr:rowOff>57150</xdr:rowOff>
    </xdr:from>
    <xdr:ext cx="1952625" cy="1619250"/>
    <xdr:pic>
      <xdr:nvPicPr>
        <xdr:cNvPr id="22" name="/xl/media/image22.jpg"/>
        <xdr:cNvPicPr>
          <a:picLocks xmlns:a="http://schemas.openxmlformats.org/drawingml/2006/main" noChangeAspect="1"/>
        </xdr:cNvPicPr>
      </xdr:nvPicPr>
      <xdr:blipFill>
        <a:blip xmlns:r="http://schemas.openxmlformats.org/officeDocument/2006/relationships" xmlns:a="http://schemas.openxmlformats.org/drawingml/2006/main" r:embed="Rff52e0d7e7744ca7"/>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28</xdr:row>
      <xdr:rowOff>57150</xdr:rowOff>
    </xdr:from>
    <xdr:ext cx="1952625" cy="1619250"/>
    <xdr:pic>
      <xdr:nvPicPr>
        <xdr:cNvPr id="23" name="/xl/media/image23.jpg"/>
        <xdr:cNvPicPr>
          <a:picLocks xmlns:a="http://schemas.openxmlformats.org/drawingml/2006/main" noChangeAspect="1"/>
        </xdr:cNvPicPr>
      </xdr:nvPicPr>
      <xdr:blipFill>
        <a:blip xmlns:r="http://schemas.openxmlformats.org/officeDocument/2006/relationships" xmlns:a="http://schemas.openxmlformats.org/drawingml/2006/main" r:embed="R2590652055044877"/>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29</xdr:row>
      <xdr:rowOff>57150</xdr:rowOff>
    </xdr:from>
    <xdr:ext cx="1952625" cy="1619250"/>
    <xdr:pic>
      <xdr:nvPicPr>
        <xdr:cNvPr id="24" name="/xl/media/image24.jpg"/>
        <xdr:cNvPicPr>
          <a:picLocks xmlns:a="http://schemas.openxmlformats.org/drawingml/2006/main" noChangeAspect="1"/>
        </xdr:cNvPicPr>
      </xdr:nvPicPr>
      <xdr:blipFill>
        <a:blip xmlns:r="http://schemas.openxmlformats.org/officeDocument/2006/relationships" xmlns:a="http://schemas.openxmlformats.org/drawingml/2006/main" r:embed="R7d8456f4cb5d4a2a"/>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30</xdr:row>
      <xdr:rowOff>57150</xdr:rowOff>
    </xdr:from>
    <xdr:ext cx="1952625" cy="1619250"/>
    <xdr:pic>
      <xdr:nvPicPr>
        <xdr:cNvPr id="25" name="/xl/media/image25.jpg"/>
        <xdr:cNvPicPr>
          <a:picLocks xmlns:a="http://schemas.openxmlformats.org/drawingml/2006/main" noChangeAspect="1"/>
        </xdr:cNvPicPr>
      </xdr:nvPicPr>
      <xdr:blipFill>
        <a:blip xmlns:r="http://schemas.openxmlformats.org/officeDocument/2006/relationships" xmlns:a="http://schemas.openxmlformats.org/drawingml/2006/main" r:embed="Rc8efd0b0946246b4"/>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31</xdr:row>
      <xdr:rowOff>57150</xdr:rowOff>
    </xdr:from>
    <xdr:ext cx="1952625" cy="1619250"/>
    <xdr:pic>
      <xdr:nvPicPr>
        <xdr:cNvPr id="26" name="/xl/media/image26.jpg"/>
        <xdr:cNvPicPr>
          <a:picLocks xmlns:a="http://schemas.openxmlformats.org/drawingml/2006/main" noChangeAspect="1"/>
        </xdr:cNvPicPr>
      </xdr:nvPicPr>
      <xdr:blipFill>
        <a:blip xmlns:r="http://schemas.openxmlformats.org/officeDocument/2006/relationships" xmlns:a="http://schemas.openxmlformats.org/drawingml/2006/main" r:embed="R97cc9b7e36874606"/>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32</xdr:row>
      <xdr:rowOff>57150</xdr:rowOff>
    </xdr:from>
    <xdr:ext cx="1952625" cy="1619250"/>
    <xdr:pic>
      <xdr:nvPicPr>
        <xdr:cNvPr id="27" name="/xl/media/image27.jpg"/>
        <xdr:cNvPicPr>
          <a:picLocks xmlns:a="http://schemas.openxmlformats.org/drawingml/2006/main" noChangeAspect="1"/>
        </xdr:cNvPicPr>
      </xdr:nvPicPr>
      <xdr:blipFill>
        <a:blip xmlns:r="http://schemas.openxmlformats.org/officeDocument/2006/relationships" xmlns:a="http://schemas.openxmlformats.org/drawingml/2006/main" r:embed="R4f7048e0463a4440"/>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33</xdr:row>
      <xdr:rowOff>57150</xdr:rowOff>
    </xdr:from>
    <xdr:ext cx="1952625" cy="1619250"/>
    <xdr:pic>
      <xdr:nvPicPr>
        <xdr:cNvPr id="28" name="/xl/media/image28.jpg"/>
        <xdr:cNvPicPr>
          <a:picLocks xmlns:a="http://schemas.openxmlformats.org/drawingml/2006/main" noChangeAspect="1"/>
        </xdr:cNvPicPr>
      </xdr:nvPicPr>
      <xdr:blipFill>
        <a:blip xmlns:r="http://schemas.openxmlformats.org/officeDocument/2006/relationships" xmlns:a="http://schemas.openxmlformats.org/drawingml/2006/main" r:embed="R733d0143a6f849d6"/>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34</xdr:row>
      <xdr:rowOff>57150</xdr:rowOff>
    </xdr:from>
    <xdr:ext cx="1952625" cy="1619250"/>
    <xdr:pic>
      <xdr:nvPicPr>
        <xdr:cNvPr id="29" name="/xl/media/image29.jpg"/>
        <xdr:cNvPicPr>
          <a:picLocks xmlns:a="http://schemas.openxmlformats.org/drawingml/2006/main" noChangeAspect="1"/>
        </xdr:cNvPicPr>
      </xdr:nvPicPr>
      <xdr:blipFill>
        <a:blip xmlns:r="http://schemas.openxmlformats.org/officeDocument/2006/relationships" xmlns:a="http://schemas.openxmlformats.org/drawingml/2006/main" r:embed="R9dd8ff8d0970454f"/>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35</xdr:row>
      <xdr:rowOff>57150</xdr:rowOff>
    </xdr:from>
    <xdr:ext cx="1952625" cy="1619250"/>
    <xdr:pic>
      <xdr:nvPicPr>
        <xdr:cNvPr id="30" name="/xl/media/image30.jpg"/>
        <xdr:cNvPicPr>
          <a:picLocks xmlns:a="http://schemas.openxmlformats.org/drawingml/2006/main" noChangeAspect="1"/>
        </xdr:cNvPicPr>
      </xdr:nvPicPr>
      <xdr:blipFill>
        <a:blip xmlns:r="http://schemas.openxmlformats.org/officeDocument/2006/relationships" xmlns:a="http://schemas.openxmlformats.org/drawingml/2006/main" r:embed="Rd4a95380893e497e"/>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36</xdr:row>
      <xdr:rowOff>57150</xdr:rowOff>
    </xdr:from>
    <xdr:ext cx="1952625" cy="1619250"/>
    <xdr:pic>
      <xdr:nvPicPr>
        <xdr:cNvPr id="31" name="/xl/media/image31.jpg"/>
        <xdr:cNvPicPr>
          <a:picLocks xmlns:a="http://schemas.openxmlformats.org/drawingml/2006/main" noChangeAspect="1"/>
        </xdr:cNvPicPr>
      </xdr:nvPicPr>
      <xdr:blipFill>
        <a:blip xmlns:r="http://schemas.openxmlformats.org/officeDocument/2006/relationships" xmlns:a="http://schemas.openxmlformats.org/drawingml/2006/main" r:embed="Rddf0b1f2664e4e0f"/>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37</xdr:row>
      <xdr:rowOff>57150</xdr:rowOff>
    </xdr:from>
    <xdr:ext cx="1952625" cy="1619250"/>
    <xdr:pic>
      <xdr:nvPicPr>
        <xdr:cNvPr id="32" name="/xl/media/image32.jpg"/>
        <xdr:cNvPicPr>
          <a:picLocks xmlns:a="http://schemas.openxmlformats.org/drawingml/2006/main" noChangeAspect="1"/>
        </xdr:cNvPicPr>
      </xdr:nvPicPr>
      <xdr:blipFill>
        <a:blip xmlns:r="http://schemas.openxmlformats.org/officeDocument/2006/relationships" xmlns:a="http://schemas.openxmlformats.org/drawingml/2006/main" r:embed="R17dfd24dd521438a"/>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38</xdr:row>
      <xdr:rowOff>57150</xdr:rowOff>
    </xdr:from>
    <xdr:ext cx="1952625" cy="1619250"/>
    <xdr:pic>
      <xdr:nvPicPr>
        <xdr:cNvPr id="33" name="/xl/media/image33.jpg"/>
        <xdr:cNvPicPr>
          <a:picLocks xmlns:a="http://schemas.openxmlformats.org/drawingml/2006/main" noChangeAspect="1"/>
        </xdr:cNvPicPr>
      </xdr:nvPicPr>
      <xdr:blipFill>
        <a:blip xmlns:r="http://schemas.openxmlformats.org/officeDocument/2006/relationships" xmlns:a="http://schemas.openxmlformats.org/drawingml/2006/main" r:embed="Rc74aeed4b2564a4c"/>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39</xdr:row>
      <xdr:rowOff>57150</xdr:rowOff>
    </xdr:from>
    <xdr:ext cx="1952625" cy="1619250"/>
    <xdr:pic>
      <xdr:nvPicPr>
        <xdr:cNvPr id="34" name="/xl/media/image34.jpg"/>
        <xdr:cNvPicPr>
          <a:picLocks xmlns:a="http://schemas.openxmlformats.org/drawingml/2006/main" noChangeAspect="1"/>
        </xdr:cNvPicPr>
      </xdr:nvPicPr>
      <xdr:blipFill>
        <a:blip xmlns:r="http://schemas.openxmlformats.org/officeDocument/2006/relationships" xmlns:a="http://schemas.openxmlformats.org/drawingml/2006/main" r:embed="R3ac7410fe77044f5"/>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40</xdr:row>
      <xdr:rowOff>57150</xdr:rowOff>
    </xdr:from>
    <xdr:ext cx="1952625" cy="1619250"/>
    <xdr:pic>
      <xdr:nvPicPr>
        <xdr:cNvPr id="35" name="/xl/media/image35.jpg"/>
        <xdr:cNvPicPr>
          <a:picLocks xmlns:a="http://schemas.openxmlformats.org/drawingml/2006/main" noChangeAspect="1"/>
        </xdr:cNvPicPr>
      </xdr:nvPicPr>
      <xdr:blipFill>
        <a:blip xmlns:r="http://schemas.openxmlformats.org/officeDocument/2006/relationships" xmlns:a="http://schemas.openxmlformats.org/drawingml/2006/main" r:embed="Rec1d24e5d46c4432"/>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41</xdr:row>
      <xdr:rowOff>57150</xdr:rowOff>
    </xdr:from>
    <xdr:ext cx="1952625" cy="1619250"/>
    <xdr:pic>
      <xdr:nvPicPr>
        <xdr:cNvPr id="36" name="/xl/media/image36.jpg"/>
        <xdr:cNvPicPr>
          <a:picLocks xmlns:a="http://schemas.openxmlformats.org/drawingml/2006/main" noChangeAspect="1"/>
        </xdr:cNvPicPr>
      </xdr:nvPicPr>
      <xdr:blipFill>
        <a:blip xmlns:r="http://schemas.openxmlformats.org/officeDocument/2006/relationships" xmlns:a="http://schemas.openxmlformats.org/drawingml/2006/main" r:embed="Ref129ea7e8354f15"/>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42</xdr:row>
      <xdr:rowOff>57150</xdr:rowOff>
    </xdr:from>
    <xdr:ext cx="1952625" cy="1619250"/>
    <xdr:pic>
      <xdr:nvPicPr>
        <xdr:cNvPr id="37" name="/xl/media/image37.jpg"/>
        <xdr:cNvPicPr>
          <a:picLocks xmlns:a="http://schemas.openxmlformats.org/drawingml/2006/main" noChangeAspect="1"/>
        </xdr:cNvPicPr>
      </xdr:nvPicPr>
      <xdr:blipFill>
        <a:blip xmlns:r="http://schemas.openxmlformats.org/officeDocument/2006/relationships" xmlns:a="http://schemas.openxmlformats.org/drawingml/2006/main" r:embed="R1e54ebd937cb437f"/>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43</xdr:row>
      <xdr:rowOff>57150</xdr:rowOff>
    </xdr:from>
    <xdr:ext cx="1952625" cy="1619250"/>
    <xdr:pic>
      <xdr:nvPicPr>
        <xdr:cNvPr id="38" name="/xl/media/image38.jpg"/>
        <xdr:cNvPicPr>
          <a:picLocks xmlns:a="http://schemas.openxmlformats.org/drawingml/2006/main" noChangeAspect="1"/>
        </xdr:cNvPicPr>
      </xdr:nvPicPr>
      <xdr:blipFill>
        <a:blip xmlns:r="http://schemas.openxmlformats.org/officeDocument/2006/relationships" xmlns:a="http://schemas.openxmlformats.org/drawingml/2006/main" r:embed="Rf83092e333cf41aa"/>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44</xdr:row>
      <xdr:rowOff>57150</xdr:rowOff>
    </xdr:from>
    <xdr:ext cx="1952625" cy="1619250"/>
    <xdr:pic>
      <xdr:nvPicPr>
        <xdr:cNvPr id="39" name="/xl/media/image39.jpg"/>
        <xdr:cNvPicPr>
          <a:picLocks xmlns:a="http://schemas.openxmlformats.org/drawingml/2006/main" noChangeAspect="1"/>
        </xdr:cNvPicPr>
      </xdr:nvPicPr>
      <xdr:blipFill>
        <a:blip xmlns:r="http://schemas.openxmlformats.org/officeDocument/2006/relationships" xmlns:a="http://schemas.openxmlformats.org/drawingml/2006/main" r:embed="R6a5abea7b24e46cb"/>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45</xdr:row>
      <xdr:rowOff>57150</xdr:rowOff>
    </xdr:from>
    <xdr:ext cx="1952625" cy="1619250"/>
    <xdr:pic>
      <xdr:nvPicPr>
        <xdr:cNvPr id="40" name="/xl/media/image40.jpg"/>
        <xdr:cNvPicPr>
          <a:picLocks xmlns:a="http://schemas.openxmlformats.org/drawingml/2006/main" noChangeAspect="1"/>
        </xdr:cNvPicPr>
      </xdr:nvPicPr>
      <xdr:blipFill>
        <a:blip xmlns:r="http://schemas.openxmlformats.org/officeDocument/2006/relationships" xmlns:a="http://schemas.openxmlformats.org/drawingml/2006/main" r:embed="R8d09b24695544ed3"/>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46</xdr:row>
      <xdr:rowOff>57150</xdr:rowOff>
    </xdr:from>
    <xdr:ext cx="1952625" cy="1619250"/>
    <xdr:pic>
      <xdr:nvPicPr>
        <xdr:cNvPr id="41" name="/xl/media/image41.jpg"/>
        <xdr:cNvPicPr>
          <a:picLocks xmlns:a="http://schemas.openxmlformats.org/drawingml/2006/main" noChangeAspect="1"/>
        </xdr:cNvPicPr>
      </xdr:nvPicPr>
      <xdr:blipFill>
        <a:blip xmlns:r="http://schemas.openxmlformats.org/officeDocument/2006/relationships" xmlns:a="http://schemas.openxmlformats.org/drawingml/2006/main" r:embed="R3b15af84b72c441b"/>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47</xdr:row>
      <xdr:rowOff>57150</xdr:rowOff>
    </xdr:from>
    <xdr:ext cx="1952625" cy="1619250"/>
    <xdr:pic>
      <xdr:nvPicPr>
        <xdr:cNvPr id="42" name="/xl/media/image42.jpg"/>
        <xdr:cNvPicPr>
          <a:picLocks xmlns:a="http://schemas.openxmlformats.org/drawingml/2006/main" noChangeAspect="1"/>
        </xdr:cNvPicPr>
      </xdr:nvPicPr>
      <xdr:blipFill>
        <a:blip xmlns:r="http://schemas.openxmlformats.org/officeDocument/2006/relationships" xmlns:a="http://schemas.openxmlformats.org/drawingml/2006/main" r:embed="Rdaba42838648441d"/>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48</xdr:row>
      <xdr:rowOff>57150</xdr:rowOff>
    </xdr:from>
    <xdr:ext cx="1952625" cy="1619250"/>
    <xdr:pic>
      <xdr:nvPicPr>
        <xdr:cNvPr id="43" name="/xl/media/image43.jpg"/>
        <xdr:cNvPicPr>
          <a:picLocks xmlns:a="http://schemas.openxmlformats.org/drawingml/2006/main" noChangeAspect="1"/>
        </xdr:cNvPicPr>
      </xdr:nvPicPr>
      <xdr:blipFill>
        <a:blip xmlns:r="http://schemas.openxmlformats.org/officeDocument/2006/relationships" xmlns:a="http://schemas.openxmlformats.org/drawingml/2006/main" r:embed="Rd04c3c12f36849e5"/>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49</xdr:row>
      <xdr:rowOff>57150</xdr:rowOff>
    </xdr:from>
    <xdr:ext cx="1952625" cy="1619250"/>
    <xdr:pic>
      <xdr:nvPicPr>
        <xdr:cNvPr id="44" name="/xl/media/image44.jpg"/>
        <xdr:cNvPicPr>
          <a:picLocks xmlns:a="http://schemas.openxmlformats.org/drawingml/2006/main" noChangeAspect="1"/>
        </xdr:cNvPicPr>
      </xdr:nvPicPr>
      <xdr:blipFill>
        <a:blip xmlns:r="http://schemas.openxmlformats.org/officeDocument/2006/relationships" xmlns:a="http://schemas.openxmlformats.org/drawingml/2006/main" r:embed="Rc8ecd7bd470f4be7"/>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50</xdr:row>
      <xdr:rowOff>57150</xdr:rowOff>
    </xdr:from>
    <xdr:ext cx="1952625" cy="1619250"/>
    <xdr:pic>
      <xdr:nvPicPr>
        <xdr:cNvPr id="45" name="/xl/media/image45.jpg"/>
        <xdr:cNvPicPr>
          <a:picLocks xmlns:a="http://schemas.openxmlformats.org/drawingml/2006/main" noChangeAspect="1"/>
        </xdr:cNvPicPr>
      </xdr:nvPicPr>
      <xdr:blipFill>
        <a:blip xmlns:r="http://schemas.openxmlformats.org/officeDocument/2006/relationships" xmlns:a="http://schemas.openxmlformats.org/drawingml/2006/main" r:embed="Ra9d92cd274b14f10"/>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51</xdr:row>
      <xdr:rowOff>57150</xdr:rowOff>
    </xdr:from>
    <xdr:ext cx="1952625" cy="1619250"/>
    <xdr:pic>
      <xdr:nvPicPr>
        <xdr:cNvPr id="46" name="/xl/media/image46.jpg"/>
        <xdr:cNvPicPr>
          <a:picLocks xmlns:a="http://schemas.openxmlformats.org/drawingml/2006/main" noChangeAspect="1"/>
        </xdr:cNvPicPr>
      </xdr:nvPicPr>
      <xdr:blipFill>
        <a:blip xmlns:r="http://schemas.openxmlformats.org/officeDocument/2006/relationships" xmlns:a="http://schemas.openxmlformats.org/drawingml/2006/main" r:embed="R083aef633036422a"/>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52</xdr:row>
      <xdr:rowOff>57150</xdr:rowOff>
    </xdr:from>
    <xdr:ext cx="1952625" cy="1619250"/>
    <xdr:pic>
      <xdr:nvPicPr>
        <xdr:cNvPr id="47" name="/xl/media/image47.jpg"/>
        <xdr:cNvPicPr>
          <a:picLocks xmlns:a="http://schemas.openxmlformats.org/drawingml/2006/main" noChangeAspect="1"/>
        </xdr:cNvPicPr>
      </xdr:nvPicPr>
      <xdr:blipFill>
        <a:blip xmlns:r="http://schemas.openxmlformats.org/officeDocument/2006/relationships" xmlns:a="http://schemas.openxmlformats.org/drawingml/2006/main" r:embed="R67f45f4bc20d408f"/>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53</xdr:row>
      <xdr:rowOff>57150</xdr:rowOff>
    </xdr:from>
    <xdr:ext cx="1952625" cy="1619250"/>
    <xdr:pic>
      <xdr:nvPicPr>
        <xdr:cNvPr id="48" name="/xl/media/image48.jpg"/>
        <xdr:cNvPicPr>
          <a:picLocks xmlns:a="http://schemas.openxmlformats.org/drawingml/2006/main" noChangeAspect="1"/>
        </xdr:cNvPicPr>
      </xdr:nvPicPr>
      <xdr:blipFill>
        <a:blip xmlns:r="http://schemas.openxmlformats.org/officeDocument/2006/relationships" xmlns:a="http://schemas.openxmlformats.org/drawingml/2006/main" r:embed="R071581df2bc34b9a"/>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54</xdr:row>
      <xdr:rowOff>57150</xdr:rowOff>
    </xdr:from>
    <xdr:ext cx="1952625" cy="1619250"/>
    <xdr:pic>
      <xdr:nvPicPr>
        <xdr:cNvPr id="49" name="/xl/media/image49.jpg"/>
        <xdr:cNvPicPr>
          <a:picLocks xmlns:a="http://schemas.openxmlformats.org/drawingml/2006/main" noChangeAspect="1"/>
        </xdr:cNvPicPr>
      </xdr:nvPicPr>
      <xdr:blipFill>
        <a:blip xmlns:r="http://schemas.openxmlformats.org/officeDocument/2006/relationships" xmlns:a="http://schemas.openxmlformats.org/drawingml/2006/main" r:embed="R4004d7a1574a4fe9"/>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55</xdr:row>
      <xdr:rowOff>57150</xdr:rowOff>
    </xdr:from>
    <xdr:ext cx="1952625" cy="1619250"/>
    <xdr:pic>
      <xdr:nvPicPr>
        <xdr:cNvPr id="50" name="/xl/media/image50.jpg"/>
        <xdr:cNvPicPr>
          <a:picLocks xmlns:a="http://schemas.openxmlformats.org/drawingml/2006/main" noChangeAspect="1"/>
        </xdr:cNvPicPr>
      </xdr:nvPicPr>
      <xdr:blipFill>
        <a:blip xmlns:r="http://schemas.openxmlformats.org/officeDocument/2006/relationships" xmlns:a="http://schemas.openxmlformats.org/drawingml/2006/main" r:embed="Ra64619a393664b51"/>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56</xdr:row>
      <xdr:rowOff>57150</xdr:rowOff>
    </xdr:from>
    <xdr:ext cx="1952625" cy="1619250"/>
    <xdr:pic>
      <xdr:nvPicPr>
        <xdr:cNvPr id="51" name="/xl/media/image51.jpg"/>
        <xdr:cNvPicPr>
          <a:picLocks xmlns:a="http://schemas.openxmlformats.org/drawingml/2006/main" noChangeAspect="1"/>
        </xdr:cNvPicPr>
      </xdr:nvPicPr>
      <xdr:blipFill>
        <a:blip xmlns:r="http://schemas.openxmlformats.org/officeDocument/2006/relationships" xmlns:a="http://schemas.openxmlformats.org/drawingml/2006/main" r:embed="Rcf9a55c377b4460c"/>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57</xdr:row>
      <xdr:rowOff>57150</xdr:rowOff>
    </xdr:from>
    <xdr:ext cx="1952625" cy="1619250"/>
    <xdr:pic>
      <xdr:nvPicPr>
        <xdr:cNvPr id="52" name="/xl/media/image52.jpg"/>
        <xdr:cNvPicPr>
          <a:picLocks xmlns:a="http://schemas.openxmlformats.org/drawingml/2006/main" noChangeAspect="1"/>
        </xdr:cNvPicPr>
      </xdr:nvPicPr>
      <xdr:blipFill>
        <a:blip xmlns:r="http://schemas.openxmlformats.org/officeDocument/2006/relationships" xmlns:a="http://schemas.openxmlformats.org/drawingml/2006/main" r:embed="Rc4190fb3b0284137"/>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58</xdr:row>
      <xdr:rowOff>57150</xdr:rowOff>
    </xdr:from>
    <xdr:ext cx="1952625" cy="1619250"/>
    <xdr:pic>
      <xdr:nvPicPr>
        <xdr:cNvPr id="53" name="/xl/media/image53.jpg"/>
        <xdr:cNvPicPr>
          <a:picLocks xmlns:a="http://schemas.openxmlformats.org/drawingml/2006/main" noChangeAspect="1"/>
        </xdr:cNvPicPr>
      </xdr:nvPicPr>
      <xdr:blipFill>
        <a:blip xmlns:r="http://schemas.openxmlformats.org/officeDocument/2006/relationships" xmlns:a="http://schemas.openxmlformats.org/drawingml/2006/main" r:embed="R414ec9cba9e848c8"/>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59</xdr:row>
      <xdr:rowOff>57150</xdr:rowOff>
    </xdr:from>
    <xdr:ext cx="1952625" cy="1619250"/>
    <xdr:pic>
      <xdr:nvPicPr>
        <xdr:cNvPr id="54" name="/xl/media/image54.jpg"/>
        <xdr:cNvPicPr>
          <a:picLocks xmlns:a="http://schemas.openxmlformats.org/drawingml/2006/main" noChangeAspect="1"/>
        </xdr:cNvPicPr>
      </xdr:nvPicPr>
      <xdr:blipFill>
        <a:blip xmlns:r="http://schemas.openxmlformats.org/officeDocument/2006/relationships" xmlns:a="http://schemas.openxmlformats.org/drawingml/2006/main" r:embed="R625f47b793ae4617"/>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60</xdr:row>
      <xdr:rowOff>57150</xdr:rowOff>
    </xdr:from>
    <xdr:ext cx="1952625" cy="1619250"/>
    <xdr:pic>
      <xdr:nvPicPr>
        <xdr:cNvPr id="55" name="/xl/media/image55.jpg"/>
        <xdr:cNvPicPr>
          <a:picLocks xmlns:a="http://schemas.openxmlformats.org/drawingml/2006/main" noChangeAspect="1"/>
        </xdr:cNvPicPr>
      </xdr:nvPicPr>
      <xdr:blipFill>
        <a:blip xmlns:r="http://schemas.openxmlformats.org/officeDocument/2006/relationships" xmlns:a="http://schemas.openxmlformats.org/drawingml/2006/main" r:embed="R2ee5e5e780e14420"/>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61</xdr:row>
      <xdr:rowOff>57150</xdr:rowOff>
    </xdr:from>
    <xdr:ext cx="1952625" cy="1619250"/>
    <xdr:pic>
      <xdr:nvPicPr>
        <xdr:cNvPr id="56" name="/xl/media/image56.jpg"/>
        <xdr:cNvPicPr>
          <a:picLocks xmlns:a="http://schemas.openxmlformats.org/drawingml/2006/main" noChangeAspect="1"/>
        </xdr:cNvPicPr>
      </xdr:nvPicPr>
      <xdr:blipFill>
        <a:blip xmlns:r="http://schemas.openxmlformats.org/officeDocument/2006/relationships" xmlns:a="http://schemas.openxmlformats.org/drawingml/2006/main" r:embed="Raa8a7625e4364a7b"/>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62</xdr:row>
      <xdr:rowOff>57150</xdr:rowOff>
    </xdr:from>
    <xdr:ext cx="1952625" cy="1619250"/>
    <xdr:pic>
      <xdr:nvPicPr>
        <xdr:cNvPr id="57" name="/xl/media/image57.jpg"/>
        <xdr:cNvPicPr>
          <a:picLocks xmlns:a="http://schemas.openxmlformats.org/drawingml/2006/main" noChangeAspect="1"/>
        </xdr:cNvPicPr>
      </xdr:nvPicPr>
      <xdr:blipFill>
        <a:blip xmlns:r="http://schemas.openxmlformats.org/officeDocument/2006/relationships" xmlns:a="http://schemas.openxmlformats.org/drawingml/2006/main" r:embed="R077cc5244dbb4d46"/>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63</xdr:row>
      <xdr:rowOff>57150</xdr:rowOff>
    </xdr:from>
    <xdr:ext cx="1952625" cy="1619250"/>
    <xdr:pic>
      <xdr:nvPicPr>
        <xdr:cNvPr id="58" name="/xl/media/image58.jpg"/>
        <xdr:cNvPicPr>
          <a:picLocks xmlns:a="http://schemas.openxmlformats.org/drawingml/2006/main" noChangeAspect="1"/>
        </xdr:cNvPicPr>
      </xdr:nvPicPr>
      <xdr:blipFill>
        <a:blip xmlns:r="http://schemas.openxmlformats.org/officeDocument/2006/relationships" xmlns:a="http://schemas.openxmlformats.org/drawingml/2006/main" r:embed="Ra4f20ad8c8da4f77"/>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64</xdr:row>
      <xdr:rowOff>57150</xdr:rowOff>
    </xdr:from>
    <xdr:ext cx="1952625" cy="1619250"/>
    <xdr:pic>
      <xdr:nvPicPr>
        <xdr:cNvPr id="59" name="/xl/media/image59.jpg"/>
        <xdr:cNvPicPr>
          <a:picLocks xmlns:a="http://schemas.openxmlformats.org/drawingml/2006/main" noChangeAspect="1"/>
        </xdr:cNvPicPr>
      </xdr:nvPicPr>
      <xdr:blipFill>
        <a:blip xmlns:r="http://schemas.openxmlformats.org/officeDocument/2006/relationships" xmlns:a="http://schemas.openxmlformats.org/drawingml/2006/main" r:embed="R381691fa5ffa4e87"/>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65</xdr:row>
      <xdr:rowOff>57150</xdr:rowOff>
    </xdr:from>
    <xdr:ext cx="1952625" cy="1619250"/>
    <xdr:pic>
      <xdr:nvPicPr>
        <xdr:cNvPr id="60" name="/xl/media/image60.jpg"/>
        <xdr:cNvPicPr>
          <a:picLocks xmlns:a="http://schemas.openxmlformats.org/drawingml/2006/main" noChangeAspect="1"/>
        </xdr:cNvPicPr>
      </xdr:nvPicPr>
      <xdr:blipFill>
        <a:blip xmlns:r="http://schemas.openxmlformats.org/officeDocument/2006/relationships" xmlns:a="http://schemas.openxmlformats.org/drawingml/2006/main" r:embed="Rbc7315054d434d6c"/>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66</xdr:row>
      <xdr:rowOff>57150</xdr:rowOff>
    </xdr:from>
    <xdr:ext cx="1952625" cy="1619250"/>
    <xdr:pic>
      <xdr:nvPicPr>
        <xdr:cNvPr id="61" name="/xl/media/image61.jpg"/>
        <xdr:cNvPicPr>
          <a:picLocks xmlns:a="http://schemas.openxmlformats.org/drawingml/2006/main" noChangeAspect="1"/>
        </xdr:cNvPicPr>
      </xdr:nvPicPr>
      <xdr:blipFill>
        <a:blip xmlns:r="http://schemas.openxmlformats.org/officeDocument/2006/relationships" xmlns:a="http://schemas.openxmlformats.org/drawingml/2006/main" r:embed="R48612ecd2cea4fdb"/>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67</xdr:row>
      <xdr:rowOff>57150</xdr:rowOff>
    </xdr:from>
    <xdr:ext cx="1952625" cy="1619250"/>
    <xdr:pic>
      <xdr:nvPicPr>
        <xdr:cNvPr id="62" name="/xl/media/image62.jpg"/>
        <xdr:cNvPicPr>
          <a:picLocks xmlns:a="http://schemas.openxmlformats.org/drawingml/2006/main" noChangeAspect="1"/>
        </xdr:cNvPicPr>
      </xdr:nvPicPr>
      <xdr:blipFill>
        <a:blip xmlns:r="http://schemas.openxmlformats.org/officeDocument/2006/relationships" xmlns:a="http://schemas.openxmlformats.org/drawingml/2006/main" r:embed="Rc7a075f420004298"/>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68</xdr:row>
      <xdr:rowOff>57150</xdr:rowOff>
    </xdr:from>
    <xdr:ext cx="1952625" cy="1619250"/>
    <xdr:pic>
      <xdr:nvPicPr>
        <xdr:cNvPr id="63" name="/xl/media/image63.jpg"/>
        <xdr:cNvPicPr>
          <a:picLocks xmlns:a="http://schemas.openxmlformats.org/drawingml/2006/main" noChangeAspect="1"/>
        </xdr:cNvPicPr>
      </xdr:nvPicPr>
      <xdr:blipFill>
        <a:blip xmlns:r="http://schemas.openxmlformats.org/officeDocument/2006/relationships" xmlns:a="http://schemas.openxmlformats.org/drawingml/2006/main" r:embed="R9c793c48a96c4003"/>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69</xdr:row>
      <xdr:rowOff>57150</xdr:rowOff>
    </xdr:from>
    <xdr:ext cx="1952625" cy="1619250"/>
    <xdr:pic>
      <xdr:nvPicPr>
        <xdr:cNvPr id="64" name="/xl/media/image64.jpg"/>
        <xdr:cNvPicPr>
          <a:picLocks xmlns:a="http://schemas.openxmlformats.org/drawingml/2006/main" noChangeAspect="1"/>
        </xdr:cNvPicPr>
      </xdr:nvPicPr>
      <xdr:blipFill>
        <a:blip xmlns:r="http://schemas.openxmlformats.org/officeDocument/2006/relationships" xmlns:a="http://schemas.openxmlformats.org/drawingml/2006/main" r:embed="Rb9bc354e427f4bc5"/>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70</xdr:row>
      <xdr:rowOff>57150</xdr:rowOff>
    </xdr:from>
    <xdr:ext cx="1952625" cy="1619250"/>
    <xdr:pic>
      <xdr:nvPicPr>
        <xdr:cNvPr id="65" name="/xl/media/image65.jpg"/>
        <xdr:cNvPicPr>
          <a:picLocks xmlns:a="http://schemas.openxmlformats.org/drawingml/2006/main" noChangeAspect="1"/>
        </xdr:cNvPicPr>
      </xdr:nvPicPr>
      <xdr:blipFill>
        <a:blip xmlns:r="http://schemas.openxmlformats.org/officeDocument/2006/relationships" xmlns:a="http://schemas.openxmlformats.org/drawingml/2006/main" r:embed="R75135c7386a04c08"/>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71</xdr:row>
      <xdr:rowOff>57150</xdr:rowOff>
    </xdr:from>
    <xdr:ext cx="1952625" cy="1619250"/>
    <xdr:pic>
      <xdr:nvPicPr>
        <xdr:cNvPr id="66" name="/xl/media/image66.jpg"/>
        <xdr:cNvPicPr>
          <a:picLocks xmlns:a="http://schemas.openxmlformats.org/drawingml/2006/main" noChangeAspect="1"/>
        </xdr:cNvPicPr>
      </xdr:nvPicPr>
      <xdr:blipFill>
        <a:blip xmlns:r="http://schemas.openxmlformats.org/officeDocument/2006/relationships" xmlns:a="http://schemas.openxmlformats.org/drawingml/2006/main" r:embed="R3a653a1544ff4110"/>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72</xdr:row>
      <xdr:rowOff>57150</xdr:rowOff>
    </xdr:from>
    <xdr:ext cx="1952625" cy="1619250"/>
    <xdr:pic>
      <xdr:nvPicPr>
        <xdr:cNvPr id="67" name="/xl/media/image67.jpg"/>
        <xdr:cNvPicPr>
          <a:picLocks xmlns:a="http://schemas.openxmlformats.org/drawingml/2006/main" noChangeAspect="1"/>
        </xdr:cNvPicPr>
      </xdr:nvPicPr>
      <xdr:blipFill>
        <a:blip xmlns:r="http://schemas.openxmlformats.org/officeDocument/2006/relationships" xmlns:a="http://schemas.openxmlformats.org/drawingml/2006/main" r:embed="R01dc9036eb704bc6"/>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73</xdr:row>
      <xdr:rowOff>57150</xdr:rowOff>
    </xdr:from>
    <xdr:ext cx="1952625" cy="1619250"/>
    <xdr:pic>
      <xdr:nvPicPr>
        <xdr:cNvPr id="68" name="/xl/media/image68.jpg"/>
        <xdr:cNvPicPr>
          <a:picLocks xmlns:a="http://schemas.openxmlformats.org/drawingml/2006/main" noChangeAspect="1"/>
        </xdr:cNvPicPr>
      </xdr:nvPicPr>
      <xdr:blipFill>
        <a:blip xmlns:r="http://schemas.openxmlformats.org/officeDocument/2006/relationships" xmlns:a="http://schemas.openxmlformats.org/drawingml/2006/main" r:embed="R256fc6f3a10c4dd9"/>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74</xdr:row>
      <xdr:rowOff>57150</xdr:rowOff>
    </xdr:from>
    <xdr:ext cx="1952625" cy="1619250"/>
    <xdr:pic>
      <xdr:nvPicPr>
        <xdr:cNvPr id="69" name="/xl/media/image69.jpg"/>
        <xdr:cNvPicPr>
          <a:picLocks xmlns:a="http://schemas.openxmlformats.org/drawingml/2006/main" noChangeAspect="1"/>
        </xdr:cNvPicPr>
      </xdr:nvPicPr>
      <xdr:blipFill>
        <a:blip xmlns:r="http://schemas.openxmlformats.org/officeDocument/2006/relationships" xmlns:a="http://schemas.openxmlformats.org/drawingml/2006/main" r:embed="Rb10b09cf99bf4964"/>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75</xdr:row>
      <xdr:rowOff>57150</xdr:rowOff>
    </xdr:from>
    <xdr:ext cx="1952625" cy="1619250"/>
    <xdr:pic>
      <xdr:nvPicPr>
        <xdr:cNvPr id="70" name="/xl/media/image70.jpg"/>
        <xdr:cNvPicPr>
          <a:picLocks xmlns:a="http://schemas.openxmlformats.org/drawingml/2006/main" noChangeAspect="1"/>
        </xdr:cNvPicPr>
      </xdr:nvPicPr>
      <xdr:blipFill>
        <a:blip xmlns:r="http://schemas.openxmlformats.org/officeDocument/2006/relationships" xmlns:a="http://schemas.openxmlformats.org/drawingml/2006/main" r:embed="Rb17326d3c7d04b72"/>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76</xdr:row>
      <xdr:rowOff>57150</xdr:rowOff>
    </xdr:from>
    <xdr:ext cx="1952625" cy="1619250"/>
    <xdr:pic>
      <xdr:nvPicPr>
        <xdr:cNvPr id="71" name="/xl/media/image71.jpg"/>
        <xdr:cNvPicPr>
          <a:picLocks xmlns:a="http://schemas.openxmlformats.org/drawingml/2006/main" noChangeAspect="1"/>
        </xdr:cNvPicPr>
      </xdr:nvPicPr>
      <xdr:blipFill>
        <a:blip xmlns:r="http://schemas.openxmlformats.org/officeDocument/2006/relationships" xmlns:a="http://schemas.openxmlformats.org/drawingml/2006/main" r:embed="Rd993ddff52334e9d"/>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77</xdr:row>
      <xdr:rowOff>57150</xdr:rowOff>
    </xdr:from>
    <xdr:ext cx="1952625" cy="1619250"/>
    <xdr:pic>
      <xdr:nvPicPr>
        <xdr:cNvPr id="72" name="/xl/media/image72.jpg"/>
        <xdr:cNvPicPr>
          <a:picLocks xmlns:a="http://schemas.openxmlformats.org/drawingml/2006/main" noChangeAspect="1"/>
        </xdr:cNvPicPr>
      </xdr:nvPicPr>
      <xdr:blipFill>
        <a:blip xmlns:r="http://schemas.openxmlformats.org/officeDocument/2006/relationships" xmlns:a="http://schemas.openxmlformats.org/drawingml/2006/main" r:embed="Rec4891725bf14660"/>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78</xdr:row>
      <xdr:rowOff>57150</xdr:rowOff>
    </xdr:from>
    <xdr:ext cx="1952625" cy="1619250"/>
    <xdr:pic>
      <xdr:nvPicPr>
        <xdr:cNvPr id="73" name="/xl/media/image73.jpg"/>
        <xdr:cNvPicPr>
          <a:picLocks xmlns:a="http://schemas.openxmlformats.org/drawingml/2006/main" noChangeAspect="1"/>
        </xdr:cNvPicPr>
      </xdr:nvPicPr>
      <xdr:blipFill>
        <a:blip xmlns:r="http://schemas.openxmlformats.org/officeDocument/2006/relationships" xmlns:a="http://schemas.openxmlformats.org/drawingml/2006/main" r:embed="R4e0699cf6fd846e1"/>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79</xdr:row>
      <xdr:rowOff>57150</xdr:rowOff>
    </xdr:from>
    <xdr:ext cx="1952625" cy="1619250"/>
    <xdr:pic>
      <xdr:nvPicPr>
        <xdr:cNvPr id="74" name="/xl/media/image74.jpg"/>
        <xdr:cNvPicPr>
          <a:picLocks xmlns:a="http://schemas.openxmlformats.org/drawingml/2006/main" noChangeAspect="1"/>
        </xdr:cNvPicPr>
      </xdr:nvPicPr>
      <xdr:blipFill>
        <a:blip xmlns:r="http://schemas.openxmlformats.org/officeDocument/2006/relationships" xmlns:a="http://schemas.openxmlformats.org/drawingml/2006/main" r:embed="R37e92c41a4a048a9"/>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80</xdr:row>
      <xdr:rowOff>57150</xdr:rowOff>
    </xdr:from>
    <xdr:ext cx="1952625" cy="1619250"/>
    <xdr:pic>
      <xdr:nvPicPr>
        <xdr:cNvPr id="75" name="/xl/media/image75.jpg"/>
        <xdr:cNvPicPr>
          <a:picLocks xmlns:a="http://schemas.openxmlformats.org/drawingml/2006/main" noChangeAspect="1"/>
        </xdr:cNvPicPr>
      </xdr:nvPicPr>
      <xdr:blipFill>
        <a:blip xmlns:r="http://schemas.openxmlformats.org/officeDocument/2006/relationships" xmlns:a="http://schemas.openxmlformats.org/drawingml/2006/main" r:embed="R19a5d8c944d5410b"/>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81</xdr:row>
      <xdr:rowOff>57150</xdr:rowOff>
    </xdr:from>
    <xdr:ext cx="1952625" cy="1619250"/>
    <xdr:pic>
      <xdr:nvPicPr>
        <xdr:cNvPr id="76" name="/xl/media/image76.jpg"/>
        <xdr:cNvPicPr>
          <a:picLocks xmlns:a="http://schemas.openxmlformats.org/drawingml/2006/main" noChangeAspect="1"/>
        </xdr:cNvPicPr>
      </xdr:nvPicPr>
      <xdr:blipFill>
        <a:blip xmlns:r="http://schemas.openxmlformats.org/officeDocument/2006/relationships" xmlns:a="http://schemas.openxmlformats.org/drawingml/2006/main" r:embed="R4603dcac8dac4936"/>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82</xdr:row>
      <xdr:rowOff>57150</xdr:rowOff>
    </xdr:from>
    <xdr:ext cx="1952625" cy="1619250"/>
    <xdr:pic>
      <xdr:nvPicPr>
        <xdr:cNvPr id="77" name="/xl/media/image77.jpg"/>
        <xdr:cNvPicPr>
          <a:picLocks xmlns:a="http://schemas.openxmlformats.org/drawingml/2006/main" noChangeAspect="1"/>
        </xdr:cNvPicPr>
      </xdr:nvPicPr>
      <xdr:blipFill>
        <a:blip xmlns:r="http://schemas.openxmlformats.org/officeDocument/2006/relationships" xmlns:a="http://schemas.openxmlformats.org/drawingml/2006/main" r:embed="Rffa5951c39674955"/>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83</xdr:row>
      <xdr:rowOff>57150</xdr:rowOff>
    </xdr:from>
    <xdr:ext cx="1952625" cy="1619250"/>
    <xdr:pic>
      <xdr:nvPicPr>
        <xdr:cNvPr id="78" name="/xl/media/image78.jpg"/>
        <xdr:cNvPicPr>
          <a:picLocks xmlns:a="http://schemas.openxmlformats.org/drawingml/2006/main" noChangeAspect="1"/>
        </xdr:cNvPicPr>
      </xdr:nvPicPr>
      <xdr:blipFill>
        <a:blip xmlns:r="http://schemas.openxmlformats.org/officeDocument/2006/relationships" xmlns:a="http://schemas.openxmlformats.org/drawingml/2006/main" r:embed="R3a1e0d531f1f4a07"/>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84</xdr:row>
      <xdr:rowOff>57150</xdr:rowOff>
    </xdr:from>
    <xdr:ext cx="1952625" cy="1619250"/>
    <xdr:pic>
      <xdr:nvPicPr>
        <xdr:cNvPr id="79" name="/xl/media/image79.jpg"/>
        <xdr:cNvPicPr>
          <a:picLocks xmlns:a="http://schemas.openxmlformats.org/drawingml/2006/main" noChangeAspect="1"/>
        </xdr:cNvPicPr>
      </xdr:nvPicPr>
      <xdr:blipFill>
        <a:blip xmlns:r="http://schemas.openxmlformats.org/officeDocument/2006/relationships" xmlns:a="http://schemas.openxmlformats.org/drawingml/2006/main" r:embed="R2b84fb169b974238"/>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85</xdr:row>
      <xdr:rowOff>57150</xdr:rowOff>
    </xdr:from>
    <xdr:ext cx="1952625" cy="1619250"/>
    <xdr:pic>
      <xdr:nvPicPr>
        <xdr:cNvPr id="80" name="/xl/media/image80.jpg"/>
        <xdr:cNvPicPr>
          <a:picLocks xmlns:a="http://schemas.openxmlformats.org/drawingml/2006/main" noChangeAspect="1"/>
        </xdr:cNvPicPr>
      </xdr:nvPicPr>
      <xdr:blipFill>
        <a:blip xmlns:r="http://schemas.openxmlformats.org/officeDocument/2006/relationships" xmlns:a="http://schemas.openxmlformats.org/drawingml/2006/main" r:embed="Rdd3a04fc1ba445b0"/>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86</xdr:row>
      <xdr:rowOff>57150</xdr:rowOff>
    </xdr:from>
    <xdr:ext cx="1952625" cy="1619250"/>
    <xdr:pic>
      <xdr:nvPicPr>
        <xdr:cNvPr id="81" name="/xl/media/image81.jpg"/>
        <xdr:cNvPicPr>
          <a:picLocks xmlns:a="http://schemas.openxmlformats.org/drawingml/2006/main" noChangeAspect="1"/>
        </xdr:cNvPicPr>
      </xdr:nvPicPr>
      <xdr:blipFill>
        <a:blip xmlns:r="http://schemas.openxmlformats.org/officeDocument/2006/relationships" xmlns:a="http://schemas.openxmlformats.org/drawingml/2006/main" r:embed="Rf7228044c5244477"/>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87</xdr:row>
      <xdr:rowOff>57150</xdr:rowOff>
    </xdr:from>
    <xdr:ext cx="1952625" cy="1619250"/>
    <xdr:pic>
      <xdr:nvPicPr>
        <xdr:cNvPr id="82" name="/xl/media/image82.jpg"/>
        <xdr:cNvPicPr>
          <a:picLocks xmlns:a="http://schemas.openxmlformats.org/drawingml/2006/main" noChangeAspect="1"/>
        </xdr:cNvPicPr>
      </xdr:nvPicPr>
      <xdr:blipFill>
        <a:blip xmlns:r="http://schemas.openxmlformats.org/officeDocument/2006/relationships" xmlns:a="http://schemas.openxmlformats.org/drawingml/2006/main" r:embed="Ra2b94f21261b4a67"/>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88</xdr:row>
      <xdr:rowOff>57150</xdr:rowOff>
    </xdr:from>
    <xdr:ext cx="1952625" cy="1619250"/>
    <xdr:pic>
      <xdr:nvPicPr>
        <xdr:cNvPr id="83" name="/xl/media/image83.jpg"/>
        <xdr:cNvPicPr>
          <a:picLocks xmlns:a="http://schemas.openxmlformats.org/drawingml/2006/main" noChangeAspect="1"/>
        </xdr:cNvPicPr>
      </xdr:nvPicPr>
      <xdr:blipFill>
        <a:blip xmlns:r="http://schemas.openxmlformats.org/officeDocument/2006/relationships" xmlns:a="http://schemas.openxmlformats.org/drawingml/2006/main" r:embed="R3910f96a9f80426a"/>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89</xdr:row>
      <xdr:rowOff>57150</xdr:rowOff>
    </xdr:from>
    <xdr:ext cx="1952625" cy="1619250"/>
    <xdr:pic>
      <xdr:nvPicPr>
        <xdr:cNvPr id="84" name="/xl/media/image84.jpg"/>
        <xdr:cNvPicPr>
          <a:picLocks xmlns:a="http://schemas.openxmlformats.org/drawingml/2006/main" noChangeAspect="1"/>
        </xdr:cNvPicPr>
      </xdr:nvPicPr>
      <xdr:blipFill>
        <a:blip xmlns:r="http://schemas.openxmlformats.org/officeDocument/2006/relationships" xmlns:a="http://schemas.openxmlformats.org/drawingml/2006/main" r:embed="R1013abaf3383451c"/>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90</xdr:row>
      <xdr:rowOff>57150</xdr:rowOff>
    </xdr:from>
    <xdr:ext cx="1952625" cy="1619250"/>
    <xdr:pic>
      <xdr:nvPicPr>
        <xdr:cNvPr id="85" name="/xl/media/image85.jpg"/>
        <xdr:cNvPicPr>
          <a:picLocks xmlns:a="http://schemas.openxmlformats.org/drawingml/2006/main" noChangeAspect="1"/>
        </xdr:cNvPicPr>
      </xdr:nvPicPr>
      <xdr:blipFill>
        <a:blip xmlns:r="http://schemas.openxmlformats.org/officeDocument/2006/relationships" xmlns:a="http://schemas.openxmlformats.org/drawingml/2006/main" r:embed="R05cb325f439d43c2"/>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91</xdr:row>
      <xdr:rowOff>57150</xdr:rowOff>
    </xdr:from>
    <xdr:ext cx="1952625" cy="1619250"/>
    <xdr:pic>
      <xdr:nvPicPr>
        <xdr:cNvPr id="86" name="/xl/media/image86.jpg"/>
        <xdr:cNvPicPr>
          <a:picLocks xmlns:a="http://schemas.openxmlformats.org/drawingml/2006/main" noChangeAspect="1"/>
        </xdr:cNvPicPr>
      </xdr:nvPicPr>
      <xdr:blipFill>
        <a:blip xmlns:r="http://schemas.openxmlformats.org/officeDocument/2006/relationships" xmlns:a="http://schemas.openxmlformats.org/drawingml/2006/main" r:embed="R9372341005604022"/>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92</xdr:row>
      <xdr:rowOff>57150</xdr:rowOff>
    </xdr:from>
    <xdr:ext cx="1952625" cy="1619250"/>
    <xdr:pic>
      <xdr:nvPicPr>
        <xdr:cNvPr id="87" name="/xl/media/image87.jpg"/>
        <xdr:cNvPicPr>
          <a:picLocks xmlns:a="http://schemas.openxmlformats.org/drawingml/2006/main" noChangeAspect="1"/>
        </xdr:cNvPicPr>
      </xdr:nvPicPr>
      <xdr:blipFill>
        <a:blip xmlns:r="http://schemas.openxmlformats.org/officeDocument/2006/relationships" xmlns:a="http://schemas.openxmlformats.org/drawingml/2006/main" r:embed="Rf4141baafcce4253"/>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93</xdr:row>
      <xdr:rowOff>57150</xdr:rowOff>
    </xdr:from>
    <xdr:ext cx="1952625" cy="1619250"/>
    <xdr:pic>
      <xdr:nvPicPr>
        <xdr:cNvPr id="88" name="/xl/media/image88.jpg"/>
        <xdr:cNvPicPr>
          <a:picLocks xmlns:a="http://schemas.openxmlformats.org/drawingml/2006/main" noChangeAspect="1"/>
        </xdr:cNvPicPr>
      </xdr:nvPicPr>
      <xdr:blipFill>
        <a:blip xmlns:r="http://schemas.openxmlformats.org/officeDocument/2006/relationships" xmlns:a="http://schemas.openxmlformats.org/drawingml/2006/main" r:embed="Rb9c38507ae9d4e4e"/>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94</xdr:row>
      <xdr:rowOff>57150</xdr:rowOff>
    </xdr:from>
    <xdr:ext cx="1952625" cy="1619250"/>
    <xdr:pic>
      <xdr:nvPicPr>
        <xdr:cNvPr id="89" name="/xl/media/image89.jpg"/>
        <xdr:cNvPicPr>
          <a:picLocks xmlns:a="http://schemas.openxmlformats.org/drawingml/2006/main" noChangeAspect="1"/>
        </xdr:cNvPicPr>
      </xdr:nvPicPr>
      <xdr:blipFill>
        <a:blip xmlns:r="http://schemas.openxmlformats.org/officeDocument/2006/relationships" xmlns:a="http://schemas.openxmlformats.org/drawingml/2006/main" r:embed="Rd652c0c1b36249e9"/>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95</xdr:row>
      <xdr:rowOff>57150</xdr:rowOff>
    </xdr:from>
    <xdr:ext cx="1952625" cy="1619250"/>
    <xdr:pic>
      <xdr:nvPicPr>
        <xdr:cNvPr id="90" name="/xl/media/image90.jpg"/>
        <xdr:cNvPicPr>
          <a:picLocks xmlns:a="http://schemas.openxmlformats.org/drawingml/2006/main" noChangeAspect="1"/>
        </xdr:cNvPicPr>
      </xdr:nvPicPr>
      <xdr:blipFill>
        <a:blip xmlns:r="http://schemas.openxmlformats.org/officeDocument/2006/relationships" xmlns:a="http://schemas.openxmlformats.org/drawingml/2006/main" r:embed="R4e05b38877534f26"/>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96</xdr:row>
      <xdr:rowOff>57150</xdr:rowOff>
    </xdr:from>
    <xdr:ext cx="1952625" cy="1619250"/>
    <xdr:pic>
      <xdr:nvPicPr>
        <xdr:cNvPr id="91" name="/xl/media/image91.jpg"/>
        <xdr:cNvPicPr>
          <a:picLocks xmlns:a="http://schemas.openxmlformats.org/drawingml/2006/main" noChangeAspect="1"/>
        </xdr:cNvPicPr>
      </xdr:nvPicPr>
      <xdr:blipFill>
        <a:blip xmlns:r="http://schemas.openxmlformats.org/officeDocument/2006/relationships" xmlns:a="http://schemas.openxmlformats.org/drawingml/2006/main" r:embed="R2fa1b094379641c7"/>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97</xdr:row>
      <xdr:rowOff>57150</xdr:rowOff>
    </xdr:from>
    <xdr:ext cx="1952625" cy="1619250"/>
    <xdr:pic>
      <xdr:nvPicPr>
        <xdr:cNvPr id="92" name="/xl/media/image92.jpg"/>
        <xdr:cNvPicPr>
          <a:picLocks xmlns:a="http://schemas.openxmlformats.org/drawingml/2006/main" noChangeAspect="1"/>
        </xdr:cNvPicPr>
      </xdr:nvPicPr>
      <xdr:blipFill>
        <a:blip xmlns:r="http://schemas.openxmlformats.org/officeDocument/2006/relationships" xmlns:a="http://schemas.openxmlformats.org/drawingml/2006/main" r:embed="R7c8ec2adb87e482d"/>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98</xdr:row>
      <xdr:rowOff>57150</xdr:rowOff>
    </xdr:from>
    <xdr:ext cx="1952625" cy="1619250"/>
    <xdr:pic>
      <xdr:nvPicPr>
        <xdr:cNvPr id="93" name="/xl/media/image93.jpg"/>
        <xdr:cNvPicPr>
          <a:picLocks xmlns:a="http://schemas.openxmlformats.org/drawingml/2006/main" noChangeAspect="1"/>
        </xdr:cNvPicPr>
      </xdr:nvPicPr>
      <xdr:blipFill>
        <a:blip xmlns:r="http://schemas.openxmlformats.org/officeDocument/2006/relationships" xmlns:a="http://schemas.openxmlformats.org/drawingml/2006/main" r:embed="R3ed60145e25a4cce"/>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99</xdr:row>
      <xdr:rowOff>57150</xdr:rowOff>
    </xdr:from>
    <xdr:ext cx="1952625" cy="1619250"/>
    <xdr:pic>
      <xdr:nvPicPr>
        <xdr:cNvPr id="94" name="/xl/media/image94.jpg"/>
        <xdr:cNvPicPr>
          <a:picLocks xmlns:a="http://schemas.openxmlformats.org/drawingml/2006/main" noChangeAspect="1"/>
        </xdr:cNvPicPr>
      </xdr:nvPicPr>
      <xdr:blipFill>
        <a:blip xmlns:r="http://schemas.openxmlformats.org/officeDocument/2006/relationships" xmlns:a="http://schemas.openxmlformats.org/drawingml/2006/main" r:embed="Rcfc9bd4d188642eb"/>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100</xdr:row>
      <xdr:rowOff>57150</xdr:rowOff>
    </xdr:from>
    <xdr:ext cx="1952625" cy="1619250"/>
    <xdr:pic>
      <xdr:nvPicPr>
        <xdr:cNvPr id="95" name="/xl/media/image95.jpg"/>
        <xdr:cNvPicPr>
          <a:picLocks xmlns:a="http://schemas.openxmlformats.org/drawingml/2006/main" noChangeAspect="1"/>
        </xdr:cNvPicPr>
      </xdr:nvPicPr>
      <xdr:blipFill>
        <a:blip xmlns:r="http://schemas.openxmlformats.org/officeDocument/2006/relationships" xmlns:a="http://schemas.openxmlformats.org/drawingml/2006/main" r:embed="R2821d6c910cc4b22"/>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101</xdr:row>
      <xdr:rowOff>57150</xdr:rowOff>
    </xdr:from>
    <xdr:ext cx="1952625" cy="1619250"/>
    <xdr:pic>
      <xdr:nvPicPr>
        <xdr:cNvPr id="96" name="/xl/media/image96.jpg"/>
        <xdr:cNvPicPr>
          <a:picLocks xmlns:a="http://schemas.openxmlformats.org/drawingml/2006/main" noChangeAspect="1"/>
        </xdr:cNvPicPr>
      </xdr:nvPicPr>
      <xdr:blipFill>
        <a:blip xmlns:r="http://schemas.openxmlformats.org/officeDocument/2006/relationships" xmlns:a="http://schemas.openxmlformats.org/drawingml/2006/main" r:embed="R17dae48d3f41477c"/>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102</xdr:row>
      <xdr:rowOff>57150</xdr:rowOff>
    </xdr:from>
    <xdr:ext cx="1952625" cy="1619250"/>
    <xdr:pic>
      <xdr:nvPicPr>
        <xdr:cNvPr id="97" name="/xl/media/image97.jpg"/>
        <xdr:cNvPicPr>
          <a:picLocks xmlns:a="http://schemas.openxmlformats.org/drawingml/2006/main" noChangeAspect="1"/>
        </xdr:cNvPicPr>
      </xdr:nvPicPr>
      <xdr:blipFill>
        <a:blip xmlns:r="http://schemas.openxmlformats.org/officeDocument/2006/relationships" xmlns:a="http://schemas.openxmlformats.org/drawingml/2006/main" r:embed="Re208ffa99a0c40b3"/>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103</xdr:row>
      <xdr:rowOff>57150</xdr:rowOff>
    </xdr:from>
    <xdr:ext cx="1952625" cy="1619250"/>
    <xdr:pic>
      <xdr:nvPicPr>
        <xdr:cNvPr id="98" name="/xl/media/image98.jpg"/>
        <xdr:cNvPicPr>
          <a:picLocks xmlns:a="http://schemas.openxmlformats.org/drawingml/2006/main" noChangeAspect="1"/>
        </xdr:cNvPicPr>
      </xdr:nvPicPr>
      <xdr:blipFill>
        <a:blip xmlns:r="http://schemas.openxmlformats.org/officeDocument/2006/relationships" xmlns:a="http://schemas.openxmlformats.org/drawingml/2006/main" r:embed="R884778a6aa7d4399"/>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104</xdr:row>
      <xdr:rowOff>57150</xdr:rowOff>
    </xdr:from>
    <xdr:ext cx="1952625" cy="1619250"/>
    <xdr:pic>
      <xdr:nvPicPr>
        <xdr:cNvPr id="99" name="/xl/media/image99.jpg"/>
        <xdr:cNvPicPr>
          <a:picLocks xmlns:a="http://schemas.openxmlformats.org/drawingml/2006/main" noChangeAspect="1"/>
        </xdr:cNvPicPr>
      </xdr:nvPicPr>
      <xdr:blipFill>
        <a:blip xmlns:r="http://schemas.openxmlformats.org/officeDocument/2006/relationships" xmlns:a="http://schemas.openxmlformats.org/drawingml/2006/main" r:embed="R9e577b28b6bd46d8"/>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105</xdr:row>
      <xdr:rowOff>57150</xdr:rowOff>
    </xdr:from>
    <xdr:ext cx="1952625" cy="1619250"/>
    <xdr:pic>
      <xdr:nvPicPr>
        <xdr:cNvPr id="100" name="/xl/media/image100.jpg"/>
        <xdr:cNvPicPr>
          <a:picLocks xmlns:a="http://schemas.openxmlformats.org/drawingml/2006/main" noChangeAspect="1"/>
        </xdr:cNvPicPr>
      </xdr:nvPicPr>
      <xdr:blipFill>
        <a:blip xmlns:r="http://schemas.openxmlformats.org/officeDocument/2006/relationships" xmlns:a="http://schemas.openxmlformats.org/drawingml/2006/main" r:embed="R7c40afb9dc204639"/>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106</xdr:row>
      <xdr:rowOff>57150</xdr:rowOff>
    </xdr:from>
    <xdr:ext cx="1952625" cy="1619250"/>
    <xdr:pic>
      <xdr:nvPicPr>
        <xdr:cNvPr id="101" name="/xl/media/image101.jpg"/>
        <xdr:cNvPicPr>
          <a:picLocks xmlns:a="http://schemas.openxmlformats.org/drawingml/2006/main" noChangeAspect="1"/>
        </xdr:cNvPicPr>
      </xdr:nvPicPr>
      <xdr:blipFill>
        <a:blip xmlns:r="http://schemas.openxmlformats.org/officeDocument/2006/relationships" xmlns:a="http://schemas.openxmlformats.org/drawingml/2006/main" r:embed="R2f7bfe299b4c44ca"/>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107</xdr:row>
      <xdr:rowOff>57150</xdr:rowOff>
    </xdr:from>
    <xdr:ext cx="1952625" cy="1619250"/>
    <xdr:pic>
      <xdr:nvPicPr>
        <xdr:cNvPr id="102" name="/xl/media/image102.jpg"/>
        <xdr:cNvPicPr>
          <a:picLocks xmlns:a="http://schemas.openxmlformats.org/drawingml/2006/main" noChangeAspect="1"/>
        </xdr:cNvPicPr>
      </xdr:nvPicPr>
      <xdr:blipFill>
        <a:blip xmlns:r="http://schemas.openxmlformats.org/officeDocument/2006/relationships" xmlns:a="http://schemas.openxmlformats.org/drawingml/2006/main" r:embed="R1c6edd06aa934665"/>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108</xdr:row>
      <xdr:rowOff>57150</xdr:rowOff>
    </xdr:from>
    <xdr:ext cx="1952625" cy="1619250"/>
    <xdr:pic>
      <xdr:nvPicPr>
        <xdr:cNvPr id="103" name="/xl/media/image103.jpg"/>
        <xdr:cNvPicPr>
          <a:picLocks xmlns:a="http://schemas.openxmlformats.org/drawingml/2006/main" noChangeAspect="1"/>
        </xdr:cNvPicPr>
      </xdr:nvPicPr>
      <xdr:blipFill>
        <a:blip xmlns:r="http://schemas.openxmlformats.org/officeDocument/2006/relationships" xmlns:a="http://schemas.openxmlformats.org/drawingml/2006/main" r:embed="Rbb3920ca17944ac2"/>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109</xdr:row>
      <xdr:rowOff>57150</xdr:rowOff>
    </xdr:from>
    <xdr:ext cx="1952625" cy="1619250"/>
    <xdr:pic>
      <xdr:nvPicPr>
        <xdr:cNvPr id="104" name="/xl/media/image104.jpg"/>
        <xdr:cNvPicPr>
          <a:picLocks xmlns:a="http://schemas.openxmlformats.org/drawingml/2006/main" noChangeAspect="1"/>
        </xdr:cNvPicPr>
      </xdr:nvPicPr>
      <xdr:blipFill>
        <a:blip xmlns:r="http://schemas.openxmlformats.org/officeDocument/2006/relationships" xmlns:a="http://schemas.openxmlformats.org/drawingml/2006/main" r:embed="Rd6a751d7c672495f"/>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110</xdr:row>
      <xdr:rowOff>57150</xdr:rowOff>
    </xdr:from>
    <xdr:ext cx="1952625" cy="1619250"/>
    <xdr:pic>
      <xdr:nvPicPr>
        <xdr:cNvPr id="105" name="/xl/media/image105.jpg"/>
        <xdr:cNvPicPr>
          <a:picLocks xmlns:a="http://schemas.openxmlformats.org/drawingml/2006/main" noChangeAspect="1"/>
        </xdr:cNvPicPr>
      </xdr:nvPicPr>
      <xdr:blipFill>
        <a:blip xmlns:r="http://schemas.openxmlformats.org/officeDocument/2006/relationships" xmlns:a="http://schemas.openxmlformats.org/drawingml/2006/main" r:embed="R7a25186cc33545d0"/>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111</xdr:row>
      <xdr:rowOff>57150</xdr:rowOff>
    </xdr:from>
    <xdr:ext cx="1952625" cy="1619250"/>
    <xdr:pic>
      <xdr:nvPicPr>
        <xdr:cNvPr id="106" name="/xl/media/image106.jpg"/>
        <xdr:cNvPicPr>
          <a:picLocks xmlns:a="http://schemas.openxmlformats.org/drawingml/2006/main" noChangeAspect="1"/>
        </xdr:cNvPicPr>
      </xdr:nvPicPr>
      <xdr:blipFill>
        <a:blip xmlns:r="http://schemas.openxmlformats.org/officeDocument/2006/relationships" xmlns:a="http://schemas.openxmlformats.org/drawingml/2006/main" r:embed="Rf1cdcc148aeb40f5"/>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112</xdr:row>
      <xdr:rowOff>57150</xdr:rowOff>
    </xdr:from>
    <xdr:ext cx="1952625" cy="1619250"/>
    <xdr:pic>
      <xdr:nvPicPr>
        <xdr:cNvPr id="107" name="/xl/media/image107.jpg"/>
        <xdr:cNvPicPr>
          <a:picLocks xmlns:a="http://schemas.openxmlformats.org/drawingml/2006/main" noChangeAspect="1"/>
        </xdr:cNvPicPr>
      </xdr:nvPicPr>
      <xdr:blipFill>
        <a:blip xmlns:r="http://schemas.openxmlformats.org/officeDocument/2006/relationships" xmlns:a="http://schemas.openxmlformats.org/drawingml/2006/main" r:embed="R1f2ed7355f344dc5"/>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113</xdr:row>
      <xdr:rowOff>57150</xdr:rowOff>
    </xdr:from>
    <xdr:ext cx="1952625" cy="1619250"/>
    <xdr:pic>
      <xdr:nvPicPr>
        <xdr:cNvPr id="108" name="/xl/media/image108.jpg"/>
        <xdr:cNvPicPr>
          <a:picLocks xmlns:a="http://schemas.openxmlformats.org/drawingml/2006/main" noChangeAspect="1"/>
        </xdr:cNvPicPr>
      </xdr:nvPicPr>
      <xdr:blipFill>
        <a:blip xmlns:r="http://schemas.openxmlformats.org/officeDocument/2006/relationships" xmlns:a="http://schemas.openxmlformats.org/drawingml/2006/main" r:embed="R8cad9f2bcb324e86"/>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114</xdr:row>
      <xdr:rowOff>57150</xdr:rowOff>
    </xdr:from>
    <xdr:ext cx="1952625" cy="1619250"/>
    <xdr:pic>
      <xdr:nvPicPr>
        <xdr:cNvPr id="109" name="/xl/media/image109.jpg"/>
        <xdr:cNvPicPr>
          <a:picLocks xmlns:a="http://schemas.openxmlformats.org/drawingml/2006/main" noChangeAspect="1"/>
        </xdr:cNvPicPr>
      </xdr:nvPicPr>
      <xdr:blipFill>
        <a:blip xmlns:r="http://schemas.openxmlformats.org/officeDocument/2006/relationships" xmlns:a="http://schemas.openxmlformats.org/drawingml/2006/main" r:embed="R9547c0a7de63454b"/>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115</xdr:row>
      <xdr:rowOff>57150</xdr:rowOff>
    </xdr:from>
    <xdr:ext cx="1952625" cy="1619250"/>
    <xdr:pic>
      <xdr:nvPicPr>
        <xdr:cNvPr id="110" name="/xl/media/image110.jpg"/>
        <xdr:cNvPicPr>
          <a:picLocks xmlns:a="http://schemas.openxmlformats.org/drawingml/2006/main" noChangeAspect="1"/>
        </xdr:cNvPicPr>
      </xdr:nvPicPr>
      <xdr:blipFill>
        <a:blip xmlns:r="http://schemas.openxmlformats.org/officeDocument/2006/relationships" xmlns:a="http://schemas.openxmlformats.org/drawingml/2006/main" r:embed="Rbc13e745eba24325"/>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116</xdr:row>
      <xdr:rowOff>57150</xdr:rowOff>
    </xdr:from>
    <xdr:ext cx="1952625" cy="1619250"/>
    <xdr:pic>
      <xdr:nvPicPr>
        <xdr:cNvPr id="111" name="/xl/media/image111.jpg"/>
        <xdr:cNvPicPr>
          <a:picLocks xmlns:a="http://schemas.openxmlformats.org/drawingml/2006/main" noChangeAspect="1"/>
        </xdr:cNvPicPr>
      </xdr:nvPicPr>
      <xdr:blipFill>
        <a:blip xmlns:r="http://schemas.openxmlformats.org/officeDocument/2006/relationships" xmlns:a="http://schemas.openxmlformats.org/drawingml/2006/main" r:embed="R8e14051fa1a446e7"/>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117</xdr:row>
      <xdr:rowOff>57150</xdr:rowOff>
    </xdr:from>
    <xdr:ext cx="1952625" cy="1619250"/>
    <xdr:pic>
      <xdr:nvPicPr>
        <xdr:cNvPr id="112" name="/xl/media/image112.jpg"/>
        <xdr:cNvPicPr>
          <a:picLocks xmlns:a="http://schemas.openxmlformats.org/drawingml/2006/main" noChangeAspect="1"/>
        </xdr:cNvPicPr>
      </xdr:nvPicPr>
      <xdr:blipFill>
        <a:blip xmlns:r="http://schemas.openxmlformats.org/officeDocument/2006/relationships" xmlns:a="http://schemas.openxmlformats.org/drawingml/2006/main" r:embed="Rfb2ddf640a3040ac"/>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118</xdr:row>
      <xdr:rowOff>57150</xdr:rowOff>
    </xdr:from>
    <xdr:ext cx="1952625" cy="1619250"/>
    <xdr:pic>
      <xdr:nvPicPr>
        <xdr:cNvPr id="113" name="/xl/media/image113.jpg"/>
        <xdr:cNvPicPr>
          <a:picLocks xmlns:a="http://schemas.openxmlformats.org/drawingml/2006/main" noChangeAspect="1"/>
        </xdr:cNvPicPr>
      </xdr:nvPicPr>
      <xdr:blipFill>
        <a:blip xmlns:r="http://schemas.openxmlformats.org/officeDocument/2006/relationships" xmlns:a="http://schemas.openxmlformats.org/drawingml/2006/main" r:embed="R39ff000b10ff405b"/>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119</xdr:row>
      <xdr:rowOff>57150</xdr:rowOff>
    </xdr:from>
    <xdr:ext cx="1952625" cy="1619250"/>
    <xdr:pic>
      <xdr:nvPicPr>
        <xdr:cNvPr id="114" name="/xl/media/image114.jpg"/>
        <xdr:cNvPicPr>
          <a:picLocks xmlns:a="http://schemas.openxmlformats.org/drawingml/2006/main" noChangeAspect="1"/>
        </xdr:cNvPicPr>
      </xdr:nvPicPr>
      <xdr:blipFill>
        <a:blip xmlns:r="http://schemas.openxmlformats.org/officeDocument/2006/relationships" xmlns:a="http://schemas.openxmlformats.org/drawingml/2006/main" r:embed="Rbcac4cc4829d4563"/>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120</xdr:row>
      <xdr:rowOff>57150</xdr:rowOff>
    </xdr:from>
    <xdr:ext cx="1952625" cy="1619250"/>
    <xdr:pic>
      <xdr:nvPicPr>
        <xdr:cNvPr id="115" name="/xl/media/image115.jpg"/>
        <xdr:cNvPicPr>
          <a:picLocks xmlns:a="http://schemas.openxmlformats.org/drawingml/2006/main" noChangeAspect="1"/>
        </xdr:cNvPicPr>
      </xdr:nvPicPr>
      <xdr:blipFill>
        <a:blip xmlns:r="http://schemas.openxmlformats.org/officeDocument/2006/relationships" xmlns:a="http://schemas.openxmlformats.org/drawingml/2006/main" r:embed="R4efd690391524918"/>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121</xdr:row>
      <xdr:rowOff>57150</xdr:rowOff>
    </xdr:from>
    <xdr:ext cx="1952625" cy="1619250"/>
    <xdr:pic>
      <xdr:nvPicPr>
        <xdr:cNvPr id="116" name="/xl/media/image116.jpg"/>
        <xdr:cNvPicPr>
          <a:picLocks xmlns:a="http://schemas.openxmlformats.org/drawingml/2006/main" noChangeAspect="1"/>
        </xdr:cNvPicPr>
      </xdr:nvPicPr>
      <xdr:blipFill>
        <a:blip xmlns:r="http://schemas.openxmlformats.org/officeDocument/2006/relationships" xmlns:a="http://schemas.openxmlformats.org/drawingml/2006/main" r:embed="R99811cc5ef4f4cd7"/>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122</xdr:row>
      <xdr:rowOff>57150</xdr:rowOff>
    </xdr:from>
    <xdr:ext cx="1952625" cy="1619250"/>
    <xdr:pic>
      <xdr:nvPicPr>
        <xdr:cNvPr id="117" name="/xl/media/image117.jpg"/>
        <xdr:cNvPicPr>
          <a:picLocks xmlns:a="http://schemas.openxmlformats.org/drawingml/2006/main" noChangeAspect="1"/>
        </xdr:cNvPicPr>
      </xdr:nvPicPr>
      <xdr:blipFill>
        <a:blip xmlns:r="http://schemas.openxmlformats.org/officeDocument/2006/relationships" xmlns:a="http://schemas.openxmlformats.org/drawingml/2006/main" r:embed="Rf69ec976bf1d4a77"/>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123</xdr:row>
      <xdr:rowOff>57150</xdr:rowOff>
    </xdr:from>
    <xdr:ext cx="1952625" cy="1619250"/>
    <xdr:pic>
      <xdr:nvPicPr>
        <xdr:cNvPr id="118" name="/xl/media/image118.jpg"/>
        <xdr:cNvPicPr>
          <a:picLocks xmlns:a="http://schemas.openxmlformats.org/drawingml/2006/main" noChangeAspect="1"/>
        </xdr:cNvPicPr>
      </xdr:nvPicPr>
      <xdr:blipFill>
        <a:blip xmlns:r="http://schemas.openxmlformats.org/officeDocument/2006/relationships" xmlns:a="http://schemas.openxmlformats.org/drawingml/2006/main" r:embed="R978d05ec19024302"/>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124</xdr:row>
      <xdr:rowOff>57150</xdr:rowOff>
    </xdr:from>
    <xdr:ext cx="1952625" cy="1619250"/>
    <xdr:pic>
      <xdr:nvPicPr>
        <xdr:cNvPr id="119" name="/xl/media/image119.jpg"/>
        <xdr:cNvPicPr>
          <a:picLocks xmlns:a="http://schemas.openxmlformats.org/drawingml/2006/main" noChangeAspect="1"/>
        </xdr:cNvPicPr>
      </xdr:nvPicPr>
      <xdr:blipFill>
        <a:blip xmlns:r="http://schemas.openxmlformats.org/officeDocument/2006/relationships" xmlns:a="http://schemas.openxmlformats.org/drawingml/2006/main" r:embed="R40f4d522d4cd4425"/>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125</xdr:row>
      <xdr:rowOff>57150</xdr:rowOff>
    </xdr:from>
    <xdr:ext cx="1952625" cy="1619250"/>
    <xdr:pic>
      <xdr:nvPicPr>
        <xdr:cNvPr id="120" name="/xl/media/image120.jpg"/>
        <xdr:cNvPicPr>
          <a:picLocks xmlns:a="http://schemas.openxmlformats.org/drawingml/2006/main" noChangeAspect="1"/>
        </xdr:cNvPicPr>
      </xdr:nvPicPr>
      <xdr:blipFill>
        <a:blip xmlns:r="http://schemas.openxmlformats.org/officeDocument/2006/relationships" xmlns:a="http://schemas.openxmlformats.org/drawingml/2006/main" r:embed="R2ceef43bc34c442a"/>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126</xdr:row>
      <xdr:rowOff>57150</xdr:rowOff>
    </xdr:from>
    <xdr:ext cx="1952625" cy="1619250"/>
    <xdr:pic>
      <xdr:nvPicPr>
        <xdr:cNvPr id="121" name="/xl/media/image121.jpg"/>
        <xdr:cNvPicPr>
          <a:picLocks xmlns:a="http://schemas.openxmlformats.org/drawingml/2006/main" noChangeAspect="1"/>
        </xdr:cNvPicPr>
      </xdr:nvPicPr>
      <xdr:blipFill>
        <a:blip xmlns:r="http://schemas.openxmlformats.org/officeDocument/2006/relationships" xmlns:a="http://schemas.openxmlformats.org/drawingml/2006/main" r:embed="R627845ca257b458f"/>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127</xdr:row>
      <xdr:rowOff>57150</xdr:rowOff>
    </xdr:from>
    <xdr:ext cx="1952625" cy="1619250"/>
    <xdr:pic>
      <xdr:nvPicPr>
        <xdr:cNvPr id="122" name="/xl/media/image122.jpg"/>
        <xdr:cNvPicPr>
          <a:picLocks xmlns:a="http://schemas.openxmlformats.org/drawingml/2006/main" noChangeAspect="1"/>
        </xdr:cNvPicPr>
      </xdr:nvPicPr>
      <xdr:blipFill>
        <a:blip xmlns:r="http://schemas.openxmlformats.org/officeDocument/2006/relationships" xmlns:a="http://schemas.openxmlformats.org/drawingml/2006/main" r:embed="Rd0f0ced76ad54eef"/>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128</xdr:row>
      <xdr:rowOff>57150</xdr:rowOff>
    </xdr:from>
    <xdr:ext cx="1952625" cy="1619250"/>
    <xdr:pic>
      <xdr:nvPicPr>
        <xdr:cNvPr id="123" name="/xl/media/image123.jpg"/>
        <xdr:cNvPicPr>
          <a:picLocks xmlns:a="http://schemas.openxmlformats.org/drawingml/2006/main" noChangeAspect="1"/>
        </xdr:cNvPicPr>
      </xdr:nvPicPr>
      <xdr:blipFill>
        <a:blip xmlns:r="http://schemas.openxmlformats.org/officeDocument/2006/relationships" xmlns:a="http://schemas.openxmlformats.org/drawingml/2006/main" r:embed="R70dee406f3bd4a5f"/>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129</xdr:row>
      <xdr:rowOff>57150</xdr:rowOff>
    </xdr:from>
    <xdr:ext cx="1952625" cy="1619250"/>
    <xdr:pic>
      <xdr:nvPicPr>
        <xdr:cNvPr id="124" name="/xl/media/image124.jpg"/>
        <xdr:cNvPicPr>
          <a:picLocks xmlns:a="http://schemas.openxmlformats.org/drawingml/2006/main" noChangeAspect="1"/>
        </xdr:cNvPicPr>
      </xdr:nvPicPr>
      <xdr:blipFill>
        <a:blip xmlns:r="http://schemas.openxmlformats.org/officeDocument/2006/relationships" xmlns:a="http://schemas.openxmlformats.org/drawingml/2006/main" r:embed="Rc27264eed14f417e"/>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130</xdr:row>
      <xdr:rowOff>57150</xdr:rowOff>
    </xdr:from>
    <xdr:ext cx="1952625" cy="1619250"/>
    <xdr:pic>
      <xdr:nvPicPr>
        <xdr:cNvPr id="125" name="/xl/media/image125.jpg"/>
        <xdr:cNvPicPr>
          <a:picLocks xmlns:a="http://schemas.openxmlformats.org/drawingml/2006/main" noChangeAspect="1"/>
        </xdr:cNvPicPr>
      </xdr:nvPicPr>
      <xdr:blipFill>
        <a:blip xmlns:r="http://schemas.openxmlformats.org/officeDocument/2006/relationships" xmlns:a="http://schemas.openxmlformats.org/drawingml/2006/main" r:embed="R4396c7564caa460f"/>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131</xdr:row>
      <xdr:rowOff>57150</xdr:rowOff>
    </xdr:from>
    <xdr:ext cx="1952625" cy="1619250"/>
    <xdr:pic>
      <xdr:nvPicPr>
        <xdr:cNvPr id="126" name="/xl/media/image126.jpg"/>
        <xdr:cNvPicPr>
          <a:picLocks xmlns:a="http://schemas.openxmlformats.org/drawingml/2006/main" noChangeAspect="1"/>
        </xdr:cNvPicPr>
      </xdr:nvPicPr>
      <xdr:blipFill>
        <a:blip xmlns:r="http://schemas.openxmlformats.org/officeDocument/2006/relationships" xmlns:a="http://schemas.openxmlformats.org/drawingml/2006/main" r:embed="R18f086f9faf7407c"/>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132</xdr:row>
      <xdr:rowOff>57150</xdr:rowOff>
    </xdr:from>
    <xdr:ext cx="1952625" cy="1619250"/>
    <xdr:pic>
      <xdr:nvPicPr>
        <xdr:cNvPr id="127" name="/xl/media/image127.jpg"/>
        <xdr:cNvPicPr>
          <a:picLocks xmlns:a="http://schemas.openxmlformats.org/drawingml/2006/main" noChangeAspect="1"/>
        </xdr:cNvPicPr>
      </xdr:nvPicPr>
      <xdr:blipFill>
        <a:blip xmlns:r="http://schemas.openxmlformats.org/officeDocument/2006/relationships" xmlns:a="http://schemas.openxmlformats.org/drawingml/2006/main" r:embed="Rb6add8a4b96f4b30"/>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133</xdr:row>
      <xdr:rowOff>57150</xdr:rowOff>
    </xdr:from>
    <xdr:ext cx="1952625" cy="1619250"/>
    <xdr:pic>
      <xdr:nvPicPr>
        <xdr:cNvPr id="128" name="/xl/media/image128.jpg"/>
        <xdr:cNvPicPr>
          <a:picLocks xmlns:a="http://schemas.openxmlformats.org/drawingml/2006/main" noChangeAspect="1"/>
        </xdr:cNvPicPr>
      </xdr:nvPicPr>
      <xdr:blipFill>
        <a:blip xmlns:r="http://schemas.openxmlformats.org/officeDocument/2006/relationships" xmlns:a="http://schemas.openxmlformats.org/drawingml/2006/main" r:embed="R547685ee0759438e"/>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134</xdr:row>
      <xdr:rowOff>57150</xdr:rowOff>
    </xdr:from>
    <xdr:ext cx="1952625" cy="1619250"/>
    <xdr:pic>
      <xdr:nvPicPr>
        <xdr:cNvPr id="129" name="/xl/media/image129.jpg"/>
        <xdr:cNvPicPr>
          <a:picLocks xmlns:a="http://schemas.openxmlformats.org/drawingml/2006/main" noChangeAspect="1"/>
        </xdr:cNvPicPr>
      </xdr:nvPicPr>
      <xdr:blipFill>
        <a:blip xmlns:r="http://schemas.openxmlformats.org/officeDocument/2006/relationships" xmlns:a="http://schemas.openxmlformats.org/drawingml/2006/main" r:embed="R92a4168a29454310"/>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135</xdr:row>
      <xdr:rowOff>57150</xdr:rowOff>
    </xdr:from>
    <xdr:ext cx="1952625" cy="1619250"/>
    <xdr:pic>
      <xdr:nvPicPr>
        <xdr:cNvPr id="130" name="/xl/media/image130.jpg"/>
        <xdr:cNvPicPr>
          <a:picLocks xmlns:a="http://schemas.openxmlformats.org/drawingml/2006/main" noChangeAspect="1"/>
        </xdr:cNvPicPr>
      </xdr:nvPicPr>
      <xdr:blipFill>
        <a:blip xmlns:r="http://schemas.openxmlformats.org/officeDocument/2006/relationships" xmlns:a="http://schemas.openxmlformats.org/drawingml/2006/main" r:embed="Rc27101bb75e14609"/>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136</xdr:row>
      <xdr:rowOff>57150</xdr:rowOff>
    </xdr:from>
    <xdr:ext cx="1952625" cy="1619250"/>
    <xdr:pic>
      <xdr:nvPicPr>
        <xdr:cNvPr id="131" name="/xl/media/image131.jpg"/>
        <xdr:cNvPicPr>
          <a:picLocks xmlns:a="http://schemas.openxmlformats.org/drawingml/2006/main" noChangeAspect="1"/>
        </xdr:cNvPicPr>
      </xdr:nvPicPr>
      <xdr:blipFill>
        <a:blip xmlns:r="http://schemas.openxmlformats.org/officeDocument/2006/relationships" xmlns:a="http://schemas.openxmlformats.org/drawingml/2006/main" r:embed="Rd8da665a6f6f4b9a"/>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137</xdr:row>
      <xdr:rowOff>57150</xdr:rowOff>
    </xdr:from>
    <xdr:ext cx="1952625" cy="1619250"/>
    <xdr:pic>
      <xdr:nvPicPr>
        <xdr:cNvPr id="132" name="/xl/media/image132.jpg"/>
        <xdr:cNvPicPr>
          <a:picLocks xmlns:a="http://schemas.openxmlformats.org/drawingml/2006/main" noChangeAspect="1"/>
        </xdr:cNvPicPr>
      </xdr:nvPicPr>
      <xdr:blipFill>
        <a:blip xmlns:r="http://schemas.openxmlformats.org/officeDocument/2006/relationships" xmlns:a="http://schemas.openxmlformats.org/drawingml/2006/main" r:embed="Rb388718e32ab4767"/>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138</xdr:row>
      <xdr:rowOff>57150</xdr:rowOff>
    </xdr:from>
    <xdr:ext cx="1952625" cy="1619250"/>
    <xdr:pic>
      <xdr:nvPicPr>
        <xdr:cNvPr id="133" name="/xl/media/image133.jpg"/>
        <xdr:cNvPicPr>
          <a:picLocks xmlns:a="http://schemas.openxmlformats.org/drawingml/2006/main" noChangeAspect="1"/>
        </xdr:cNvPicPr>
      </xdr:nvPicPr>
      <xdr:blipFill>
        <a:blip xmlns:r="http://schemas.openxmlformats.org/officeDocument/2006/relationships" xmlns:a="http://schemas.openxmlformats.org/drawingml/2006/main" r:embed="R5e03986e082c4ae8"/>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139</xdr:row>
      <xdr:rowOff>57150</xdr:rowOff>
    </xdr:from>
    <xdr:ext cx="1952625" cy="1619250"/>
    <xdr:pic>
      <xdr:nvPicPr>
        <xdr:cNvPr id="134" name="/xl/media/image134.jpg"/>
        <xdr:cNvPicPr>
          <a:picLocks xmlns:a="http://schemas.openxmlformats.org/drawingml/2006/main" noChangeAspect="1"/>
        </xdr:cNvPicPr>
      </xdr:nvPicPr>
      <xdr:blipFill>
        <a:blip xmlns:r="http://schemas.openxmlformats.org/officeDocument/2006/relationships" xmlns:a="http://schemas.openxmlformats.org/drawingml/2006/main" r:embed="R761f14ce006d45f7"/>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140</xdr:row>
      <xdr:rowOff>57150</xdr:rowOff>
    </xdr:from>
    <xdr:ext cx="1952625" cy="1619250"/>
    <xdr:pic>
      <xdr:nvPicPr>
        <xdr:cNvPr id="135" name="/xl/media/image135.jpg"/>
        <xdr:cNvPicPr>
          <a:picLocks xmlns:a="http://schemas.openxmlformats.org/drawingml/2006/main" noChangeAspect="1"/>
        </xdr:cNvPicPr>
      </xdr:nvPicPr>
      <xdr:blipFill>
        <a:blip xmlns:r="http://schemas.openxmlformats.org/officeDocument/2006/relationships" xmlns:a="http://schemas.openxmlformats.org/drawingml/2006/main" r:embed="R9be86e52218a4313"/>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141</xdr:row>
      <xdr:rowOff>57150</xdr:rowOff>
    </xdr:from>
    <xdr:ext cx="1952625" cy="1619250"/>
    <xdr:pic>
      <xdr:nvPicPr>
        <xdr:cNvPr id="136" name="/xl/media/image136.jpg"/>
        <xdr:cNvPicPr>
          <a:picLocks xmlns:a="http://schemas.openxmlformats.org/drawingml/2006/main" noChangeAspect="1"/>
        </xdr:cNvPicPr>
      </xdr:nvPicPr>
      <xdr:blipFill>
        <a:blip xmlns:r="http://schemas.openxmlformats.org/officeDocument/2006/relationships" xmlns:a="http://schemas.openxmlformats.org/drawingml/2006/main" r:embed="Rdcfe62bb96d54de8"/>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142</xdr:row>
      <xdr:rowOff>57150</xdr:rowOff>
    </xdr:from>
    <xdr:ext cx="1952625" cy="1619250"/>
    <xdr:pic>
      <xdr:nvPicPr>
        <xdr:cNvPr id="137" name="/xl/media/image137.jpg"/>
        <xdr:cNvPicPr>
          <a:picLocks xmlns:a="http://schemas.openxmlformats.org/drawingml/2006/main" noChangeAspect="1"/>
        </xdr:cNvPicPr>
      </xdr:nvPicPr>
      <xdr:blipFill>
        <a:blip xmlns:r="http://schemas.openxmlformats.org/officeDocument/2006/relationships" xmlns:a="http://schemas.openxmlformats.org/drawingml/2006/main" r:embed="R289657f097dd48cc"/>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143</xdr:row>
      <xdr:rowOff>57150</xdr:rowOff>
    </xdr:from>
    <xdr:ext cx="1952625" cy="1619250"/>
    <xdr:pic>
      <xdr:nvPicPr>
        <xdr:cNvPr id="138" name="/xl/media/image138.jpg"/>
        <xdr:cNvPicPr>
          <a:picLocks xmlns:a="http://schemas.openxmlformats.org/drawingml/2006/main" noChangeAspect="1"/>
        </xdr:cNvPicPr>
      </xdr:nvPicPr>
      <xdr:blipFill>
        <a:blip xmlns:r="http://schemas.openxmlformats.org/officeDocument/2006/relationships" xmlns:a="http://schemas.openxmlformats.org/drawingml/2006/main" r:embed="Re27e3f3fb6574d30"/>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144</xdr:row>
      <xdr:rowOff>57150</xdr:rowOff>
    </xdr:from>
    <xdr:ext cx="1952625" cy="1619250"/>
    <xdr:pic>
      <xdr:nvPicPr>
        <xdr:cNvPr id="139" name="/xl/media/image139.jpg"/>
        <xdr:cNvPicPr>
          <a:picLocks xmlns:a="http://schemas.openxmlformats.org/drawingml/2006/main" noChangeAspect="1"/>
        </xdr:cNvPicPr>
      </xdr:nvPicPr>
      <xdr:blipFill>
        <a:blip xmlns:r="http://schemas.openxmlformats.org/officeDocument/2006/relationships" xmlns:a="http://schemas.openxmlformats.org/drawingml/2006/main" r:embed="R3f23d83fa08f45d8"/>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145</xdr:row>
      <xdr:rowOff>57150</xdr:rowOff>
    </xdr:from>
    <xdr:ext cx="1952625" cy="1619250"/>
    <xdr:pic>
      <xdr:nvPicPr>
        <xdr:cNvPr id="140" name="/xl/media/image140.jpg"/>
        <xdr:cNvPicPr>
          <a:picLocks xmlns:a="http://schemas.openxmlformats.org/drawingml/2006/main" noChangeAspect="1"/>
        </xdr:cNvPicPr>
      </xdr:nvPicPr>
      <xdr:blipFill>
        <a:blip xmlns:r="http://schemas.openxmlformats.org/officeDocument/2006/relationships" xmlns:a="http://schemas.openxmlformats.org/drawingml/2006/main" r:embed="R0160ea019ede4c60"/>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146</xdr:row>
      <xdr:rowOff>57150</xdr:rowOff>
    </xdr:from>
    <xdr:ext cx="1952625" cy="1619250"/>
    <xdr:pic>
      <xdr:nvPicPr>
        <xdr:cNvPr id="141" name="/xl/media/image141.jpg"/>
        <xdr:cNvPicPr>
          <a:picLocks xmlns:a="http://schemas.openxmlformats.org/drawingml/2006/main" noChangeAspect="1"/>
        </xdr:cNvPicPr>
      </xdr:nvPicPr>
      <xdr:blipFill>
        <a:blip xmlns:r="http://schemas.openxmlformats.org/officeDocument/2006/relationships" xmlns:a="http://schemas.openxmlformats.org/drawingml/2006/main" r:embed="R0b86298872364f17"/>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147</xdr:row>
      <xdr:rowOff>57150</xdr:rowOff>
    </xdr:from>
    <xdr:ext cx="1952625" cy="1619250"/>
    <xdr:pic>
      <xdr:nvPicPr>
        <xdr:cNvPr id="142" name="/xl/media/image142.jpg"/>
        <xdr:cNvPicPr>
          <a:picLocks xmlns:a="http://schemas.openxmlformats.org/drawingml/2006/main" noChangeAspect="1"/>
        </xdr:cNvPicPr>
      </xdr:nvPicPr>
      <xdr:blipFill>
        <a:blip xmlns:r="http://schemas.openxmlformats.org/officeDocument/2006/relationships" xmlns:a="http://schemas.openxmlformats.org/drawingml/2006/main" r:embed="Rd02d504d645844ee"/>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148</xdr:row>
      <xdr:rowOff>57150</xdr:rowOff>
    </xdr:from>
    <xdr:ext cx="1952625" cy="1619250"/>
    <xdr:pic>
      <xdr:nvPicPr>
        <xdr:cNvPr id="143" name="/xl/media/image143.jpg"/>
        <xdr:cNvPicPr>
          <a:picLocks xmlns:a="http://schemas.openxmlformats.org/drawingml/2006/main" noChangeAspect="1"/>
        </xdr:cNvPicPr>
      </xdr:nvPicPr>
      <xdr:blipFill>
        <a:blip xmlns:r="http://schemas.openxmlformats.org/officeDocument/2006/relationships" xmlns:a="http://schemas.openxmlformats.org/drawingml/2006/main" r:embed="R2a515e6151e54438"/>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149</xdr:row>
      <xdr:rowOff>57150</xdr:rowOff>
    </xdr:from>
    <xdr:ext cx="1952625" cy="1619250"/>
    <xdr:pic>
      <xdr:nvPicPr>
        <xdr:cNvPr id="144" name="/xl/media/image144.jpg"/>
        <xdr:cNvPicPr>
          <a:picLocks xmlns:a="http://schemas.openxmlformats.org/drawingml/2006/main" noChangeAspect="1"/>
        </xdr:cNvPicPr>
      </xdr:nvPicPr>
      <xdr:blipFill>
        <a:blip xmlns:r="http://schemas.openxmlformats.org/officeDocument/2006/relationships" xmlns:a="http://schemas.openxmlformats.org/drawingml/2006/main" r:embed="Rfb7a2ff8f92d4120"/>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150</xdr:row>
      <xdr:rowOff>57150</xdr:rowOff>
    </xdr:from>
    <xdr:ext cx="1952625" cy="1619250"/>
    <xdr:pic>
      <xdr:nvPicPr>
        <xdr:cNvPr id="145" name="/xl/media/image145.jpg"/>
        <xdr:cNvPicPr>
          <a:picLocks xmlns:a="http://schemas.openxmlformats.org/drawingml/2006/main" noChangeAspect="1"/>
        </xdr:cNvPicPr>
      </xdr:nvPicPr>
      <xdr:blipFill>
        <a:blip xmlns:r="http://schemas.openxmlformats.org/officeDocument/2006/relationships" xmlns:a="http://schemas.openxmlformats.org/drawingml/2006/main" r:embed="Rb442fbb484204c3a"/>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151</xdr:row>
      <xdr:rowOff>57150</xdr:rowOff>
    </xdr:from>
    <xdr:ext cx="1952625" cy="1619250"/>
    <xdr:pic>
      <xdr:nvPicPr>
        <xdr:cNvPr id="146" name="/xl/media/image146.jpg"/>
        <xdr:cNvPicPr>
          <a:picLocks xmlns:a="http://schemas.openxmlformats.org/drawingml/2006/main" noChangeAspect="1"/>
        </xdr:cNvPicPr>
      </xdr:nvPicPr>
      <xdr:blipFill>
        <a:blip xmlns:r="http://schemas.openxmlformats.org/officeDocument/2006/relationships" xmlns:a="http://schemas.openxmlformats.org/drawingml/2006/main" r:embed="R01b0f1844f62465f"/>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152</xdr:row>
      <xdr:rowOff>57150</xdr:rowOff>
    </xdr:from>
    <xdr:ext cx="1952625" cy="1619250"/>
    <xdr:pic>
      <xdr:nvPicPr>
        <xdr:cNvPr id="147" name="/xl/media/image147.jpg"/>
        <xdr:cNvPicPr>
          <a:picLocks xmlns:a="http://schemas.openxmlformats.org/drawingml/2006/main" noChangeAspect="1"/>
        </xdr:cNvPicPr>
      </xdr:nvPicPr>
      <xdr:blipFill>
        <a:blip xmlns:r="http://schemas.openxmlformats.org/officeDocument/2006/relationships" xmlns:a="http://schemas.openxmlformats.org/drawingml/2006/main" r:embed="R6b1ccdccf1bc4e08"/>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153</xdr:row>
      <xdr:rowOff>57150</xdr:rowOff>
    </xdr:from>
    <xdr:ext cx="1952625" cy="1619250"/>
    <xdr:pic>
      <xdr:nvPicPr>
        <xdr:cNvPr id="148" name="/xl/media/image148.jpg"/>
        <xdr:cNvPicPr>
          <a:picLocks xmlns:a="http://schemas.openxmlformats.org/drawingml/2006/main" noChangeAspect="1"/>
        </xdr:cNvPicPr>
      </xdr:nvPicPr>
      <xdr:blipFill>
        <a:blip xmlns:r="http://schemas.openxmlformats.org/officeDocument/2006/relationships" xmlns:a="http://schemas.openxmlformats.org/drawingml/2006/main" r:embed="R058557e6fa74477f"/>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154</xdr:row>
      <xdr:rowOff>57150</xdr:rowOff>
    </xdr:from>
    <xdr:ext cx="1952625" cy="1619250"/>
    <xdr:pic>
      <xdr:nvPicPr>
        <xdr:cNvPr id="149" name="/xl/media/image149.jpg"/>
        <xdr:cNvPicPr>
          <a:picLocks xmlns:a="http://schemas.openxmlformats.org/drawingml/2006/main" noChangeAspect="1"/>
        </xdr:cNvPicPr>
      </xdr:nvPicPr>
      <xdr:blipFill>
        <a:blip xmlns:r="http://schemas.openxmlformats.org/officeDocument/2006/relationships" xmlns:a="http://schemas.openxmlformats.org/drawingml/2006/main" r:embed="Ra122e9347668471e"/>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155</xdr:row>
      <xdr:rowOff>57150</xdr:rowOff>
    </xdr:from>
    <xdr:ext cx="1952625" cy="1619250"/>
    <xdr:pic>
      <xdr:nvPicPr>
        <xdr:cNvPr id="150" name="/xl/media/image150.jpg"/>
        <xdr:cNvPicPr>
          <a:picLocks xmlns:a="http://schemas.openxmlformats.org/drawingml/2006/main" noChangeAspect="1"/>
        </xdr:cNvPicPr>
      </xdr:nvPicPr>
      <xdr:blipFill>
        <a:blip xmlns:r="http://schemas.openxmlformats.org/officeDocument/2006/relationships" xmlns:a="http://schemas.openxmlformats.org/drawingml/2006/main" r:embed="R70ee8497221247c2"/>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156</xdr:row>
      <xdr:rowOff>57150</xdr:rowOff>
    </xdr:from>
    <xdr:ext cx="1952625" cy="1619250"/>
    <xdr:pic>
      <xdr:nvPicPr>
        <xdr:cNvPr id="151" name="/xl/media/image151.jpg"/>
        <xdr:cNvPicPr>
          <a:picLocks xmlns:a="http://schemas.openxmlformats.org/drawingml/2006/main" noChangeAspect="1"/>
        </xdr:cNvPicPr>
      </xdr:nvPicPr>
      <xdr:blipFill>
        <a:blip xmlns:r="http://schemas.openxmlformats.org/officeDocument/2006/relationships" xmlns:a="http://schemas.openxmlformats.org/drawingml/2006/main" r:embed="Rbacdec64d5fa462e"/>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157</xdr:row>
      <xdr:rowOff>57150</xdr:rowOff>
    </xdr:from>
    <xdr:ext cx="1952625" cy="1619250"/>
    <xdr:pic>
      <xdr:nvPicPr>
        <xdr:cNvPr id="152" name="/xl/media/image152.jpg"/>
        <xdr:cNvPicPr>
          <a:picLocks xmlns:a="http://schemas.openxmlformats.org/drawingml/2006/main" noChangeAspect="1"/>
        </xdr:cNvPicPr>
      </xdr:nvPicPr>
      <xdr:blipFill>
        <a:blip xmlns:r="http://schemas.openxmlformats.org/officeDocument/2006/relationships" xmlns:a="http://schemas.openxmlformats.org/drawingml/2006/main" r:embed="Re61ccdd6ed07497f"/>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158</xdr:row>
      <xdr:rowOff>57150</xdr:rowOff>
    </xdr:from>
    <xdr:ext cx="1952625" cy="1619250"/>
    <xdr:pic>
      <xdr:nvPicPr>
        <xdr:cNvPr id="153" name="/xl/media/image153.jpg"/>
        <xdr:cNvPicPr>
          <a:picLocks xmlns:a="http://schemas.openxmlformats.org/drawingml/2006/main" noChangeAspect="1"/>
        </xdr:cNvPicPr>
      </xdr:nvPicPr>
      <xdr:blipFill>
        <a:blip xmlns:r="http://schemas.openxmlformats.org/officeDocument/2006/relationships" xmlns:a="http://schemas.openxmlformats.org/drawingml/2006/main" r:embed="R541753facbf04d08"/>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159</xdr:row>
      <xdr:rowOff>57150</xdr:rowOff>
    </xdr:from>
    <xdr:ext cx="1952625" cy="1619250"/>
    <xdr:pic>
      <xdr:nvPicPr>
        <xdr:cNvPr id="154" name="/xl/media/image154.jpg"/>
        <xdr:cNvPicPr>
          <a:picLocks xmlns:a="http://schemas.openxmlformats.org/drawingml/2006/main" noChangeAspect="1"/>
        </xdr:cNvPicPr>
      </xdr:nvPicPr>
      <xdr:blipFill>
        <a:blip xmlns:r="http://schemas.openxmlformats.org/officeDocument/2006/relationships" xmlns:a="http://schemas.openxmlformats.org/drawingml/2006/main" r:embed="R109a1e2bdb23483e"/>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160</xdr:row>
      <xdr:rowOff>57150</xdr:rowOff>
    </xdr:from>
    <xdr:ext cx="1952625" cy="1619250"/>
    <xdr:pic>
      <xdr:nvPicPr>
        <xdr:cNvPr id="155" name="/xl/media/image155.jpg"/>
        <xdr:cNvPicPr>
          <a:picLocks xmlns:a="http://schemas.openxmlformats.org/drawingml/2006/main" noChangeAspect="1"/>
        </xdr:cNvPicPr>
      </xdr:nvPicPr>
      <xdr:blipFill>
        <a:blip xmlns:r="http://schemas.openxmlformats.org/officeDocument/2006/relationships" xmlns:a="http://schemas.openxmlformats.org/drawingml/2006/main" r:embed="R0fcac2b9b0ee46ca"/>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161</xdr:row>
      <xdr:rowOff>57150</xdr:rowOff>
    </xdr:from>
    <xdr:ext cx="1952625" cy="1619250"/>
    <xdr:pic>
      <xdr:nvPicPr>
        <xdr:cNvPr id="156" name="/xl/media/image156.jpg"/>
        <xdr:cNvPicPr>
          <a:picLocks xmlns:a="http://schemas.openxmlformats.org/drawingml/2006/main" noChangeAspect="1"/>
        </xdr:cNvPicPr>
      </xdr:nvPicPr>
      <xdr:blipFill>
        <a:blip xmlns:r="http://schemas.openxmlformats.org/officeDocument/2006/relationships" xmlns:a="http://schemas.openxmlformats.org/drawingml/2006/main" r:embed="R677c98f5041941d2"/>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162</xdr:row>
      <xdr:rowOff>57150</xdr:rowOff>
    </xdr:from>
    <xdr:ext cx="1952625" cy="1619250"/>
    <xdr:pic>
      <xdr:nvPicPr>
        <xdr:cNvPr id="157" name="/xl/media/image157.jpg"/>
        <xdr:cNvPicPr>
          <a:picLocks xmlns:a="http://schemas.openxmlformats.org/drawingml/2006/main" noChangeAspect="1"/>
        </xdr:cNvPicPr>
      </xdr:nvPicPr>
      <xdr:blipFill>
        <a:blip xmlns:r="http://schemas.openxmlformats.org/officeDocument/2006/relationships" xmlns:a="http://schemas.openxmlformats.org/drawingml/2006/main" r:embed="Reefcec7672db4cc4"/>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163</xdr:row>
      <xdr:rowOff>57150</xdr:rowOff>
    </xdr:from>
    <xdr:ext cx="1952625" cy="1619250"/>
    <xdr:pic>
      <xdr:nvPicPr>
        <xdr:cNvPr id="158" name="/xl/media/image158.jpg"/>
        <xdr:cNvPicPr>
          <a:picLocks xmlns:a="http://schemas.openxmlformats.org/drawingml/2006/main" noChangeAspect="1"/>
        </xdr:cNvPicPr>
      </xdr:nvPicPr>
      <xdr:blipFill>
        <a:blip xmlns:r="http://schemas.openxmlformats.org/officeDocument/2006/relationships" xmlns:a="http://schemas.openxmlformats.org/drawingml/2006/main" r:embed="R338eee05006a4331"/>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164</xdr:row>
      <xdr:rowOff>57150</xdr:rowOff>
    </xdr:from>
    <xdr:ext cx="1952625" cy="1619250"/>
    <xdr:pic>
      <xdr:nvPicPr>
        <xdr:cNvPr id="159" name="/xl/media/image159.jpg"/>
        <xdr:cNvPicPr>
          <a:picLocks xmlns:a="http://schemas.openxmlformats.org/drawingml/2006/main" noChangeAspect="1"/>
        </xdr:cNvPicPr>
      </xdr:nvPicPr>
      <xdr:blipFill>
        <a:blip xmlns:r="http://schemas.openxmlformats.org/officeDocument/2006/relationships" xmlns:a="http://schemas.openxmlformats.org/drawingml/2006/main" r:embed="Rdd818f9011a44768"/>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165</xdr:row>
      <xdr:rowOff>57150</xdr:rowOff>
    </xdr:from>
    <xdr:ext cx="1952625" cy="1619250"/>
    <xdr:pic>
      <xdr:nvPicPr>
        <xdr:cNvPr id="160" name="/xl/media/image160.jpg"/>
        <xdr:cNvPicPr>
          <a:picLocks xmlns:a="http://schemas.openxmlformats.org/drawingml/2006/main" noChangeAspect="1"/>
        </xdr:cNvPicPr>
      </xdr:nvPicPr>
      <xdr:blipFill>
        <a:blip xmlns:r="http://schemas.openxmlformats.org/officeDocument/2006/relationships" xmlns:a="http://schemas.openxmlformats.org/drawingml/2006/main" r:embed="Rb33094e63a684fbc"/>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166</xdr:row>
      <xdr:rowOff>57150</xdr:rowOff>
    </xdr:from>
    <xdr:ext cx="1952625" cy="1619250"/>
    <xdr:pic>
      <xdr:nvPicPr>
        <xdr:cNvPr id="161" name="/xl/media/image161.jpg"/>
        <xdr:cNvPicPr>
          <a:picLocks xmlns:a="http://schemas.openxmlformats.org/drawingml/2006/main" noChangeAspect="1"/>
        </xdr:cNvPicPr>
      </xdr:nvPicPr>
      <xdr:blipFill>
        <a:blip xmlns:r="http://schemas.openxmlformats.org/officeDocument/2006/relationships" xmlns:a="http://schemas.openxmlformats.org/drawingml/2006/main" r:embed="R9cb2d24df9b1474e"/>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167</xdr:row>
      <xdr:rowOff>57150</xdr:rowOff>
    </xdr:from>
    <xdr:ext cx="1952625" cy="1619250"/>
    <xdr:pic>
      <xdr:nvPicPr>
        <xdr:cNvPr id="162" name="/xl/media/image162.jpg"/>
        <xdr:cNvPicPr>
          <a:picLocks xmlns:a="http://schemas.openxmlformats.org/drawingml/2006/main" noChangeAspect="1"/>
        </xdr:cNvPicPr>
      </xdr:nvPicPr>
      <xdr:blipFill>
        <a:blip xmlns:r="http://schemas.openxmlformats.org/officeDocument/2006/relationships" xmlns:a="http://schemas.openxmlformats.org/drawingml/2006/main" r:embed="R55c9de13bdf440ce"/>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168</xdr:row>
      <xdr:rowOff>57150</xdr:rowOff>
    </xdr:from>
    <xdr:ext cx="1952625" cy="1619250"/>
    <xdr:pic>
      <xdr:nvPicPr>
        <xdr:cNvPr id="163" name="/xl/media/image163.jpg"/>
        <xdr:cNvPicPr>
          <a:picLocks xmlns:a="http://schemas.openxmlformats.org/drawingml/2006/main" noChangeAspect="1"/>
        </xdr:cNvPicPr>
      </xdr:nvPicPr>
      <xdr:blipFill>
        <a:blip xmlns:r="http://schemas.openxmlformats.org/officeDocument/2006/relationships" xmlns:a="http://schemas.openxmlformats.org/drawingml/2006/main" r:embed="R1ca1a65debf2496c"/>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169</xdr:row>
      <xdr:rowOff>57150</xdr:rowOff>
    </xdr:from>
    <xdr:ext cx="1952625" cy="1619250"/>
    <xdr:pic>
      <xdr:nvPicPr>
        <xdr:cNvPr id="164" name="/xl/media/image164.jpg"/>
        <xdr:cNvPicPr>
          <a:picLocks xmlns:a="http://schemas.openxmlformats.org/drawingml/2006/main" noChangeAspect="1"/>
        </xdr:cNvPicPr>
      </xdr:nvPicPr>
      <xdr:blipFill>
        <a:blip xmlns:r="http://schemas.openxmlformats.org/officeDocument/2006/relationships" xmlns:a="http://schemas.openxmlformats.org/drawingml/2006/main" r:embed="R415501c49cff43bc"/>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170</xdr:row>
      <xdr:rowOff>57150</xdr:rowOff>
    </xdr:from>
    <xdr:ext cx="1952625" cy="1619250"/>
    <xdr:pic>
      <xdr:nvPicPr>
        <xdr:cNvPr id="165" name="/xl/media/image165.jpg"/>
        <xdr:cNvPicPr>
          <a:picLocks xmlns:a="http://schemas.openxmlformats.org/drawingml/2006/main" noChangeAspect="1"/>
        </xdr:cNvPicPr>
      </xdr:nvPicPr>
      <xdr:blipFill>
        <a:blip xmlns:r="http://schemas.openxmlformats.org/officeDocument/2006/relationships" xmlns:a="http://schemas.openxmlformats.org/drawingml/2006/main" r:embed="R95f1ccdedbbd4963"/>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171</xdr:row>
      <xdr:rowOff>57150</xdr:rowOff>
    </xdr:from>
    <xdr:ext cx="1952625" cy="1619250"/>
    <xdr:pic>
      <xdr:nvPicPr>
        <xdr:cNvPr id="166" name="/xl/media/image166.jpg"/>
        <xdr:cNvPicPr>
          <a:picLocks xmlns:a="http://schemas.openxmlformats.org/drawingml/2006/main" noChangeAspect="1"/>
        </xdr:cNvPicPr>
      </xdr:nvPicPr>
      <xdr:blipFill>
        <a:blip xmlns:r="http://schemas.openxmlformats.org/officeDocument/2006/relationships" xmlns:a="http://schemas.openxmlformats.org/drawingml/2006/main" r:embed="R2f4e26cf8c044780"/>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172</xdr:row>
      <xdr:rowOff>57150</xdr:rowOff>
    </xdr:from>
    <xdr:ext cx="1952625" cy="1619250"/>
    <xdr:pic>
      <xdr:nvPicPr>
        <xdr:cNvPr id="167" name="/xl/media/image167.jpg"/>
        <xdr:cNvPicPr>
          <a:picLocks xmlns:a="http://schemas.openxmlformats.org/drawingml/2006/main" noChangeAspect="1"/>
        </xdr:cNvPicPr>
      </xdr:nvPicPr>
      <xdr:blipFill>
        <a:blip xmlns:r="http://schemas.openxmlformats.org/officeDocument/2006/relationships" xmlns:a="http://schemas.openxmlformats.org/drawingml/2006/main" r:embed="Re6c06d26eb414761"/>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173</xdr:row>
      <xdr:rowOff>57150</xdr:rowOff>
    </xdr:from>
    <xdr:ext cx="1952625" cy="1619250"/>
    <xdr:pic>
      <xdr:nvPicPr>
        <xdr:cNvPr id="168" name="/xl/media/image168.jpg"/>
        <xdr:cNvPicPr>
          <a:picLocks xmlns:a="http://schemas.openxmlformats.org/drawingml/2006/main" noChangeAspect="1"/>
        </xdr:cNvPicPr>
      </xdr:nvPicPr>
      <xdr:blipFill>
        <a:blip xmlns:r="http://schemas.openxmlformats.org/officeDocument/2006/relationships" xmlns:a="http://schemas.openxmlformats.org/drawingml/2006/main" r:embed="Rbe6631b7bd3b491d"/>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174</xdr:row>
      <xdr:rowOff>57150</xdr:rowOff>
    </xdr:from>
    <xdr:ext cx="1952625" cy="1619250"/>
    <xdr:pic>
      <xdr:nvPicPr>
        <xdr:cNvPr id="169" name="/xl/media/image169.jpg"/>
        <xdr:cNvPicPr>
          <a:picLocks xmlns:a="http://schemas.openxmlformats.org/drawingml/2006/main" noChangeAspect="1"/>
        </xdr:cNvPicPr>
      </xdr:nvPicPr>
      <xdr:blipFill>
        <a:blip xmlns:r="http://schemas.openxmlformats.org/officeDocument/2006/relationships" xmlns:a="http://schemas.openxmlformats.org/drawingml/2006/main" r:embed="R7a3de43b61c1452e"/>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175</xdr:row>
      <xdr:rowOff>57150</xdr:rowOff>
    </xdr:from>
    <xdr:ext cx="1952625" cy="1619250"/>
    <xdr:pic>
      <xdr:nvPicPr>
        <xdr:cNvPr id="170" name="/xl/media/image170.jpg"/>
        <xdr:cNvPicPr>
          <a:picLocks xmlns:a="http://schemas.openxmlformats.org/drawingml/2006/main" noChangeAspect="1"/>
        </xdr:cNvPicPr>
      </xdr:nvPicPr>
      <xdr:blipFill>
        <a:blip xmlns:r="http://schemas.openxmlformats.org/officeDocument/2006/relationships" xmlns:a="http://schemas.openxmlformats.org/drawingml/2006/main" r:embed="R0fc0e87483cd4494"/>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176</xdr:row>
      <xdr:rowOff>57150</xdr:rowOff>
    </xdr:from>
    <xdr:ext cx="1952625" cy="1619250"/>
    <xdr:pic>
      <xdr:nvPicPr>
        <xdr:cNvPr id="171" name="/xl/media/image171.jpg"/>
        <xdr:cNvPicPr>
          <a:picLocks xmlns:a="http://schemas.openxmlformats.org/drawingml/2006/main" noChangeAspect="1"/>
        </xdr:cNvPicPr>
      </xdr:nvPicPr>
      <xdr:blipFill>
        <a:blip xmlns:r="http://schemas.openxmlformats.org/officeDocument/2006/relationships" xmlns:a="http://schemas.openxmlformats.org/drawingml/2006/main" r:embed="Ra9d01241afeb4b12"/>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177</xdr:row>
      <xdr:rowOff>57150</xdr:rowOff>
    </xdr:from>
    <xdr:ext cx="1952625" cy="1619250"/>
    <xdr:pic>
      <xdr:nvPicPr>
        <xdr:cNvPr id="172" name="/xl/media/image172.jpg"/>
        <xdr:cNvPicPr>
          <a:picLocks xmlns:a="http://schemas.openxmlformats.org/drawingml/2006/main" noChangeAspect="1"/>
        </xdr:cNvPicPr>
      </xdr:nvPicPr>
      <xdr:blipFill>
        <a:blip xmlns:r="http://schemas.openxmlformats.org/officeDocument/2006/relationships" xmlns:a="http://schemas.openxmlformats.org/drawingml/2006/main" r:embed="Rc7b5ecf5cb5b4592"/>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178</xdr:row>
      <xdr:rowOff>57150</xdr:rowOff>
    </xdr:from>
    <xdr:ext cx="1952625" cy="1619250"/>
    <xdr:pic>
      <xdr:nvPicPr>
        <xdr:cNvPr id="173" name="/xl/media/image173.jpg"/>
        <xdr:cNvPicPr>
          <a:picLocks xmlns:a="http://schemas.openxmlformats.org/drawingml/2006/main" noChangeAspect="1"/>
        </xdr:cNvPicPr>
      </xdr:nvPicPr>
      <xdr:blipFill>
        <a:blip xmlns:r="http://schemas.openxmlformats.org/officeDocument/2006/relationships" xmlns:a="http://schemas.openxmlformats.org/drawingml/2006/main" r:embed="R5d10dfdd24a94441"/>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179</xdr:row>
      <xdr:rowOff>57150</xdr:rowOff>
    </xdr:from>
    <xdr:ext cx="1952625" cy="1619250"/>
    <xdr:pic>
      <xdr:nvPicPr>
        <xdr:cNvPr id="174" name="/xl/media/image174.jpg"/>
        <xdr:cNvPicPr>
          <a:picLocks xmlns:a="http://schemas.openxmlformats.org/drawingml/2006/main" noChangeAspect="1"/>
        </xdr:cNvPicPr>
      </xdr:nvPicPr>
      <xdr:blipFill>
        <a:blip xmlns:r="http://schemas.openxmlformats.org/officeDocument/2006/relationships" xmlns:a="http://schemas.openxmlformats.org/drawingml/2006/main" r:embed="Re41fcd16a2444afb"/>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180</xdr:row>
      <xdr:rowOff>57150</xdr:rowOff>
    </xdr:from>
    <xdr:ext cx="1952625" cy="1619250"/>
    <xdr:pic>
      <xdr:nvPicPr>
        <xdr:cNvPr id="175" name="/xl/media/image175.jpg"/>
        <xdr:cNvPicPr>
          <a:picLocks xmlns:a="http://schemas.openxmlformats.org/drawingml/2006/main" noChangeAspect="1"/>
        </xdr:cNvPicPr>
      </xdr:nvPicPr>
      <xdr:blipFill>
        <a:blip xmlns:r="http://schemas.openxmlformats.org/officeDocument/2006/relationships" xmlns:a="http://schemas.openxmlformats.org/drawingml/2006/main" r:embed="R77c5e0dd4a0f474d"/>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181</xdr:row>
      <xdr:rowOff>57150</xdr:rowOff>
    </xdr:from>
    <xdr:ext cx="1952625" cy="1619250"/>
    <xdr:pic>
      <xdr:nvPicPr>
        <xdr:cNvPr id="176" name="/xl/media/image176.jpg"/>
        <xdr:cNvPicPr>
          <a:picLocks xmlns:a="http://schemas.openxmlformats.org/drawingml/2006/main" noChangeAspect="1"/>
        </xdr:cNvPicPr>
      </xdr:nvPicPr>
      <xdr:blipFill>
        <a:blip xmlns:r="http://schemas.openxmlformats.org/officeDocument/2006/relationships" xmlns:a="http://schemas.openxmlformats.org/drawingml/2006/main" r:embed="R7b4024e91a3d4576"/>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182</xdr:row>
      <xdr:rowOff>57150</xdr:rowOff>
    </xdr:from>
    <xdr:ext cx="1952625" cy="1619250"/>
    <xdr:pic>
      <xdr:nvPicPr>
        <xdr:cNvPr id="177" name="/xl/media/image177.jpg"/>
        <xdr:cNvPicPr>
          <a:picLocks xmlns:a="http://schemas.openxmlformats.org/drawingml/2006/main" noChangeAspect="1"/>
        </xdr:cNvPicPr>
      </xdr:nvPicPr>
      <xdr:blipFill>
        <a:blip xmlns:r="http://schemas.openxmlformats.org/officeDocument/2006/relationships" xmlns:a="http://schemas.openxmlformats.org/drawingml/2006/main" r:embed="Rbb40f9afcebe4ebc"/>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183</xdr:row>
      <xdr:rowOff>57150</xdr:rowOff>
    </xdr:from>
    <xdr:ext cx="1952625" cy="1619250"/>
    <xdr:pic>
      <xdr:nvPicPr>
        <xdr:cNvPr id="178" name="/xl/media/image178.jpg"/>
        <xdr:cNvPicPr>
          <a:picLocks xmlns:a="http://schemas.openxmlformats.org/drawingml/2006/main" noChangeAspect="1"/>
        </xdr:cNvPicPr>
      </xdr:nvPicPr>
      <xdr:blipFill>
        <a:blip xmlns:r="http://schemas.openxmlformats.org/officeDocument/2006/relationships" xmlns:a="http://schemas.openxmlformats.org/drawingml/2006/main" r:embed="R76d35d59569246c4"/>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184</xdr:row>
      <xdr:rowOff>57150</xdr:rowOff>
    </xdr:from>
    <xdr:ext cx="1952625" cy="1619250"/>
    <xdr:pic>
      <xdr:nvPicPr>
        <xdr:cNvPr id="179" name="/xl/media/image179.jpg"/>
        <xdr:cNvPicPr>
          <a:picLocks xmlns:a="http://schemas.openxmlformats.org/drawingml/2006/main" noChangeAspect="1"/>
        </xdr:cNvPicPr>
      </xdr:nvPicPr>
      <xdr:blipFill>
        <a:blip xmlns:r="http://schemas.openxmlformats.org/officeDocument/2006/relationships" xmlns:a="http://schemas.openxmlformats.org/drawingml/2006/main" r:embed="R02e7b988fa504f59"/>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185</xdr:row>
      <xdr:rowOff>57150</xdr:rowOff>
    </xdr:from>
    <xdr:ext cx="1952625" cy="1619250"/>
    <xdr:pic>
      <xdr:nvPicPr>
        <xdr:cNvPr id="180" name="/xl/media/image180.jpg"/>
        <xdr:cNvPicPr>
          <a:picLocks xmlns:a="http://schemas.openxmlformats.org/drawingml/2006/main" noChangeAspect="1"/>
        </xdr:cNvPicPr>
      </xdr:nvPicPr>
      <xdr:blipFill>
        <a:blip xmlns:r="http://schemas.openxmlformats.org/officeDocument/2006/relationships" xmlns:a="http://schemas.openxmlformats.org/drawingml/2006/main" r:embed="R96558c9303de4f24"/>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186</xdr:row>
      <xdr:rowOff>57150</xdr:rowOff>
    </xdr:from>
    <xdr:ext cx="1952625" cy="1619250"/>
    <xdr:pic>
      <xdr:nvPicPr>
        <xdr:cNvPr id="181" name="/xl/media/image181.jpg"/>
        <xdr:cNvPicPr>
          <a:picLocks xmlns:a="http://schemas.openxmlformats.org/drawingml/2006/main" noChangeAspect="1"/>
        </xdr:cNvPicPr>
      </xdr:nvPicPr>
      <xdr:blipFill>
        <a:blip xmlns:r="http://schemas.openxmlformats.org/officeDocument/2006/relationships" xmlns:a="http://schemas.openxmlformats.org/drawingml/2006/main" r:embed="R36ab2545590148a4"/>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187</xdr:row>
      <xdr:rowOff>57150</xdr:rowOff>
    </xdr:from>
    <xdr:ext cx="1952625" cy="1619250"/>
    <xdr:pic>
      <xdr:nvPicPr>
        <xdr:cNvPr id="182" name="/xl/media/image182.jpg"/>
        <xdr:cNvPicPr>
          <a:picLocks xmlns:a="http://schemas.openxmlformats.org/drawingml/2006/main" noChangeAspect="1"/>
        </xdr:cNvPicPr>
      </xdr:nvPicPr>
      <xdr:blipFill>
        <a:blip xmlns:r="http://schemas.openxmlformats.org/officeDocument/2006/relationships" xmlns:a="http://schemas.openxmlformats.org/drawingml/2006/main" r:embed="Rc9007927f5804221"/>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188</xdr:row>
      <xdr:rowOff>57150</xdr:rowOff>
    </xdr:from>
    <xdr:ext cx="1952625" cy="1619250"/>
    <xdr:pic>
      <xdr:nvPicPr>
        <xdr:cNvPr id="183" name="/xl/media/image183.jpg"/>
        <xdr:cNvPicPr>
          <a:picLocks xmlns:a="http://schemas.openxmlformats.org/drawingml/2006/main" noChangeAspect="1"/>
        </xdr:cNvPicPr>
      </xdr:nvPicPr>
      <xdr:blipFill>
        <a:blip xmlns:r="http://schemas.openxmlformats.org/officeDocument/2006/relationships" xmlns:a="http://schemas.openxmlformats.org/drawingml/2006/main" r:embed="R376d5906ea154549"/>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189</xdr:row>
      <xdr:rowOff>57150</xdr:rowOff>
    </xdr:from>
    <xdr:ext cx="1952625" cy="1619250"/>
    <xdr:pic>
      <xdr:nvPicPr>
        <xdr:cNvPr id="184" name="/xl/media/image184.jpg"/>
        <xdr:cNvPicPr>
          <a:picLocks xmlns:a="http://schemas.openxmlformats.org/drawingml/2006/main" noChangeAspect="1"/>
        </xdr:cNvPicPr>
      </xdr:nvPicPr>
      <xdr:blipFill>
        <a:blip xmlns:r="http://schemas.openxmlformats.org/officeDocument/2006/relationships" xmlns:a="http://schemas.openxmlformats.org/drawingml/2006/main" r:embed="Raf17a1a1246140b7"/>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190</xdr:row>
      <xdr:rowOff>57150</xdr:rowOff>
    </xdr:from>
    <xdr:ext cx="1952625" cy="1619250"/>
    <xdr:pic>
      <xdr:nvPicPr>
        <xdr:cNvPr id="185" name="/xl/media/image185.jpg"/>
        <xdr:cNvPicPr>
          <a:picLocks xmlns:a="http://schemas.openxmlformats.org/drawingml/2006/main" noChangeAspect="1"/>
        </xdr:cNvPicPr>
      </xdr:nvPicPr>
      <xdr:blipFill>
        <a:blip xmlns:r="http://schemas.openxmlformats.org/officeDocument/2006/relationships" xmlns:a="http://schemas.openxmlformats.org/drawingml/2006/main" r:embed="Rcc4a3cbaf81a4abb"/>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191</xdr:row>
      <xdr:rowOff>57150</xdr:rowOff>
    </xdr:from>
    <xdr:ext cx="1952625" cy="1619250"/>
    <xdr:pic>
      <xdr:nvPicPr>
        <xdr:cNvPr id="186" name="/xl/media/image186.jpg"/>
        <xdr:cNvPicPr>
          <a:picLocks xmlns:a="http://schemas.openxmlformats.org/drawingml/2006/main" noChangeAspect="1"/>
        </xdr:cNvPicPr>
      </xdr:nvPicPr>
      <xdr:blipFill>
        <a:blip xmlns:r="http://schemas.openxmlformats.org/officeDocument/2006/relationships" xmlns:a="http://schemas.openxmlformats.org/drawingml/2006/main" r:embed="R014e395150594a15"/>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192</xdr:row>
      <xdr:rowOff>57150</xdr:rowOff>
    </xdr:from>
    <xdr:ext cx="1952625" cy="1619250"/>
    <xdr:pic>
      <xdr:nvPicPr>
        <xdr:cNvPr id="187" name="/xl/media/image187.jpg"/>
        <xdr:cNvPicPr>
          <a:picLocks xmlns:a="http://schemas.openxmlformats.org/drawingml/2006/main" noChangeAspect="1"/>
        </xdr:cNvPicPr>
      </xdr:nvPicPr>
      <xdr:blipFill>
        <a:blip xmlns:r="http://schemas.openxmlformats.org/officeDocument/2006/relationships" xmlns:a="http://schemas.openxmlformats.org/drawingml/2006/main" r:embed="R5a5210c54c0f432c"/>
        <a:stretch xmlns:a="http://schemas.openxmlformats.org/drawingml/2006/main">
          <a:fillRect/>
        </a:stretch>
      </xdr:blipFill>
      <xdr:spPr>
        <a:prstGeom xmlns:a="http://schemas.openxmlformats.org/drawingml/2006/main" prst="rect"/>
      </xdr:spPr>
    </xdr:pic>
    <xdr:clientData/>
  </xdr:oneCellAnchor>
</xdr:wsDr>
</file>

<file path=xl/tables/table1.xml><?xml version="1.0" encoding="utf-8"?>
<x:table xmlns:x="http://schemas.openxmlformats.org/spreadsheetml/2006/main" id="1" name="CT_metadata" displayName="CT_metadata" ref="A7:I8" headerRowCount="1" totalsRowCount="0" totalsRowShown="0">
  <x:autoFilter ref="A7:I8"/>
  <x:tableColumns count="9">
    <x:tableColumn id="1" name="schema_version"/>
    <x:tableColumn id="2" name="delivery_id"/>
    <x:tableColumn id="3" name="city_id"/>
    <x:tableColumn id="4" name="editor"/>
    <x:tableColumn id="5" name="reviewer"/>
    <x:tableColumn id="6" name="scope"/>
    <x:tableColumn id="7" name="updated_on"/>
    <x:tableColumn id="8" name="editorial_status"/>
    <x:tableColumn id="9" name="notes"/>
  </x:tableColumns>
  <x:tableStyleInfo name="TableStyleMedium2" showFirstColumn="0" showLastColumn="0" showRowStripes="1" showColumnStripes="0"/>
</x:table>
</file>

<file path=xl/tables/table2.xml><?xml version="1.0" encoding="utf-8"?>
<x:table xmlns:x="http://schemas.openxmlformats.org/spreadsheetml/2006/main" id="2" name="CT_city" displayName="CT_city" ref="A7:AG8" headerRowCount="1" totalsRowCount="0" totalsRowShown="0">
  <x:autoFilter ref="A7:AG8"/>
  <x:tableColumns count="33">
    <x:tableColumn id="1" name="city_id"/>
    <x:tableColumn id="2" name="name"/>
    <x:tableColumn id="3" name="country"/>
    <x:tableColumn id="4" name="country_code"/>
    <x:tableColumn id="5" name="region"/>
    <x:tableColumn id="6" name="kind"/>
    <x:tableColumn id="7" name="title"/>
    <x:tableColumn id="8" name="intro"/>
    <x:tableColumn id="9" name="currency"/>
    <x:tableColumn id="10" name="currency_symbol"/>
    <x:tableColumn id="11" name="currency_label"/>
    <x:tableColumn id="12" name="language"/>
    <x:tableColumn id="13" name="timezone"/>
    <x:tableColumn id="14" name="latitude"/>
    <x:tableColumn id="15" name="longitude"/>
    <x:tableColumn id="16" name="coordinate_source_url"/>
    <x:tableColumn id="17" name="coordinate_checked_on"/>
    <x:tableColumn id="18" name="coordinate_note"/>
    <x:tableColumn id="19" name="source_url"/>
    <x:tableColumn id="20" name="source_checked_on"/>
    <x:tableColumn id="21" name="source_position"/>
    <x:tableColumn id="22" name="reviewed_on"/>
    <x:tableColumn id="23" name="priority"/>
    <x:tableColumn id="24" name="aliases"/>
    <x:tableColumn id="25" name="locality"/>
    <x:tableColumn id="26" name="tagline"/>
    <x:tableColumn id="27" name="directory_order"/>
    <x:tableColumn id="28" name="forecast_url"/>
    <x:tableColumn id="29" name="provider_url"/>
    <x:tableColumn id="30" name="forecast_label"/>
    <x:tableColumn id="31" name="hero_photo_id"/>
    <x:tableColumn id="32" name="editorial_notes"/>
    <x:tableColumn id="33" name="editorial_status"/>
  </x:tableColumns>
  <x:tableStyleInfo name="TableStyleMedium2" showFirstColumn="0" showLastColumn="0" showRowStripes="1" showColumnStripes="0"/>
</x:table>
</file>

<file path=xl/tables/table3.xml><?xml version="1.0" encoding="utf-8"?>
<x:table xmlns:x="http://schemas.openxmlformats.org/spreadsheetml/2006/main" id="3" name="CT_topics" displayName="CT_topics" ref="A7:H37" headerRowCount="1" totalsRowCount="0" totalsRowShown="0">
  <x:autoFilter ref="A7:H37"/>
  <x:tableColumns count="8">
    <x:tableColumn id="1" name="topic_id"/>
    <x:tableColumn id="2" name="city_id"/>
    <x:tableColumn id="3" name="slug"/>
    <x:tableColumn id="4" name="title"/>
    <x:tableColumn id="5" name="description"/>
    <x:tableColumn id="6" name="icon"/>
    <x:tableColumn id="7" name="order"/>
    <x:tableColumn id="8" name="used_count"/>
  </x:tableColumns>
  <x:tableStyleInfo name="TableStyleMedium2" showFirstColumn="0" showLastColumn="0" showRowStripes="1" showColumnStripes="0"/>
</x:table>
</file>

<file path=xl/tables/table4.xml><?xml version="1.0" encoding="utf-8"?>
<x:table xmlns:x="http://schemas.openxmlformats.org/spreadsheetml/2006/main" id="4" name="CT_answers" displayName="CT_answers" ref="A7:T307" headerRowCount="1" totalsRowCount="0" totalsRowShown="0">
  <x:autoFilter ref="A7:T307"/>
  <x:tableColumns count="20">
    <x:tableColumn id="1" name="entry_id"/>
    <x:tableColumn id="2" name="city_id"/>
    <x:tableColumn id="3" name="slug"/>
    <x:tableColumn id="4" name="title"/>
    <x:tableColumn id="5" name="subtitle"/>
    <x:tableColumn id="6" name="summary"/>
    <x:tableColumn id="7" name="keywords"/>
    <x:tableColumn id="8" name="stages"/>
    <x:tableColumn id="9" name="source_ids"/>
    <x:tableColumn id="10" name="reviewed_on"/>
    <x:tableColumn id="11" name="order"/>
    <x:tableColumn id="12" name="featured"/>
    <x:tableColumn id="13" name="editorial_status"/>
    <x:tableColumn id="14" name="topic_id"/>
    <x:tableColumn id="15" name="steps"/>
    <x:tableColumn id="16" name="documents"/>
    <x:tableColumn id="17" name="timing"/>
    <x:tableColumn id="18" name="cost"/>
    <x:tableColumn id="19" name="note"/>
    <x:tableColumn id="20" name="visual_json"/>
  </x:tableColumns>
  <x:tableStyleInfo name="TableStyleMedium2" showFirstColumn="0" showLastColumn="0" showRowStripes="1" showColumnStripes="0"/>
</x:table>
</file>

<file path=xl/tables/table5.xml><?xml version="1.0" encoding="utf-8"?>
<x:table xmlns:x="http://schemas.openxmlformats.org/spreadsheetml/2006/main" id="5" name="CT_places" displayName="CT_places" ref="A7:W187" headerRowCount="1" totalsRowCount="0" totalsRowShown="0">
  <x:autoFilter ref="A7:W187"/>
  <x:tableColumns count="23">
    <x:tableColumn id="1" name="entry_id"/>
    <x:tableColumn id="2" name="city_id"/>
    <x:tableColumn id="3" name="slug"/>
    <x:tableColumn id="4" name="title"/>
    <x:tableColumn id="5" name="subtitle"/>
    <x:tableColumn id="6" name="summary"/>
    <x:tableColumn id="7" name="keywords"/>
    <x:tableColumn id="8" name="stages"/>
    <x:tableColumn id="9" name="source_ids"/>
    <x:tableColumn id="10" name="reviewed_on"/>
    <x:tableColumn id="11" name="order"/>
    <x:tableColumn id="12" name="featured"/>
    <x:tableColumn id="13" name="editorial_status"/>
    <x:tableColumn id="14" name="group"/>
    <x:tableColumn id="15" name="district"/>
    <x:tableColumn id="16" name="setting"/>
    <x:tableColumn id="17" name="location"/>
    <x:tableColumn id="18" name="latitude"/>
    <x:tableColumn id="19" name="longitude"/>
    <x:tableColumn id="20" name="visit_status"/>
    <x:tableColumn id="21" name="note"/>
    <x:tableColumn id="22" name="collection"/>
    <x:tableColumn id="23" name="media_key"/>
  </x:tableColumns>
  <x:tableStyleInfo name="TableStyleMedium2" showFirstColumn="0" showLastColumn="0" showRowStripes="1" showColumnStripes="0"/>
</x:table>
</file>

<file path=xl/tables/table6.xml><?xml version="1.0" encoding="utf-8"?>
<x:table xmlns:x="http://schemas.openxmlformats.org/spreadsheetml/2006/main" id="6" name="CT_neighborhoods" displayName="CT_neighborhoods" ref="A7:R47" headerRowCount="1" totalsRowCount="0" totalsRowShown="0">
  <x:autoFilter ref="A7:R47"/>
  <x:tableColumns count="18">
    <x:tableColumn id="1" name="entry_id"/>
    <x:tableColumn id="2" name="city_id"/>
    <x:tableColumn id="3" name="slug"/>
    <x:tableColumn id="4" name="title"/>
    <x:tableColumn id="5" name="subtitle"/>
    <x:tableColumn id="6" name="summary"/>
    <x:tableColumn id="7" name="keywords"/>
    <x:tableColumn id="8" name="stages"/>
    <x:tableColumn id="9" name="source_ids"/>
    <x:tableColumn id="10" name="reviewed_on"/>
    <x:tableColumn id="11" name="order"/>
    <x:tableColumn id="12" name="featured"/>
    <x:tableColumn id="13" name="editorial_status"/>
    <x:tableColumn id="14" name="location"/>
    <x:tableColumn id="15" name="tags"/>
    <x:tableColumn id="16" name="compare_json"/>
    <x:tableColumn id="17" name="note"/>
    <x:tableColumn id="18" name="media_key"/>
  </x:tableColumns>
  <x:tableStyleInfo name="TableStyleMedium2" showFirstColumn="0" showLastColumn="0" showRowStripes="1" showColumnStripes="0"/>
</x:table>
</file>

<file path=xl/tables/table7.xml><?xml version="1.0" encoding="utf-8"?>
<x:table xmlns:x="http://schemas.openxmlformats.org/spreadsheetml/2006/main" id="7" name="CT_actions" displayName="CT_actions" ref="A7:G807" headerRowCount="1" totalsRowCount="0" totalsRowShown="0">
  <x:autoFilter ref="A7:G807"/>
  <x:tableColumns count="7">
    <x:tableColumn id="1" name="action_id"/>
    <x:tableColumn id="2" name="city_id"/>
    <x:tableColumn id="3" name="entry_id"/>
    <x:tableColumn id="4" name="label"/>
    <x:tableColumn id="5" name="url"/>
    <x:tableColumn id="6" name="checked_on"/>
    <x:tableColumn id="7" name="order"/>
  </x:tableColumns>
  <x:tableStyleInfo name="TableStyleMedium2" showFirstColumn="0" showLastColumn="0" showRowStripes="1" showColumnStripes="0"/>
</x:table>
</file>

<file path=xl/tables/table8.xml><?xml version="1.0" encoding="utf-8"?>
<x:table xmlns:x="http://schemas.openxmlformats.org/spreadsheetml/2006/main" id="8" name="CT_routes" displayName="CT_routes" ref="A7:L37" headerRowCount="1" totalsRowCount="0" totalsRowShown="0">
  <x:autoFilter ref="A7:L37"/>
  <x:tableColumns count="12">
    <x:tableColumn id="1" name="route_id"/>
    <x:tableColumn id="2" name="city_id"/>
    <x:tableColumn id="3" name="title"/>
    <x:tableColumn id="4" name="tag"/>
    <x:tableColumn id="5" name="stops"/>
    <x:tableColumn id="6" name="stop_entry_ids"/>
    <x:tableColumn id="7" name="entry_id"/>
    <x:tableColumn id="8" name="note"/>
    <x:tableColumn id="9" name="reviewed_on"/>
    <x:tableColumn id="10" name="source_ids"/>
    <x:tableColumn id="11" name="order"/>
    <x:tableColumn id="12" name="editorial_status"/>
  </x:tableColumns>
  <x:tableStyleInfo name="TableStyleMedium2" showFirstColumn="0" showLastColumn="0" showRowStripes="1" showColumnStripes="0"/>
</x:table>
</file>

<file path=xl/tables/table9.xml><?xml version="1.0" encoding="utf-8"?>
<x:table xmlns:x="http://schemas.openxmlformats.org/spreadsheetml/2006/main" id="9" name="CT_glossary" displayName="CT_glossary" ref="A7:H107" headerRowCount="1" totalsRowCount="0" totalsRowShown="0">
  <x:autoFilter ref="A7:H107"/>
  <x:tableColumns count="8">
    <x:tableColumn id="1" name="term_id"/>
    <x:tableColumn id="2" name="city_id"/>
    <x:tableColumn id="3" name="term"/>
    <x:tableColumn id="4" name="definition"/>
    <x:tableColumn id="5" name="source_ids"/>
    <x:tableColumn id="6" name="reviewed_on"/>
    <x:tableColumn id="7" name="order"/>
    <x:tableColumn id="8" name="editorial_status"/>
  </x:tableColumns>
  <x:tableStyleInfo name="TableStyleMedium2" showFirstColumn="0" showLastColumn="0" showRowStripes="1" showColumnStripes="0"/>
</x:table>
</file>

<file path=xl/tables/table10.xml><?xml version="1.0" encoding="utf-8"?>
<x:table xmlns:x="http://schemas.openxmlformats.org/spreadsheetml/2006/main" id="10" name="CT_journey_steps" displayName="CT_journey_steps" ref="A7:G47" headerRowCount="1" totalsRowCount="0" totalsRowShown="0">
  <x:autoFilter ref="A7:G47"/>
  <x:tableColumns count="7">
    <x:tableColumn id="1" name="step_id"/>
    <x:tableColumn id="2" name="city_id"/>
    <x:tableColumn id="3" name="entry_id"/>
    <x:tableColumn id="4" name="title"/>
    <x:tableColumn id="5" name="when"/>
    <x:tableColumn id="6" name="description"/>
    <x:tableColumn id="7" name="order"/>
  </x:tableColumns>
  <x:tableStyleInfo name="TableStyleMedium2" showFirstColumn="0" showLastColumn="0" showRowStripes="1" showColumnStripes="0"/>
</x:table>
</file>

<file path=xl/tables/table11.xml><?xml version="1.0" encoding="utf-8"?>
<x:table xmlns:x="http://schemas.openxmlformats.org/spreadsheetml/2006/main" id="11" name="CT_sources" displayName="CT_sources" ref="A7:K507" headerRowCount="1" totalsRowCount="0" totalsRowShown="0">
  <x:autoFilter ref="A7:K507"/>
  <x:tableColumns count="11">
    <x:tableColumn id="1" name="source_id"/>
    <x:tableColumn id="2" name="city_id"/>
    <x:tableColumn id="3" name="title"/>
    <x:tableColumn id="4" name="publisher"/>
    <x:tableColumn id="5" name="url"/>
    <x:tableColumn id="6" name="checked_on"/>
    <x:tableColumn id="7" name="topic"/>
    <x:tableColumn id="8" name="summary"/>
    <x:tableColumn id="9" name="verified"/>
    <x:tableColumn id="10" name="snapshot_file"/>
    <x:tableColumn id="11" name="snapshot_sha256"/>
  </x:tableColumns>
  <x:tableStyleInfo name="TableStyleMedium2" showFirstColumn="0" showLastColumn="0" showRowStripes="1" showColumnStripes="0"/>
</x:table>
</file>

<file path=xl/tables/table12.xml><?xml version="1.0" encoding="utf-8"?>
<x:table xmlns:x="http://schemas.openxmlformats.org/spreadsheetml/2006/main" id="12" name="CT_photos" displayName="CT_photos" ref="A7:T357" headerRowCount="1" totalsRowCount="0" totalsRowShown="0">
  <x:autoFilter ref="A7:T357"/>
  <x:tableColumns count="20">
    <x:tableColumn id="1" name="photo_id"/>
    <x:tableColumn id="2" name="city_id"/>
    <x:tableColumn id="3" name="role"/>
    <x:tableColumn id="4" name="entry_id"/>
    <x:tableColumn id="5" name="file"/>
    <x:tableColumn id="6" name="sha256"/>
    <x:tableColumn id="7" name="caption"/>
    <x:tableColumn id="8" name="author"/>
    <x:tableColumn id="9" name="license"/>
    <x:tableColumn id="10" name="license_url"/>
    <x:tableColumn id="11" name="source_url"/>
    <x:tableColumn id="12" name="capture_date"/>
    <x:tableColumn id="13" name="source_checked_on"/>
    <x:tableColumn id="14" name="modifications"/>
    <x:tableColumn id="15" name="evidence_id"/>
    <x:tableColumn id="16" name="completion_credit"/>
    <x:tableColumn id="17" name="order"/>
    <x:tableColumn id="18" name="editorial_status"/>
    <x:tableColumn id="19" name="unique_venue_count"/>
    <x:tableColumn id="20" name="unique_hero_count"/>
  </x:tableColumns>
  <x:tableStyleInfo name="TableStyleMedium2" showFirstColumn="0" showLastColumn="0" showRowStripes="1" showColumnStripes="0"/>
</x:table>
</file>

<file path=xl/tables/table13.xml><?xml version="1.0" encoding="utf-8"?>
<x:table xmlns:x="http://schemas.openxmlformats.org/spreadsheetml/2006/main" id="13" name="CT_evidence" displayName="CT_evidence" ref="A7:W357" headerRowCount="1" totalsRowCount="0" totalsRowShown="0">
  <x:autoFilter ref="A7:W357"/>
  <x:tableColumns count="23">
    <x:tableColumn id="1" name="evidence_id"/>
    <x:tableColumn id="2" name="city_id"/>
    <x:tableColumn id="3" name="photo_id"/>
    <x:tableColumn id="4" name="source_url"/>
    <x:tableColumn id="5" name="source_title"/>
    <x:tableColumn id="6" name="author"/>
    <x:tableColumn id="7" name="license"/>
    <x:tableColumn id="8" name="license_url"/>
    <x:tableColumn id="9" name="usage_terms"/>
    <x:tableColumn id="10" name="attribution"/>
    <x:tableColumn id="11" name="restrictions"/>
    <x:tableColumn id="12" name="checked_on"/>
    <x:tableColumn id="13" name="metadata_review_status"/>
    <x:tableColumn id="14" name="pixel_review_status"/>
    <x:tableColumn id="15" name="pixel_review_file"/>
    <x:tableColumn id="16" name="pixel_review_note"/>
    <x:tableColumn id="17" name="rights_status"/>
    <x:tableColumn id="18" name="rights_basis"/>
    <x:tableColumn id="19" name="source_snapshot_file"/>
    <x:tableColumn id="20" name="source_snapshot_sha256"/>
    <x:tableColumn id="21" name="license_snapshot_file"/>
    <x:tableColumn id="22" name="license_snapshot_sha256"/>
    <x:tableColumn id="23" name="source_evidence_json"/>
  </x:tableColumns>
  <x:tableStyleInfo name="TableStyleMedium2" showFirstColumn="0" showLastColumn="0" showRowStripes="1" showColumnStripes="0"/>
</x:table>
</file>

<file path=xl/tables/table14.xml><?xml version="1.0" encoding="utf-8"?>
<x:table xmlns:x="http://schemas.openxmlformats.org/spreadsheetml/2006/main" id="14" name="CT_page_fields" displayName="CT_page_fields" ref="A7:G127" headerRowCount="1" totalsRowCount="0" totalsRowShown="0">
  <x:autoFilter ref="A7:G127"/>
  <x:tableColumns count="7">
    <x:tableColumn id="1" name="field_id"/>
    <x:tableColumn id="2" name="city_id"/>
    <x:tableColumn id="3" name="key"/>
    <x:tableColumn id="4" name="label"/>
    <x:tableColumn id="5" name="value_type"/>
    <x:tableColumn id="6" name="value"/>
    <x:tableColumn id="7" name="reviewed_on"/>
  </x:tableColumns>
  <x:tableStyleInfo name="TableStyleMedium2" showFirstColumn="0" showLastColumn="0" showRowStripes="1" showColumnStripes="0"/>
</x:table>
</file>

<file path=xl/tables/table15.xml><?xml version="1.0" encoding="utf-8"?>
<x:table xmlns:x="http://schemas.openxmlformats.org/spreadsheetml/2006/main" id="15" name="CT_entry_details" displayName="CT_entry_details" ref="A7:G381" headerRowCount="1" totalsRowCount="0" totalsRowShown="0">
  <x:autoFilter ref="A7:G381"/>
  <x:tableColumns count="7">
    <x:tableColumn id="1" name="detail_id"/>
    <x:tableColumn id="2" name="city_id"/>
    <x:tableColumn id="3" name="entry_id"/>
    <x:tableColumn id="4" name="key"/>
    <x:tableColumn id="5" name="label"/>
    <x:tableColumn id="6" name="value_type"/>
    <x:tableColumn id="7" name="value"/>
  </x:tableColumns>
  <x:tableStyleInfo name="TableStyleMedium2" showFirstColumn="0" showLastColumn="0" showRowStripes="1" showColumnStripes="0"/>
</x:table>
</file>

<file path=xl/tables/table16.xml><?xml version="1.0" encoding="utf-8"?>
<x:table xmlns:x="http://schemas.openxmlformats.org/spreadsheetml/2006/main" id="16" name="CT_BerlinRaw" displayName="CT_BerlinRaw" ref="A6:F1307" headerRowCount="1" totalsRowCount="0" totalsRowShown="0">
  <x:tableColumns count="6">
    <x:tableColumn id="1" name="Veri grubu"/>
    <x:tableColumn id="2" name="Dizi sırası"/>
    <x:tableColumn id="3" name="Özgün kayıt kimliği"/>
    <x:tableColumn id="4" name="Parça sırası"/>
    <x:tableColumn id="5" name="Parça sayısı"/>
    <x:tableColumn id="6" name="Özgün JSON parçası"/>
  </x:tableColumns>
  <x:tableStyleInfo name="TableStyleMedium2" showFirstColumn="0" showLastColumn="0" showRowStripes="1" showColumnStripes="0"/>
</x:table>
</file>

<file path=xl/tables/table17.xml><?xml version="1.0" encoding="utf-8"?>
<x:table xmlns:x="http://schemas.openxmlformats.org/spreadsheetml/2006/main" id="17" name="CT_BerlinAlbum" displayName="CT_BerlinAlbum" ref="A6:F193" headerRowCount="1" totalsRowCount="0" totalsRowShown="0">
  <x:tableColumns count="6">
    <x:tableColumn id="1" name="Önizleme"/>
    <x:tableColumn id="2" name="Fotoğraf / açıklama"/>
    <x:tableColumn id="3" name="Fotoğrafçı / atıf"/>
    <x:tableColumn id="4" name="Lisans"/>
    <x:tableColumn id="5" name="Kaynak sayfası"/>
    <x:tableColumn id="6" name="Dosya"/>
  </x:tableColumns>
  <x:tableStyleInfo name="TableStyleMedium2" showFirstColumn="0" showLastColumn="0" showRowStripes="1" showColumnStripes="0"/>
</x:table>
</file>

<file path=xl/tables/table18.xml><?xml version="1.0" encoding="utf-8"?>
<x:table xmlns:x="http://schemas.openxmlformats.org/spreadsheetml/2006/main" id="18" name="CT_photo_provenance" displayName="CT_photo_provenance" ref="A7:O607" headerRowCount="1" totalsRowCount="0" totalsRowShown="0">
  <x:autoFilter ref="A7:O607"/>
  <x:tableColumns count="15">
    <x:tableColumn id="1" name="photo_id"/>
    <x:tableColumn id="2" name="author_url"/>
    <x:tableColumn id="3" name="attribution_url"/>
    <x:tableColumn id="4" name="original_file_url"/>
    <x:tableColumn id="5" name="downloaded_file_url"/>
    <x:tableColumn id="6" name="downloaded_on"/>
    <x:tableColumn id="7" name="original_file"/>
    <x:tableColumn id="8" name="original_sha256"/>
    <x:tableColumn id="9" name="web_file"/>
    <x:tableColumn id="10" name="web_sha256"/>
    <x:tableColumn id="11" name="web_width"/>
    <x:tableColumn id="12" name="web_height"/>
    <x:tableColumn id="13" name="derivation"/>
    <x:tableColumn id="14" name="provenance_status"/>
    <x:tableColumn id="15" name="provenance_no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fd90706c4834f97" /></Relationships>
</file>

<file path=xl/worksheets/_rels/sheet3.xml.rels>&#65279;<?xml version="1.0" encoding="utf-8"?><Relationships xmlns="http://schemas.openxmlformats.org/package/2006/relationships"><Relationship Type="http://schemas.openxmlformats.org/officeDocument/2006/relationships/table" Target="/xl/tables/table2.xml" Id="R1d214bf4e5274532" /></Relationships>
</file>

<file path=xl/worksheets/_rels/sheet4.xml.rels>&#65279;<?xml version="1.0" encoding="utf-8"?><Relationships xmlns="http://schemas.openxmlformats.org/package/2006/relationships"><Relationship Type="http://schemas.openxmlformats.org/officeDocument/2006/relationships/table" Target="/xl/tables/table3.xml" Id="Rbebc01a4c04a4b19" /></Relationships>
</file>

<file path=xl/worksheets/_rels/sheet5.xml.rels>&#65279;<?xml version="1.0" encoding="utf-8"?><Relationships xmlns="http://schemas.openxmlformats.org/package/2006/relationships"><Relationship Type="http://schemas.openxmlformats.org/officeDocument/2006/relationships/table" Target="/xl/tables/table4.xml" Id="Rfddf1ba8896e4a8c" /></Relationships>
</file>

<file path=xl/worksheets/_rels/sheet6.xml.rels>&#65279;<?xml version="1.0" encoding="utf-8"?><Relationships xmlns="http://schemas.openxmlformats.org/package/2006/relationships"><Relationship Type="http://schemas.openxmlformats.org/officeDocument/2006/relationships/table" Target="/xl/tables/table5.xml" Id="R11cbddebc8fa4ab3" /></Relationships>
</file>

<file path=xl/worksheets/_rels/sheet7.xml.rels>&#65279;<?xml version="1.0" encoding="utf-8"?><Relationships xmlns="http://schemas.openxmlformats.org/package/2006/relationships"><Relationship Type="http://schemas.openxmlformats.org/officeDocument/2006/relationships/table" Target="/xl/tables/table6.xml" Id="R04c9e4062e7c4f30" /></Relationships>
</file>

<file path=xl/worksheets/_rels/sheet8.xml.rels>&#65279;<?xml version="1.0" encoding="utf-8"?><Relationships xmlns="http://schemas.openxmlformats.org/package/2006/relationships"><Relationship Type="http://schemas.openxmlformats.org/officeDocument/2006/relationships/table" Target="/xl/tables/table7.xml" Id="R6b90c6ab1e85474b" /></Relationships>
</file>

<file path=xl/worksheets/_rels/sheet9.xml.rels>&#65279;<?xml version="1.0" encoding="utf-8"?><Relationships xmlns="http://schemas.openxmlformats.org/package/2006/relationships"><Relationship Type="http://schemas.openxmlformats.org/officeDocument/2006/relationships/table" Target="/xl/tables/table8.xml" Id="R44fe32eaf67b43c9" /></Relationships>
</file>

<file path=xl/worksheets/_rels/sheet10.xml.rels>&#65279;<?xml version="1.0" encoding="utf-8"?><Relationships xmlns="http://schemas.openxmlformats.org/package/2006/relationships"><Relationship Type="http://schemas.openxmlformats.org/officeDocument/2006/relationships/table" Target="/xl/tables/table9.xml" Id="Rae3839f8103d448e" /></Relationships>
</file>

<file path=xl/worksheets/_rels/sheet11.xml.rels>&#65279;<?xml version="1.0" encoding="utf-8"?><Relationships xmlns="http://schemas.openxmlformats.org/package/2006/relationships"><Relationship Type="http://schemas.openxmlformats.org/officeDocument/2006/relationships/table" Target="/xl/tables/table10.xml" Id="R74f135eb418e45bb" /></Relationships>
</file>

<file path=xl/worksheets/_rels/sheet12.xml.rels>&#65279;<?xml version="1.0" encoding="utf-8"?><Relationships xmlns="http://schemas.openxmlformats.org/package/2006/relationships"><Relationship Type="http://schemas.openxmlformats.org/officeDocument/2006/relationships/table" Target="/xl/tables/table11.xml" Id="R06d60e8b74394779" /></Relationships>
</file>

<file path=xl/worksheets/_rels/sheet13.xml.rels>&#65279;<?xml version="1.0" encoding="utf-8"?><Relationships xmlns="http://schemas.openxmlformats.org/package/2006/relationships"><Relationship Type="http://schemas.openxmlformats.org/officeDocument/2006/relationships/table" Target="/xl/tables/table12.xml" Id="Ra232fea12b5240ba" /></Relationships>
</file>

<file path=xl/worksheets/_rels/sheet14.xml.rels>&#65279;<?xml version="1.0" encoding="utf-8"?><Relationships xmlns="http://schemas.openxmlformats.org/package/2006/relationships"><Relationship Type="http://schemas.openxmlformats.org/officeDocument/2006/relationships/table" Target="/xl/tables/table13.xml" Id="Rf65e38ae861743f8" /></Relationships>
</file>

<file path=xl/worksheets/_rels/sheet15.xml.rels>&#65279;<?xml version="1.0" encoding="utf-8"?><Relationships xmlns="http://schemas.openxmlformats.org/package/2006/relationships"><Relationship Type="http://schemas.openxmlformats.org/officeDocument/2006/relationships/table" Target="/xl/tables/table14.xml" Id="R3fb2ad7089e34a0f" /></Relationships>
</file>

<file path=xl/worksheets/_rels/sheet16.xml.rels>&#65279;<?xml version="1.0" encoding="utf-8"?><Relationships xmlns="http://schemas.openxmlformats.org/package/2006/relationships"><Relationship Type="http://schemas.openxmlformats.org/officeDocument/2006/relationships/table" Target="/xl/tables/table15.xml" Id="R95d03d9798f74b01" /></Relationships>
</file>

<file path=xl/worksheets/_rels/sheet17.xml.rels>&#65279;<?xml version="1.0" encoding="utf-8"?><Relationships xmlns="http://schemas.openxmlformats.org/package/2006/relationships"><Relationship Type="http://schemas.openxmlformats.org/officeDocument/2006/relationships/table" Target="/xl/tables/table16.xml" Id="Rdd6d6426ac874e7c" /></Relationships>
</file>

<file path=xl/worksheets/_rels/sheet18.xml.rels>&#65279;<?xml version="1.0" encoding="utf-8"?><Relationships xmlns="http://schemas.openxmlformats.org/package/2006/relationships"><Relationship Type="http://schemas.openxmlformats.org/officeDocument/2006/relationships/drawing" Target="/xl/drawings/drawing1.xml" Id="R52067bd935e649c3" /><Relationship Type="http://schemas.openxmlformats.org/officeDocument/2006/relationships/table" Target="/xl/tables/table17.xml" Id="R740091d887464661" /></Relationships>
</file>

<file path=xl/worksheets/_rels/sheet19.xml.rels>&#65279;<?xml version="1.0" encoding="utf-8"?><Relationships xmlns="http://schemas.openxmlformats.org/package/2006/relationships"><Relationship Type="http://schemas.openxmlformats.org/officeDocument/2006/relationships/table" Target="/xl/tables/table18.xml" Id="R8d0223176f744711" /></Relationships>
</file>

<file path=xl/worksheets/sheet1.xml><?xml version="1.0" encoding="utf-8"?>
<x:worksheet xmlns:x="http://schemas.openxmlformats.org/spreadsheetml/2006/main">
  <x:sheetPr>
    <x:tabColor rgb="FF173B31"/>
  </x:sheetPr>
  <x:sheetViews>
    <x:sheetView showGridLines="0" workbookViewId="0"/>
  </x:sheetViews>
  <x:sheetFormatPr defaultRowHeight="15"/>
  <x:cols>
    <x:col min="1" max="1" width="31"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s>
  <x:sheetData>
    <x:row r="1" ht="30" customHeight="1">
      <x:c r="A1" s="3"/>
      <x:c r="B1" s="3"/>
      <x:c r="C1" s="3"/>
      <x:c r="D1" s="3"/>
      <x:c r="E1" s="3"/>
      <x:c r="F1" s="3"/>
      <x:c r="G1" s="3"/>
      <x:c r="H1" s="3"/>
      <x:c r="I1" s="3"/>
    </x:row>
    <x:row r="2" ht="30" customHeight="1">
      <x:c r="A2" s="4" t="str">
        <x:v>Corteqs · Şehir içerik teslimi</x:v>
      </x:c>
      <x:c r="B2" s="3"/>
      <x:c r="C2" s="3"/>
      <x:c r="D2" s="3"/>
      <x:c r="E2" s="3"/>
      <x:c r="F2" s="3"/>
      <x:c r="G2" s="3"/>
      <x:c r="H2" s="3"/>
      <x:c r="I2" s="3"/>
    </x:row>
    <x:row r="3" ht="30" customHeight="1">
      <x:c r="A3" s="5" t="str">
        <x:v>Berlin · Tam veritabanı örneği · CITY-013</x:v>
      </x:c>
      <x:c r="B3" s="5"/>
      <x:c r="C3" s="5"/>
      <x:c r="D3" s="5"/>
      <x:c r="E3" s="5"/>
      <x:c r="F3" s="5"/>
      <x:c r="G3" s="5"/>
      <x:c r="H3" s="5"/>
      <x:c r="I3" s="5"/>
    </x:row>
    <x:row r="4" ht="30" customHeight="1">
      <x:c r="A4" s="3"/>
      <x:c r="B4" s="3"/>
      <x:c r="C4" s="3"/>
      <x:c r="D4" s="3"/>
      <x:c r="E4" s="3"/>
      <x:c r="F4" s="3"/>
      <x:c r="G4" s="3"/>
      <x:c r="H4" s="3"/>
      <x:c r="I4" s="3"/>
    </x:row>
    <x:row r="5" ht="34" customHeight="1">
      <x:c r="A5" s="9" t="str">
        <x:v>İçerik türü</x:v>
      </x:c>
      <x:c r="B5" s="9" t="str">
        <x:v>Dosyada</x:v>
      </x:c>
      <x:c r="C5" s="9" t="str">
        <x:v>Asgari</x:v>
      </x:c>
      <x:c r="D5" s="9" t="str">
        <x:v>Hedef</x:v>
      </x:c>
      <x:c r="E5" s="9" t="str">
        <x:v>Asgariye kalan</x:v>
      </x:c>
      <x:c r="F5" s="9" t="str">
        <x:v>Hedefe kalan</x:v>
      </x:c>
      <x:c r="G5" s="3"/>
      <x:c r="H5" s="3"/>
      <x:c r="I5" s="3"/>
    </x:row>
    <x:row r="6" ht="30" customHeight="1">
      <x:c r="A6" s="10" t="str">
        <x:v>Pratik yaşam yanıtı</x:v>
      </x:c>
      <x:c r="B6" s="11" t="n">
        <x:f>COUNTA('Yanıtlar'!$A$8:$A$307)</x:f>
        <x:v>212</x:v>
      </x:c>
      <x:c r="C6" s="11" t="n">
        <x:v>212</x:v>
      </x:c>
      <x:c r="D6" s="11" t="n">
        <x:v>240</x:v>
      </x:c>
      <x:c r="E6" s="11" t="n">
        <x:f>MAX(C6-B6,0)</x:f>
        <x:v>0</x:v>
      </x:c>
      <x:c r="F6" s="11" t="n">
        <x:f>MAX(D6-B6,0)</x:f>
        <x:v>28</x:v>
      </x:c>
      <x:c r="G6" s="3"/>
      <x:c r="H6" s="3"/>
      <x:c r="I6" s="3"/>
    </x:row>
    <x:row r="7" ht="30" customHeight="1">
      <x:c r="A7" s="3" t="str">
        <x:v>Keşif noktası</x:v>
      </x:c>
      <x:c r="B7" s="12" t="n">
        <x:f>COUNTA('Mekânlar'!$A$8:$A$187)</x:f>
        <x:v>92</x:v>
      </x:c>
      <x:c r="C7" s="12" t="n">
        <x:v>92</x:v>
      </x:c>
      <x:c r="D7" s="12" t="n">
        <x:v>120</x:v>
      </x:c>
      <x:c r="E7" s="12" t="n">
        <x:f>MAX(C7-B7,0)</x:f>
        <x:v>0</x:v>
      </x:c>
      <x:c r="F7" s="12" t="n">
        <x:f>MAX(D7-B7,0)</x:f>
        <x:v>28</x:v>
      </x:c>
      <x:c r="G7" s="3"/>
      <x:c r="H7" s="3"/>
      <x:c r="I7" s="3"/>
    </x:row>
    <x:row r="8" ht="30" customHeight="1">
      <x:c r="A8" s="10" t="str">
        <x:v>Mahalle / yerel bölge</x:v>
      </x:c>
      <x:c r="B8" s="11" t="n">
        <x:f>COUNTA('Mahalleler'!$A$8:$A$47)</x:f>
        <x:v>12</x:v>
      </x:c>
      <x:c r="C8" s="11" t="n">
        <x:v>12</x:v>
      </x:c>
      <x:c r="D8" s="11" t="n">
        <x:v>16</x:v>
      </x:c>
      <x:c r="E8" s="11" t="n">
        <x:f>MAX(C8-B8,0)</x:f>
        <x:v>0</x:v>
      </x:c>
      <x:c r="F8" s="11" t="n">
        <x:f>MAX(D8-B8,0)</x:f>
        <x:v>4</x:v>
      </x:c>
      <x:c r="G8" s="3"/>
      <x:c r="H8" s="3"/>
      <x:c r="I8" s="3"/>
    </x:row>
    <x:row r="9" ht="30" customHeight="1">
      <x:c r="A9" s="3" t="str">
        <x:v>Yanıt içeren konu</x:v>
      </x:c>
      <x:c r="B9" s="12" t="n">
        <x:f>SUM('Konular'!$H$8:$H$37)</x:f>
        <x:v>12</x:v>
      </x:c>
      <x:c r="C9" s="12" t="n">
        <x:v>12</x:v>
      </x:c>
      <x:c r="D9" s="12" t="n">
        <x:v>12</x:v>
      </x:c>
      <x:c r="E9" s="12" t="n">
        <x:f>MAX(C9-B9,0)</x:f>
        <x:v>0</x:v>
      </x:c>
      <x:c r="F9" s="12" t="n">
        <x:f>MAX(D9-B9,0)</x:f>
        <x:v>0</x:v>
      </x:c>
      <x:c r="G9" s="3"/>
      <x:c r="H9" s="3"/>
      <x:c r="I9" s="3"/>
    </x:row>
    <x:row r="10" ht="30" customHeight="1">
      <x:c r="A10" s="10" t="str">
        <x:v>Farklı mekân fotoğrafı</x:v>
      </x:c>
      <x:c r="B10" s="11" t="n">
        <x:f>SUM('Fotoğraflar'!$S$8:$S$607)</x:f>
        <x:v>185</x:v>
      </x:c>
      <x:c r="C10" s="11" t="n">
        <x:v>187</x:v>
      </x:c>
      <x:c r="D10" s="11" t="n">
        <x:v>250</x:v>
      </x:c>
      <x:c r="E10" s="11" t="n">
        <x:f>MAX(C10-B10,0)</x:f>
        <x:v>2</x:v>
      </x:c>
      <x:c r="F10" s="11" t="n">
        <x:f>MAX(D10-B10,0)</x:f>
        <x:v>65</x:v>
      </x:c>
      <x:c r="G10" s="3"/>
      <x:c r="H10" s="3"/>
      <x:c r="I10" s="3"/>
    </x:row>
    <x:row r="11" ht="30" customHeight="1">
      <x:c r="A11" s="3" t="str">
        <x:v>Farklı kapak fotoğrafı</x:v>
      </x:c>
      <x:c r="B11" s="12" t="n">
        <x:f>SUM('Fotoğraflar'!$T$8:$T$607)</x:f>
        <x:v>6</x:v>
      </x:c>
      <x:c r="C11" s="12" t="n">
        <x:v>6</x:v>
      </x:c>
      <x:c r="D11" s="12" t="n">
        <x:v>8</x:v>
      </x:c>
      <x:c r="E11" s="12" t="n">
        <x:f>MAX(C11-B11,0)</x:f>
        <x:v>0</x:v>
      </x:c>
      <x:c r="F11" s="12" t="n">
        <x:f>MAX(D11-B11,0)</x:f>
        <x:v>2</x:v>
      </x:c>
      <x:c r="G11" s="3"/>
      <x:c r="H11" s="3"/>
      <x:c r="I11" s="3"/>
    </x:row>
    <x:row r="12" ht="30" customHeight="1">
      <x:c r="A12" s="10" t="str">
        <x:v>Rota</x:v>
      </x:c>
      <x:c r="B12" s="11" t="n">
        <x:f>COUNTA('Rotalar'!$A$8:$A$37)</x:f>
        <x:v>9</x:v>
      </x:c>
      <x:c r="C12" s="11" t="n">
        <x:v>9</x:v>
      </x:c>
      <x:c r="D12" s="11" t="n">
        <x:v>12</x:v>
      </x:c>
      <x:c r="E12" s="11" t="n">
        <x:f>MAX(C12-B12,0)</x:f>
        <x:v>0</x:v>
      </x:c>
      <x:c r="F12" s="11" t="n">
        <x:f>MAX(D12-B12,0)</x:f>
        <x:v>3</x:v>
      </x:c>
      <x:c r="G12" s="3"/>
      <x:c r="H12" s="3"/>
      <x:c r="I12" s="3"/>
    </x:row>
    <x:row r="13" ht="30" customHeight="1">
      <x:c r="A13" s="3" t="str">
        <x:v>Sözlük terimi</x:v>
      </x:c>
      <x:c r="B13" s="12" t="n">
        <x:f>COUNTA('Sözlük'!$A$8:$A$107)</x:f>
        <x:v>48</x:v>
      </x:c>
      <x:c r="C13" s="12" t="n">
        <x:v>48</x:v>
      </x:c>
      <x:c r="D13" s="12" t="n">
        <x:v>60</x:v>
      </x:c>
      <x:c r="E13" s="12" t="n">
        <x:f>MAX(C13-B13,0)</x:f>
        <x:v>0</x:v>
      </x:c>
      <x:c r="F13" s="12" t="n">
        <x:f>MAX(D13-B13,0)</x:f>
        <x:v>12</x:v>
      </x:c>
      <x:c r="G13" s="3"/>
      <x:c r="H13" s="3"/>
      <x:c r="I13" s="3"/>
    </x:row>
    <x:row r="14" ht="68" customHeight="1">
      <x:c r="A14" s="53" t="str">
        <x:v>v7 · Kaynak zinciri: FotoğrafKaynakları. Miktar, onay değildir.</x:v>
      </x:c>
      <x:c r="B14" s="53"/>
      <x:c r="C14" s="53"/>
      <x:c r="D14" s="53"/>
      <x:c r="E14" s="53"/>
      <x:c r="F14" s="53"/>
      <x:c r="G14" s="3"/>
      <x:c r="H14" s="3"/>
      <x:c r="I14" s="3"/>
    </x:row>
    <x:row r="15" ht="30" customHeight="1">
      <x:c r="A15" s="3"/>
      <x:c r="B15" s="3"/>
      <x:c r="C15" s="3"/>
      <x:c r="D15" s="3"/>
      <x:c r="E15" s="3"/>
      <x:c r="F15" s="3"/>
      <x:c r="G15" s="3"/>
      <x:c r="H15" s="3"/>
      <x:c r="I15" s="3"/>
    </x:row>
    <x:row r="16" ht="30" customHeight="1">
      <x:c r="A16" s="13" t="str">
        <x:v>Dosyayı doldurma sırası</x:v>
      </x:c>
      <x:c r="B16" s="3"/>
      <x:c r="C16" s="3"/>
      <x:c r="D16" s="3"/>
      <x:c r="E16" s="3"/>
      <x:c r="F16" s="3"/>
      <x:c r="G16" s="3"/>
      <x:c r="H16" s="3"/>
      <x:c r="I16" s="3"/>
    </x:row>
    <x:row r="17" ht="30" customHeight="1">
      <x:c r="A17" s="3"/>
      <x:c r="B17" s="3"/>
      <x:c r="C17" s="3"/>
      <x:c r="D17" s="3"/>
      <x:c r="E17" s="3"/>
      <x:c r="F17" s="3"/>
      <x:c r="G17" s="3"/>
      <x:c r="H17" s="3"/>
      <x:c r="I17" s="3"/>
    </x:row>
    <x:row r="18" ht="32" customHeight="1">
      <x:c r="A18" s="14" t="str">
        <x:v>1. Teslimat ve Şehir alanlarını doldurun; şehir kimliğini tüm sayfalarda aynı kullanın.</x:v>
      </x:c>
      <x:c r="B18" s="14"/>
      <x:c r="C18" s="14"/>
      <x:c r="D18" s="14"/>
      <x:c r="E18" s="14"/>
      <x:c r="F18" s="14"/>
      <x:c r="G18" s="14"/>
      <x:c r="H18" s="14"/>
      <x:c r="I18" s="14"/>
    </x:row>
    <x:row r="19" ht="32" customHeight="1">
      <x:c r="A19" s="14" t="str">
        <x:v>2. Kaynaklar ve Konular kaydını açın. Yanıt, mekân ve mahalle satırlarını bu kimliklere bağlayın.</x:v>
      </x:c>
      <x:c r="B19" s="14"/>
      <x:c r="C19" s="14"/>
      <x:c r="D19" s="14"/>
      <x:c r="E19" s="14"/>
      <x:c r="F19" s="14"/>
      <x:c r="G19" s="14"/>
      <x:c r="H19" s="14"/>
      <x:c r="I19" s="14"/>
    </x:row>
    <x:row r="20" ht="32" customHeight="1">
      <x:c r="A20" s="14" t="str">
        <x:v>3. Bağlantılar, Fotoğraflar ve Kanıtlar satırlarını tamamlayın; rota ve sözlük kaynaklarını ekleyin.</x:v>
      </x:c>
      <x:c r="B20" s="14"/>
      <x:c r="C20" s="14"/>
      <x:c r="D20" s="14"/>
      <x:c r="E20" s="14"/>
      <x:c r="F20" s="14"/>
      <x:c r="G20" s="14"/>
      <x:c r="H20" s="14"/>
      <x:c r="I20" s="14"/>
    </x:row>
    <x:row r="21" ht="32" customHeight="1">
      <x:c r="A21" s="14" t="str">
        <x:v>4. Kaynak kontrol tarihini yazın. Çekim tarihi bilinmiyorsa boş bırakın; tarih uydurmayın.</x:v>
      </x:c>
      <x:c r="B21" s="14"/>
      <x:c r="C21" s="14"/>
      <x:c r="D21" s="14"/>
      <x:c r="E21" s="14"/>
      <x:c r="F21" s="14"/>
      <x:c r="G21" s="14"/>
      <x:c r="H21" s="14"/>
      <x:c r="I21" s="14"/>
    </x:row>
    <x:row r="22" ht="54" customHeight="1">
      <x:c r="A22" s="14" t="str">
        <x:v>5. Paketin tamamı insan editör tarafından incelenir; tek paket kararı yönetim ekranında verilir. Excel’de satır satır onay işaretlemek gerekmez.</x:v>
      </x:c>
      <x:c r="B22" s="14"/>
      <x:c r="C22" s="14"/>
      <x:c r="D22" s="14"/>
      <x:c r="E22" s="14"/>
      <x:c r="F22" s="14"/>
      <x:c r="G22" s="14"/>
      <x:c r="H22" s="14"/>
      <x:c r="I22" s="14"/>
    </x:row>
    <x:row r="23" ht="30" customHeight="1">
      <x:c r="A23" s="3"/>
      <x:c r="B23" s="3"/>
      <x:c r="C23" s="3"/>
      <x:c r="D23" s="3"/>
      <x:c r="E23" s="3"/>
      <x:c r="F23" s="3"/>
      <x:c r="G23" s="3"/>
      <x:c r="H23" s="3"/>
      <x:c r="I23" s="3"/>
    </x:row>
    <x:row r="24" ht="30" customHeight="1">
      <x:c r="A24" s="3"/>
      <x:c r="B24" s="3"/>
      <x:c r="C24" s="3"/>
      <x:c r="D24" s="3"/>
      <x:c r="E24" s="3"/>
      <x:c r="F24" s="3"/>
      <x:c r="G24" s="3"/>
      <x:c r="H24" s="3"/>
      <x:c r="I24" s="3"/>
    </x:row>
    <x:row r="25" ht="29" customHeight="1">
      <x:c r="A25" s="16" t="str">
        <x:v>Sarı alanlar düzenlenebilir. Koyu satırdaki makine sütun adları (7. satır) ve sayfa adları değişmez. Veri 8. satırdan başlar. Kimlik listelerinde ; kullanın; işlem, belge ve durakları hücre içinde ayrı satırlara yazın.</x:v>
      </x:c>
      <x:c r="B25" s="16"/>
      <x:c r="C25" s="16"/>
      <x:c r="D25" s="16"/>
      <x:c r="E25" s="16"/>
      <x:c r="F25" s="16"/>
      <x:c r="G25" s="16"/>
      <x:c r="H25" s="16"/>
      <x:c r="I25" s="16"/>
    </x:row>
    <x:row r="26" ht="29" customHeight="1">
      <x:c r="A26" s="16"/>
      <x:c r="B26" s="16"/>
      <x:c r="C26" s="16"/>
      <x:c r="D26" s="16"/>
      <x:c r="E26" s="16"/>
      <x:c r="F26" s="16"/>
      <x:c r="G26" s="16"/>
      <x:c r="H26" s="16"/>
      <x:c r="I26" s="16"/>
    </x:row>
    <x:row r="27" ht="30" customHeight="1">
      <x:c r="A27" s="3"/>
      <x:c r="B27" s="3"/>
      <x:c r="C27" s="3"/>
      <x:c r="D27" s="3"/>
      <x:c r="E27" s="3"/>
      <x:c r="F27" s="3"/>
      <x:c r="G27" s="3"/>
      <x:c r="H27" s="3"/>
      <x:c r="I27" s="3"/>
    </x:row>
    <x:row r="28" ht="29" customHeight="1">
      <x:c r="A28" s="18" t="str">
        <x:v>Fotoğraf miktarı dosya SHA-256 özeti ve rolüyle ölçülür; aynı kareye ait türevler ayrıca ayıklanır. Sayımda kullanılabilir eski alanı korunur, insan onayı yerine geçmez. Paket kararı yönetim ekranındadır.</x:v>
      </x:c>
      <x:c r="B28" s="18"/>
      <x:c r="C28" s="18"/>
      <x:c r="D28" s="18"/>
      <x:c r="E28" s="18"/>
      <x:c r="F28" s="18"/>
      <x:c r="G28" s="18"/>
      <x:c r="H28" s="18"/>
      <x:c r="I28" s="18"/>
    </x:row>
    <x:row r="29" ht="29" customHeight="1">
      <x:c r="A29" s="18"/>
      <x:c r="B29" s="18"/>
      <x:c r="C29" s="18"/>
      <x:c r="D29" s="18"/>
      <x:c r="E29" s="18"/>
      <x:c r="F29" s="18"/>
      <x:c r="G29" s="18"/>
      <x:c r="H29" s="18"/>
      <x:c r="I29" s="18"/>
    </x:row>
    <x:row r="30" ht="30" customHeight="1">
      <x:c r="A30" s="3"/>
      <x:c r="B30" s="3"/>
      <x:c r="C30" s="3"/>
      <x:c r="D30" s="3"/>
      <x:c r="E30" s="3"/>
      <x:c r="F30" s="3"/>
      <x:c r="G30" s="3"/>
      <x:c r="H30" s="3"/>
      <x:c r="I30" s="3"/>
    </x:row>
    <x:row r="31" ht="29" customHeight="1">
      <x:c r="A31" s="14" t="str">
        <x:v>Asgari eşikler: 212 yanıt, 92 mekân, 12 mahalle, 12 konu, 187 farklı mekân fotoğrafı, 6 kapak, 9 rota, 48 terim. Hedefler: 240 / 120 / 16 / 12 / 250 / 8 / 12 / 60. Bu dosya uygulamaya veya veritabanına içerik yayımlamaz.</x:v>
      </x:c>
      <x:c r="B31" s="14"/>
      <x:c r="C31" s="14"/>
      <x:c r="D31" s="14"/>
      <x:c r="E31" s="14"/>
      <x:c r="F31" s="14"/>
      <x:c r="G31" s="14"/>
      <x:c r="H31" s="14"/>
      <x:c r="I31" s="14"/>
    </x:row>
    <x:row r="32" ht="29" customHeight="1">
      <x:c r="A32" s="14"/>
      <x:c r="B32" s="14"/>
      <x:c r="C32" s="14"/>
      <x:c r="D32" s="14"/>
      <x:c r="E32" s="14"/>
      <x:c r="F32" s="14"/>
      <x:c r="G32" s="14"/>
      <x:c r="H32" s="14"/>
      <x:c r="I32" s="14"/>
    </x:row>
    <x:row r="33" ht="30" customHeight="1">
      <x:c r="A33" s="3"/>
      <x:c r="B33" s="3"/>
      <x:c r="C33" s="3"/>
      <x:c r="D33" s="3"/>
      <x:c r="E33" s="3"/>
      <x:c r="F33" s="3"/>
      <x:c r="G33" s="3"/>
      <x:c r="H33" s="3"/>
      <x:c r="I33" s="3"/>
    </x:row>
    <x:row r="34" ht="30" customHeight="1">
      <x:c r="A34" s="3"/>
      <x:c r="B34" s="3"/>
      <x:c r="C34" s="3"/>
      <x:c r="D34" s="3"/>
      <x:c r="E34" s="3"/>
      <x:c r="F34" s="3"/>
      <x:c r="G34" s="3"/>
      <x:c r="H34" s="3"/>
      <x:c r="I34" s="3"/>
    </x:row>
    <x:row r="35" ht="28" customHeight="1">
      <x:c r="A35" s="20" t="str">
        <x:v>Berlin dosyası yerel PostgreSQL veritabanındaki mevcut rehberin tam dökümüdür. Kaynak kontrol tarihleri ve fotoğraf atıfları korunur. Fotoğrafın kare ve üçüncü kişi hak incelemesi tamamlanmamışsa “Bekliyor” olarak gösterilir. Bu aktarım yeni editör veya yayın onayı değildir.</x:v>
      </x:c>
      <x:c r="B35" s="20"/>
      <x:c r="C35" s="20"/>
      <x:c r="D35" s="20"/>
      <x:c r="E35" s="20"/>
      <x:c r="F35" s="20"/>
      <x:c r="G35" s="20"/>
      <x:c r="H35" s="20"/>
      <x:c r="I35" s="20"/>
    </x:row>
    <x:row r="36" ht="28" customHeight="1">
      <x:c r="A36" s="20"/>
      <x:c r="B36" s="20"/>
      <x:c r="C36" s="20"/>
      <x:c r="D36" s="20"/>
      <x:c r="E36" s="20"/>
      <x:c r="F36" s="20"/>
      <x:c r="G36" s="20"/>
      <x:c r="H36" s="20"/>
      <x:c r="I36" s="20"/>
    </x:row>
    <x:row r="37" ht="28" customHeight="1">
      <x:c r="A37" s="20"/>
      <x:c r="B37" s="20"/>
      <x:c r="C37" s="20"/>
      <x:c r="D37" s="20"/>
      <x:c r="E37" s="20"/>
      <x:c r="F37" s="20"/>
      <x:c r="G37" s="20"/>
      <x:c r="H37" s="20"/>
      <x:c r="I37" s="20"/>
    </x:row>
    <x:row r="38" ht="30" customHeight="1">
      <x:c r="A38" s="3"/>
      <x:c r="B38" s="3"/>
      <x:c r="C38" s="3"/>
      <x:c r="D38" s="3"/>
      <x:c r="E38" s="3"/>
      <x:c r="F38" s="3"/>
      <x:c r="G38" s="3"/>
      <x:c r="H38" s="3"/>
      <x:c r="I38" s="3"/>
    </x:row>
    <x:row r="39" ht="28" customHeight="1">
      <x:c r="A39" s="20" t="str">
        <x:v>Mevcut kaynakta 187 medya dosya kaydı, SHA-256 ile 185 farklı mekân fotoğrafı ve 6 kapak kullanımı vardır. 187 fotoğraflık asgari eşik korunur. Özgün sözlükte terime özel kaynak kimlikleri ve bazı rotalarda durak kimlikleri tutulmamıştır; eksikler uydurulmadan korunmuştur. Editör incelemesi gerekir.</x:v>
      </x:c>
      <x:c r="B39" s="20"/>
      <x:c r="C39" s="20"/>
      <x:c r="D39" s="20"/>
      <x:c r="E39" s="20"/>
      <x:c r="F39" s="20"/>
      <x:c r="G39" s="20"/>
      <x:c r="H39" s="20"/>
      <x:c r="I39" s="20"/>
    </x:row>
    <x:row r="40" ht="28" customHeight="1">
      <x:c r="A40" s="41"/>
      <x:c r="B40" s="41"/>
      <x:c r="C40" s="41"/>
      <x:c r="D40" s="41"/>
      <x:c r="E40" s="41"/>
      <x:c r="F40" s="41"/>
      <x:c r="G40" s="41"/>
      <x:c r="H40" s="41"/>
      <x:c r="I40" s="41"/>
    </x:row>
    <x:row r="41" ht="28" customHeight="1">
      <x:c r="A41" s="41"/>
      <x:c r="B41" s="41"/>
      <x:c r="C41" s="41"/>
      <x:c r="D41" s="41"/>
      <x:c r="E41" s="41"/>
      <x:c r="F41" s="41"/>
      <x:c r="G41" s="41"/>
      <x:c r="H41" s="41"/>
      <x:c r="I41" s="41"/>
    </x:row>
  </x:sheetData>
  <x:mergeCells>
    <x:mergeCell ref="A18:I18"/>
    <x:mergeCell ref="A19:I19"/>
    <x:mergeCell ref="A20:I20"/>
    <x:mergeCell ref="A21:I21"/>
    <x:mergeCell ref="A22:I22"/>
    <x:mergeCell ref="A25:I26"/>
    <x:mergeCell ref="A28:I29"/>
    <x:mergeCell ref="A31:I32"/>
    <x:mergeCell ref="A35:I37"/>
    <x:mergeCell ref="A39:I41"/>
  </x:mergeCells>
  <x:conditionalFormatting sqref="E6:F13">
    <x:cfRule type="cellIs" dxfId="0" priority="1" operator="greaterThan">
      <x:formula>0</x:formula>
    </x:cfRule>
  </x:conditionalFormatting>
  <x:pageMargins left="0.7" right="0.7" top="0.75" bottom="0.75" header="0.3" footer="0.3"/>
</x:worksheet>
</file>

<file path=xl/worksheets/sheet2.xml><?xml version="1.0" encoding="utf-8"?>
<x:worksheet xmlns:x="http://schemas.openxmlformats.org/spreadsheetml/2006/main">
  <x:sheetPr>
    <x:tabColor rgb="FFF66C4E"/>
  </x:sheetPr>
  <x:sheetViews>
    <x:sheetView showGridLines="0" workbookViewId="0">
      <x:pane xSplit="2" ySplit="7" topLeftCell="C8" activePane="bottomRight" state="frozen"/>
    </x:sheetView>
  </x:sheetViews>
  <x:sheetFormatPr defaultRowHeight="15"/>
  <x:cols>
    <x:col min="1" max="1" width="28" hidden="0" customWidth="1"/>
    <x:col min="2" max="2" width="32" hidden="0" customWidth="1"/>
    <x:col min="3" max="3" width="32" hidden="0" customWidth="1"/>
    <x:col min="4" max="4" width="28" hidden="0" customWidth="1"/>
    <x:col min="5" max="5" width="28" hidden="0" customWidth="1"/>
    <x:col min="6" max="6" width="28" hidden="0" customWidth="1"/>
    <x:col min="7" max="7" width="20" hidden="0" customWidth="1"/>
    <x:col min="8" max="8" width="28" hidden="0" customWidth="1"/>
    <x:col min="9" max="9" width="58" hidden="0" customWidth="1"/>
  </x:cols>
  <x:sheetData>
    <x:row r="1" ht="30" customHeight="1">
      <x:c r="A1" s="2"/>
      <x:c r="B1" s="2"/>
      <x:c r="C1" s="2"/>
      <x:c r="D1" s="2"/>
      <x:c r="E1" s="2"/>
      <x:c r="F1" s="2"/>
      <x:c r="G1" s="2"/>
      <x:c r="H1" s="2"/>
      <x:c r="I1" s="2"/>
    </x:row>
    <x:row r="2" ht="30" customHeight="1">
      <x:c r="A2" s="21" t="str">
        <x:v>Corteqs · Teslimat bilgileri</x:v>
      </x:c>
      <x:c r="B2" s="2"/>
      <x:c r="C2" s="2"/>
      <x:c r="D2" s="2"/>
      <x:c r="E2" s="2"/>
      <x:c r="F2" s="2"/>
      <x:c r="G2" s="2"/>
      <x:c r="H2" s="2"/>
      <x:c r="I2" s="2"/>
    </x:row>
    <x:row r="3" ht="36" customHeight="1">
      <x:c r="A3" s="22" t="str">
        <x:v>Türkçe başlığı okuyun; veriyi 8. satırdan yazın. 7. satırdaki alan adını ve sayfa adını değiştirmeyin.</x:v>
      </x:c>
      <x:c r="B3" s="22"/>
      <x:c r="C3" s="22"/>
      <x:c r="D3" s="22"/>
      <x:c r="E3" s="22"/>
      <x:c r="F3" s="22"/>
      <x:c r="G3" s="22"/>
      <x:c r="H3" s="22"/>
      <x:c r="I3" s="2"/>
    </x:row>
    <x:row r="4" ht="30" customHeight="1">
      <x:c r="A4" s="23"/>
      <x:c r="B4" s="23"/>
      <x:c r="C4" s="23"/>
      <x:c r="D4" s="23"/>
      <x:c r="E4" s="23"/>
      <x:c r="F4" s="23"/>
      <x:c r="G4" s="23"/>
      <x:c r="H4" s="23"/>
      <x:c r="I4" s="23"/>
    </x:row>
    <x:row r="5" ht="26" customHeight="1">
      <x:c r="A5" s="24" t="str">
        <x:v>Zorunlu</x:v>
      </x:c>
      <x:c r="B5" s="24" t="str">
        <x:v>Zorunlu</x:v>
      </x:c>
      <x:c r="C5" s="24" t="str">
        <x:v>Zorunlu</x:v>
      </x:c>
      <x:c r="D5" s="24" t="str">
        <x:v>Zorunlu</x:v>
      </x:c>
      <x:c r="E5" s="24" t="str">
        <x:v>İsteğe bağlı</x:v>
      </x:c>
      <x:c r="F5" s="24" t="str">
        <x:v>Zorunlu</x:v>
      </x:c>
      <x:c r="G5" s="24" t="str">
        <x:v>Zorunlu · tarih</x:v>
      </x:c>
      <x:c r="H5" s="24" t="str">
        <x:v>Zorunlu</x:v>
      </x:c>
      <x:c r="I5" s="24" t="str">
        <x:v>İsteğe bağlı</x:v>
      </x:c>
    </x:row>
    <x:row r="6" ht="44" customHeight="1">
      <x:c r="A6" s="27" t="str">
        <x:v>Şema sürümü</x:v>
      </x:c>
      <x:c r="B6" s="27" t="str">
        <x:v>Teslimat kimliği</x:v>
      </x:c>
      <x:c r="C6" s="27" t="str">
        <x:v>Şehir kimliği</x:v>
      </x:c>
      <x:c r="D6" s="27" t="str">
        <x:v>Hazırlayan</x:v>
      </x:c>
      <x:c r="E6" s="27" t="str">
        <x:v>İnceleyen</x:v>
      </x:c>
      <x:c r="F6" s="27" t="str">
        <x:v>Dosya kapsamı</x:v>
      </x:c>
      <x:c r="G6" s="27" t="str">
        <x:v>Dosya güncelleme tarihi</x:v>
      </x:c>
      <x:c r="H6" s="27" t="str">
        <x:v>Editör durumu</x:v>
      </x:c>
      <x:c r="I6" s="27" t="str">
        <x:v>Teslim notu</x:v>
      </x:c>
    </x:row>
    <x:row r="7" ht="32" customHeight="1">
      <x:c r="A7" s="30" t="str">
        <x:v>schema_version</x:v>
      </x:c>
      <x:c r="B7" s="30" t="str">
        <x:v>delivery_id</x:v>
      </x:c>
      <x:c r="C7" s="30" t="str">
        <x:v>city_id</x:v>
      </x:c>
      <x:c r="D7" s="30" t="str">
        <x:v>editor</x:v>
      </x:c>
      <x:c r="E7" s="30" t="str">
        <x:v>reviewer</x:v>
      </x:c>
      <x:c r="F7" s="30" t="str">
        <x:v>scope</x:v>
      </x:c>
      <x:c r="G7" s="30" t="str">
        <x:v>updated_on</x:v>
      </x:c>
      <x:c r="H7" s="30" t="str">
        <x:v>editorial_status</x:v>
      </x:c>
      <x:c r="I7" s="30" t="str">
        <x:v>notes</x:v>
      </x:c>
    </x:row>
    <x:row r="8" ht="96" customHeight="1">
      <x:c r="A8" s="31" t="str">
        <x:v>1.0</x:v>
      </x:c>
      <x:c r="B8" s="31" t="str">
        <x:v>berlin-tam-db-ornek-20261012</x:v>
      </x:c>
      <x:c r="C8" s="31" t="str">
        <x:v>berlin</x:v>
      </x:c>
      <x:c r="D8" s="31" t="str">
        <x:v>Atınç Akçayöz · mevcut DB dışa aktarımı</x:v>
      </x:c>
      <x:c r="E8" s="31"/>
      <x:c r="F8" s="31" t="str">
        <x:v>Tam teslim</x:v>
      </x:c>
      <x:c r="G8" s="33" t="d">
        <x:v>2026-10-15T00:00:00.000Z</x:v>
      </x:c>
      <x:c r="H8" s="31" t="str">
        <x:v>İnceleme</x:v>
      </x:c>
      <x:c r="I8" s="31" t="str">
        <x:v>Berlin’in mevcut yerel veritabanı içeriğinin eksiksiz örneği. Yeni bilgi veya fotoğraf üretilmedi. Kaynak tarihleri korundu; bu işlem yeni güncellik/hukuk/kare onayı değildir. Ham DB kaydı ve dosya envanteri Teslimler klasöründedir. Rota ve sözlükte özgün DB’de ayrı tutulmayan alanlar boş bırakılıp raporlandı.</x:v>
      </x:c>
    </x:row>
  </x:sheetData>
  <x:mergeCells>
    <x:mergeCell ref="A3:H3"/>
  </x:mergeCells>
  <x:conditionalFormatting sqref="A8:A8">
    <x:cfRule type="expression" dxfId="1" priority="1">
      <x:formula>AND($A8&lt;&gt;"",ISBLANK(A8))</x:formula>
    </x:cfRule>
  </x:conditionalFormatting>
  <x:conditionalFormatting sqref="B8:B8">
    <x:cfRule type="expression" dxfId="2" priority="2">
      <x:formula>AND($A8&lt;&gt;"",ISBLANK(B8))</x:formula>
    </x:cfRule>
  </x:conditionalFormatting>
  <x:conditionalFormatting sqref="C8:C8">
    <x:cfRule type="expression" dxfId="3" priority="3">
      <x:formula>AND($A8&lt;&gt;"",ISBLANK(C8))</x:formula>
    </x:cfRule>
  </x:conditionalFormatting>
  <x:conditionalFormatting sqref="D8:D8">
    <x:cfRule type="expression" dxfId="4" priority="4">
      <x:formula>AND($A8&lt;&gt;"",ISBLANK(D8))</x:formula>
    </x:cfRule>
  </x:conditionalFormatting>
  <x:conditionalFormatting sqref="F8:F8">
    <x:cfRule type="expression" dxfId="5" priority="5">
      <x:formula>AND($A8&lt;&gt;"",ISBLANK(F8))</x:formula>
    </x:cfRule>
  </x:conditionalFormatting>
  <x:conditionalFormatting sqref="G8:G8">
    <x:cfRule type="expression" dxfId="6" priority="6">
      <x:formula>AND($A8&lt;&gt;"",ISBLANK(G8))</x:formula>
    </x:cfRule>
  </x:conditionalFormatting>
  <x:conditionalFormatting sqref="H8:H8">
    <x:cfRule type="expression" dxfId="7" priority="7">
      <x:formula>AND($A8&lt;&gt;"",ISBLANK(H8))</x:formula>
    </x:cfRule>
  </x:conditionalFormatting>
  <x:dataValidations count="2">
    <x:dataValidation type="list" sqref="F8">
      <x:formula1>"Tam teslim,Kısmi örnek"</x:formula1>
    </x:dataValidation>
    <x:dataValidation type="list" sqref="H8">
      <x:formula1>"Taslak,İnceleme,Düzeltme,Onaylandı"</x:formula1>
    </x:dataValidation>
  </x:dataValidations>
  <x:pageMargins left="0.7" right="0.7" top="0.75" bottom="0.75" header="0.3" footer="0.3"/>
  <x:tableParts count="1">
    <x:tablePart xmlns:r="http://schemas.openxmlformats.org/officeDocument/2006/relationships" r:id="R1fd90706c4834f97"/>
  </x:tableParts>
</x:worksheet>
</file>

<file path=xl/worksheets/sheet3.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32" hidden="0" customWidth="1"/>
    <x:col min="2" max="2" width="28" hidden="0" customWidth="1"/>
    <x:col min="3" max="3" width="28" hidden="0" customWidth="1"/>
    <x:col min="4" max="4" width="28" hidden="0" customWidth="1"/>
    <x:col min="5" max="5" width="28" hidden="0" customWidth="1"/>
    <x:col min="6" max="6" width="28" hidden="0" customWidth="1"/>
    <x:col min="7" max="7" width="28" hidden="0" customWidth="1"/>
    <x:col min="8" max="8" width="28" hidden="0" customWidth="1"/>
    <x:col min="9" max="9" width="28" hidden="0" customWidth="1"/>
    <x:col min="10" max="10" width="28" hidden="0" customWidth="1"/>
    <x:col min="11" max="11" width="28" hidden="0" customWidth="1"/>
    <x:col min="12" max="12" width="28" hidden="0" customWidth="1"/>
    <x:col min="13" max="13" width="28" hidden="0" customWidth="1"/>
    <x:col min="14" max="14" width="28" hidden="0" customWidth="1"/>
    <x:col min="15" max="15" width="28" hidden="0" customWidth="1"/>
    <x:col min="16" max="16" width="48" hidden="0" customWidth="1"/>
    <x:col min="17" max="17" width="20" hidden="0" customWidth="1"/>
    <x:col min="18" max="18" width="28" hidden="0" customWidth="1"/>
    <x:col min="19" max="19" width="48" hidden="0" customWidth="1"/>
    <x:col min="20" max="20" width="20" hidden="0" customWidth="1"/>
    <x:col min="21" max="21" width="28" hidden="0" customWidth="1"/>
    <x:col min="22" max="22" width="20" hidden="0" customWidth="1"/>
    <x:col min="23" max="23" width="28" hidden="0" customWidth="1"/>
    <x:col min="24" max="24" width="28" hidden="0" customWidth="1"/>
    <x:col min="25" max="25" width="28" hidden="0" customWidth="1"/>
    <x:col min="26" max="26" width="28" hidden="0" customWidth="1"/>
    <x:col min="27" max="27" width="28" hidden="0" customWidth="1"/>
    <x:col min="28" max="28" width="48" hidden="0" customWidth="1"/>
    <x:col min="29" max="29" width="48" hidden="0" customWidth="1"/>
    <x:col min="30" max="30" width="28" hidden="0" customWidth="1"/>
    <x:col min="31" max="31" width="32" hidden="0" customWidth="1"/>
    <x:col min="32" max="32" width="28" hidden="0" customWidth="1"/>
    <x:col min="33" max="33" width="28" hidden="0" customWidth="1"/>
  </x:cols>
  <x:sheetData>
    <x:row r="1" ht="30" customHeight="1">
      <x:c r="A1" s="2"/>
      <x:c r="B1" s="2"/>
      <x:c r="C1" s="2"/>
      <x:c r="D1" s="2"/>
      <x:c r="E1" s="2"/>
      <x:c r="F1" s="2"/>
      <x:c r="G1" s="2"/>
      <x:c r="H1" s="2"/>
      <x:c r="I1" s="2"/>
      <x:c r="J1" s="2"/>
      <x:c r="K1" s="2"/>
      <x:c r="L1" s="2"/>
      <x:c r="M1" s="2"/>
      <x:c r="N1" s="2"/>
      <x:c r="O1" s="2"/>
      <x:c r="P1" s="2"/>
      <x:c r="Q1" s="2"/>
      <x:c r="R1" s="2"/>
      <x:c r="S1" s="2"/>
      <x:c r="T1" s="2"/>
      <x:c r="U1" s="2"/>
      <x:c r="V1" s="2"/>
      <x:c r="W1" s="2"/>
      <x:c r="X1" s="2"/>
      <x:c r="Y1" s="2"/>
      <x:c r="Z1" s="2"/>
      <x:c r="AA1" s="2"/>
      <x:c r="AB1" s="2"/>
      <x:c r="AC1" s="2"/>
      <x:c r="AD1" s="2"/>
      <x:c r="AE1" s="2"/>
      <x:c r="AF1" s="2"/>
      <x:c r="AG1" s="2"/>
    </x:row>
    <x:row r="2" ht="30" customHeight="1">
      <x:c r="A2" s="21" t="str">
        <x:v>Corteqs · Şehir profili</x:v>
      </x:c>
      <x:c r="B2" s="2"/>
      <x:c r="C2" s="2"/>
      <x:c r="D2" s="2"/>
      <x:c r="E2" s="2"/>
      <x:c r="F2" s="2"/>
      <x:c r="G2" s="2"/>
      <x:c r="H2" s="2"/>
      <x:c r="I2" s="2"/>
      <x:c r="J2" s="2"/>
      <x:c r="K2" s="2"/>
      <x:c r="L2" s="2"/>
      <x:c r="M2" s="2"/>
      <x:c r="N2" s="2"/>
      <x:c r="O2" s="2"/>
      <x:c r="P2" s="2"/>
      <x:c r="Q2" s="2"/>
      <x:c r="R2" s="2"/>
      <x:c r="S2" s="2"/>
      <x:c r="T2" s="2"/>
      <x:c r="U2" s="2"/>
      <x:c r="V2" s="2"/>
      <x:c r="W2" s="2"/>
      <x:c r="X2" s="2"/>
      <x:c r="Y2" s="2"/>
      <x:c r="Z2" s="2"/>
      <x:c r="AA2" s="2"/>
      <x:c r="AB2" s="2"/>
      <x:c r="AC2" s="2"/>
      <x:c r="AD2" s="2"/>
      <x:c r="AE2" s="2"/>
      <x:c r="AF2" s="2"/>
      <x:c r="AG2" s="2"/>
    </x:row>
    <x:row r="3" ht="36" customHeight="1">
      <x:c r="A3" s="22" t="str">
        <x:v>Türkçe başlığı okuyun; veriyi 8. satırdan yazın. 7. satırdaki alan adını ve sayfa adını değiştirmeyin.</x:v>
      </x:c>
      <x:c r="B3" s="22"/>
      <x:c r="C3" s="22"/>
      <x:c r="D3" s="22"/>
      <x:c r="E3" s="22"/>
      <x:c r="F3" s="22"/>
      <x:c r="G3" s="22"/>
      <x:c r="H3" s="22"/>
      <x:c r="I3" s="2"/>
      <x:c r="J3" s="2"/>
      <x:c r="K3" s="2"/>
      <x:c r="L3" s="2"/>
      <x:c r="M3" s="2"/>
      <x:c r="N3" s="2"/>
      <x:c r="O3" s="2"/>
      <x:c r="P3" s="2"/>
      <x:c r="Q3" s="2"/>
      <x:c r="R3" s="2"/>
      <x:c r="S3" s="2"/>
      <x:c r="T3" s="2"/>
      <x:c r="U3" s="2"/>
      <x:c r="V3" s="2"/>
      <x:c r="W3" s="2"/>
      <x:c r="X3" s="2"/>
      <x:c r="Y3" s="2"/>
      <x:c r="Z3" s="2"/>
      <x:c r="AA3" s="2"/>
      <x:c r="AB3" s="2"/>
      <x:c r="AC3" s="2"/>
      <x:c r="AD3" s="2"/>
      <x:c r="AE3" s="2"/>
      <x:c r="AF3" s="2"/>
      <x:c r="AG3" s="2"/>
    </x:row>
    <x:row r="4" ht="30" customHeight="1">
      <x:c r="A4" s="23"/>
      <x:c r="B4" s="23"/>
      <x:c r="C4" s="23"/>
      <x:c r="D4" s="23"/>
      <x:c r="E4" s="23"/>
      <x:c r="F4" s="23"/>
      <x:c r="G4" s="23"/>
      <x:c r="H4" s="23"/>
      <x:c r="I4" s="23"/>
      <x:c r="J4" s="23"/>
      <x:c r="K4" s="23"/>
      <x:c r="L4" s="23"/>
      <x:c r="M4" s="23"/>
      <x:c r="N4" s="23"/>
      <x:c r="O4" s="23"/>
      <x:c r="P4" s="23"/>
      <x:c r="Q4" s="23"/>
      <x:c r="R4" s="23"/>
      <x:c r="S4" s="23"/>
      <x:c r="T4" s="23"/>
      <x:c r="U4" s="23"/>
      <x:c r="V4" s="23"/>
      <x:c r="W4" s="23"/>
      <x:c r="X4" s="23"/>
      <x:c r="Y4" s="23"/>
      <x:c r="Z4" s="23"/>
      <x:c r="AA4" s="23"/>
      <x:c r="AB4" s="23"/>
      <x:c r="AC4" s="23"/>
      <x:c r="AD4" s="23"/>
      <x:c r="AE4" s="23"/>
      <x:c r="AF4" s="23"/>
      <x:c r="AG4" s="23"/>
    </x:row>
    <x:row r="5" ht="26" customHeight="1">
      <x:c r="A5" s="24" t="str">
        <x:v>Zorunlu</x:v>
      </x:c>
      <x:c r="B5" s="24" t="str">
        <x:v>Zorunlu</x:v>
      </x:c>
      <x:c r="C5" s="24" t="str">
        <x:v>Zorunlu</x:v>
      </x:c>
      <x:c r="D5" s="24" t="str">
        <x:v>Zorunlu</x:v>
      </x:c>
      <x:c r="E5" s="24" t="str">
        <x:v>Zorunlu</x:v>
      </x:c>
      <x:c r="F5" s="24" t="str">
        <x:v>Zorunlu</x:v>
      </x:c>
      <x:c r="G5" s="24" t="str">
        <x:v>Zorunlu</x:v>
      </x:c>
      <x:c r="H5" s="24" t="str">
        <x:v>Zorunlu</x:v>
      </x:c>
      <x:c r="I5" s="24" t="str">
        <x:v>Zorunlu</x:v>
      </x:c>
      <x:c r="J5" s="24" t="str">
        <x:v>İsteğe bağlı</x:v>
      </x:c>
      <x:c r="K5" s="24" t="str">
        <x:v>İsteğe bağlı</x:v>
      </x:c>
      <x:c r="L5" s="24" t="str">
        <x:v>Zorunlu</x:v>
      </x:c>
      <x:c r="M5" s="24" t="str">
        <x:v>Zorunlu</x:v>
      </x:c>
      <x:c r="N5" s="24" t="str">
        <x:v>Zorunlu</x:v>
      </x:c>
      <x:c r="O5" s="24" t="str">
        <x:v>Zorunlu</x:v>
      </x:c>
      <x:c r="P5" s="24" t="str">
        <x:v>Zorunlu</x:v>
      </x:c>
      <x:c r="Q5" s="24" t="str">
        <x:v>Zorunlu · tarih</x:v>
      </x:c>
      <x:c r="R5" s="24" t="str">
        <x:v>İsteğe bağlı</x:v>
      </x:c>
      <x:c r="S5" s="24" t="str">
        <x:v>Zorunlu</x:v>
      </x:c>
      <x:c r="T5" s="24" t="str">
        <x:v>Zorunlu · tarih</x:v>
      </x:c>
      <x:c r="U5" s="24" t="str">
        <x:v>Zorunlu</x:v>
      </x:c>
      <x:c r="V5" s="24" t="str">
        <x:v>Zorunlu · tarih</x:v>
      </x:c>
      <x:c r="W5" s="24" t="str">
        <x:v>Zorunlu</x:v>
      </x:c>
      <x:c r="X5" s="24" t="str">
        <x:v>İsteğe bağlı</x:v>
      </x:c>
      <x:c r="Y5" s="24" t="str">
        <x:v>İsteğe bağlı</x:v>
      </x:c>
      <x:c r="Z5" s="24" t="str">
        <x:v>İsteğe bağlı</x:v>
      </x:c>
      <x:c r="AA5" s="24" t="str">
        <x:v>İsteğe bağlı</x:v>
      </x:c>
      <x:c r="AB5" s="24" t="str">
        <x:v>İsteğe bağlı</x:v>
      </x:c>
      <x:c r="AC5" s="24" t="str">
        <x:v>İsteğe bağlı</x:v>
      </x:c>
      <x:c r="AD5" s="24" t="str">
        <x:v>İsteğe bağlı</x:v>
      </x:c>
      <x:c r="AE5" s="24" t="str">
        <x:v>İsteğe bağlı</x:v>
      </x:c>
      <x:c r="AF5" s="24" t="str">
        <x:v>İsteğe bağlı</x:v>
      </x:c>
      <x:c r="AG5" s="24" t="str">
        <x:v>Zorunlu</x:v>
      </x:c>
    </x:row>
    <x:row r="6" ht="44" customHeight="1">
      <x:c r="A6" s="27" t="str">
        <x:v>Şehir kimliği</x:v>
      </x:c>
      <x:c r="B6" s="27" t="str">
        <x:v>Şehir adı</x:v>
      </x:c>
      <x:c r="C6" s="27" t="str">
        <x:v>Ülke</x:v>
      </x:c>
      <x:c r="D6" s="27" t="str">
        <x:v>Ülke kodu</x:v>
      </x:c>
      <x:c r="E6" s="27" t="str">
        <x:v>Dünya bölgesi</x:v>
      </x:c>
      <x:c r="F6" s="27" t="str">
        <x:v>Coğrafi kapsam</x:v>
      </x:c>
      <x:c r="G6" s="27" t="str">
        <x:v>Rehber başlığı</x:v>
      </x:c>
      <x:c r="H6" s="27" t="str">
        <x:v>Rehber giriş metni</x:v>
      </x:c>
      <x:c r="I6" s="27" t="str">
        <x:v>Para birimi kodu</x:v>
      </x:c>
      <x:c r="J6" s="27" t="str">
        <x:v>Para simgesi</x:v>
      </x:c>
      <x:c r="K6" s="27" t="str">
        <x:v>Para birimi adı</x:v>
      </x:c>
      <x:c r="L6" s="27" t="str">
        <x:v>Yerel dil</x:v>
      </x:c>
      <x:c r="M6" s="27" t="str">
        <x:v>Saat dilimi</x:v>
      </x:c>
      <x:c r="N6" s="27" t="str">
        <x:v>Enlem</x:v>
      </x:c>
      <x:c r="O6" s="27" t="str">
        <x:v>Boylam</x:v>
      </x:c>
      <x:c r="P6" s="27" t="str">
        <x:v>Konum kaynağı</x:v>
      </x:c>
      <x:c r="Q6" s="27" t="str">
        <x:v>Konum kontrol tarihi</x:v>
      </x:c>
      <x:c r="R6" s="27" t="str">
        <x:v>Konum açıklaması</x:v>
      </x:c>
      <x:c r="S6" s="27" t="str">
        <x:v>Kapsam kaynağı</x:v>
      </x:c>
      <x:c r="T6" s="27" t="str">
        <x:v>Kapsam kontrol tarihi</x:v>
      </x:c>
      <x:c r="U6" s="27" t="str">
        <x:v>Katalog sıra numarası</x:v>
      </x:c>
      <x:c r="V6" s="27" t="str">
        <x:v>Rehber kontrol tarihi</x:v>
      </x:c>
      <x:c r="W6" s="27" t="str">
        <x:v>Öncelik</x:v>
      </x:c>
      <x:c r="X6" s="27" t="str">
        <x:v>Diğer adlar</x:v>
      </x:c>
      <x:c r="Y6" s="27" t="str">
        <x:v>Yerel ad</x:v>
      </x:c>
      <x:c r="Z6" s="27" t="str">
        <x:v>Şehir cümlesi</x:v>
      </x:c>
      <x:c r="AA6" s="27" t="str">
        <x:v>Şehir dizini sırası</x:v>
      </x:c>
      <x:c r="AB6" s="27" t="str">
        <x:v>Hava tahmini bağlantısı</x:v>
      </x:c>
      <x:c r="AC6" s="27" t="str">
        <x:v>Hava veri sağlayıcısı</x:v>
      </x:c>
      <x:c r="AD6" s="27" t="str">
        <x:v>Tahmin bağlantı metni</x:v>
      </x:c>
      <x:c r="AE6" s="27" t="str">
        <x:v>Ana kapak kimliği</x:v>
      </x:c>
      <x:c r="AF6" s="27" t="str">
        <x:v>Editoryal şehir notları</x:v>
      </x:c>
      <x:c r="AG6" s="27" t="str">
        <x:v>Editör durumu</x:v>
      </x:c>
    </x:row>
    <x:row r="7" ht="32" customHeight="1">
      <x:c r="A7" s="30" t="str">
        <x:v>city_id</x:v>
      </x:c>
      <x:c r="B7" s="30" t="str">
        <x:v>name</x:v>
      </x:c>
      <x:c r="C7" s="30" t="str">
        <x:v>country</x:v>
      </x:c>
      <x:c r="D7" s="30" t="str">
        <x:v>country_code</x:v>
      </x:c>
      <x:c r="E7" s="30" t="str">
        <x:v>region</x:v>
      </x:c>
      <x:c r="F7" s="30" t="str">
        <x:v>kind</x:v>
      </x:c>
      <x:c r="G7" s="30" t="str">
        <x:v>title</x:v>
      </x:c>
      <x:c r="H7" s="30" t="str">
        <x:v>intro</x:v>
      </x:c>
      <x:c r="I7" s="30" t="str">
        <x:v>currency</x:v>
      </x:c>
      <x:c r="J7" s="30" t="str">
        <x:v>currency_symbol</x:v>
      </x:c>
      <x:c r="K7" s="30" t="str">
        <x:v>currency_label</x:v>
      </x:c>
      <x:c r="L7" s="30" t="str">
        <x:v>language</x:v>
      </x:c>
      <x:c r="M7" s="30" t="str">
        <x:v>timezone</x:v>
      </x:c>
      <x:c r="N7" s="30" t="str">
        <x:v>latitude</x:v>
      </x:c>
      <x:c r="O7" s="30" t="str">
        <x:v>longitude</x:v>
      </x:c>
      <x:c r="P7" s="30" t="str">
        <x:v>coordinate_source_url</x:v>
      </x:c>
      <x:c r="Q7" s="30" t="str">
        <x:v>coordinate_checked_on</x:v>
      </x:c>
      <x:c r="R7" s="30" t="str">
        <x:v>coordinate_note</x:v>
      </x:c>
      <x:c r="S7" s="30" t="str">
        <x:v>source_url</x:v>
      </x:c>
      <x:c r="T7" s="30" t="str">
        <x:v>source_checked_on</x:v>
      </x:c>
      <x:c r="U7" s="30" t="str">
        <x:v>source_position</x:v>
      </x:c>
      <x:c r="V7" s="30" t="str">
        <x:v>reviewed_on</x:v>
      </x:c>
      <x:c r="W7" s="30" t="str">
        <x:v>priority</x:v>
      </x:c>
      <x:c r="X7" s="30" t="str">
        <x:v>aliases</x:v>
      </x:c>
      <x:c r="Y7" s="30" t="str">
        <x:v>locality</x:v>
      </x:c>
      <x:c r="Z7" s="30" t="str">
        <x:v>tagline</x:v>
      </x:c>
      <x:c r="AA7" s="30" t="str">
        <x:v>directory_order</x:v>
      </x:c>
      <x:c r="AB7" s="30" t="str">
        <x:v>forecast_url</x:v>
      </x:c>
      <x:c r="AC7" s="30" t="str">
        <x:v>provider_url</x:v>
      </x:c>
      <x:c r="AD7" s="30" t="str">
        <x:v>forecast_label</x:v>
      </x:c>
      <x:c r="AE7" s="30" t="str">
        <x:v>hero_photo_id</x:v>
      </x:c>
      <x:c r="AF7" s="30" t="str">
        <x:v>editorial_notes</x:v>
      </x:c>
      <x:c r="AG7" s="30" t="str">
        <x:v>editorial_status</x:v>
      </x:c>
    </x:row>
    <x:row r="8" ht="96" customHeight="1">
      <x:c r="A8" s="31" t="str">
        <x:v>berlin</x:v>
      </x:c>
      <x:c r="B8" s="31" t="str">
        <x:v>Berlin</x:v>
      </x:c>
      <x:c r="C8" s="31" t="str">
        <x:v>Almanya</x:v>
      </x:c>
      <x:c r="D8" s="31" t="str">
        <x:v>DE</x:v>
      </x:c>
      <x:c r="E8" s="31" t="str">
        <x:v>EU</x:v>
      </x:c>
      <x:c r="F8" s="31" t="str">
        <x:v>city</x:v>
      </x:c>
      <x:c r="G8" s="31" t="str">
        <x:v>Berlin.</x:v>
      </x:c>
      <x:c r="H8" s="31" t="str">
        <x:v>Ev bulmaktan ilk kahvene. Resmî işlemlerden hafta sonu planına. Berlin’de hayatı kurmak ve yaşamak için ihtiyacın olan rehber.</x:v>
      </x:c>
      <x:c r="I8" s="31" t="str">
        <x:v>EUR</x:v>
      </x:c>
      <x:c r="J8" s="31" t="str">
        <x:v>€</x:v>
      </x:c>
      <x:c r="K8" s="31" t="str">
        <x:v>avro</x:v>
      </x:c>
      <x:c r="L8" s="31" t="str">
        <x:v>Almanca</x:v>
      </x:c>
      <x:c r="M8" s="31" t="str">
        <x:v>Europe/Berlin</x:v>
      </x:c>
      <x:c r="N8" s="35" t="n">
        <x:v>52.52</x:v>
      </x:c>
      <x:c r="O8" s="35" t="n">
        <x:v>13.405</x:v>
      </x:c>
      <x:c r="P8" s="31" t="str">
        <x:v>https://www.berlin.de/</x:v>
      </x:c>
      <x:c r="Q8" s="33" t="d">
        <x:v>2026-10-10T00:00:00.000Z</x:v>
      </x:c>
      <x:c r="R8" s="31"/>
      <x:c r="S8" s="31" t="str">
        <x:v>https://www.internations.org/all-internations-cities/</x:v>
      </x:c>
      <x:c r="T8" s="33" t="d">
        <x:v>2026-10-10T00:00:00.000Z</x:v>
      </x:c>
      <x:c r="U8" s="37" t="n">
        <x:v>13</x:v>
      </x:c>
      <x:c r="V8" s="33" t="d">
        <x:v>2026-10-06T00:00:00.000Z</x:v>
      </x:c>
      <x:c r="W8" s="37" t="n">
        <x:v>1</x:v>
      </x:c>
      <x:c r="X8" s="31" t="str">
        <x:v>Berlin</x:v>
      </x:c>
      <x:c r="Y8" s="31" t="str">
        <x:v>Berlin</x:v>
      </x:c>
      <x:c r="Z8" s="31" t="str">
        <x:v>Özgür ruhlu, çok sesli.</x:v>
      </x:c>
      <x:c r="AA8" s="37" t="n">
        <x:v>0</x:v>
      </x:c>
      <x:c r="AB8" s="31" t="str">
        <x:v>https://weather.com/tr-TR/de/city/berlin/tenday</x:v>
      </x:c>
      <x:c r="AC8" s="31" t="str">
        <x:v>https://open-meteo.com/</x:v>
      </x:c>
      <x:c r="AD8" s="31"/>
      <x:c r="AE8" s="31" t="str">
        <x:v>berlin:photo:hero-1</x:v>
      </x:c>
      <x:c r="AF8" s="31"/>
      <x:c r="AG8" s="31" t="str">
        <x:v>İnceleme</x:v>
      </x:c>
    </x:row>
  </x:sheetData>
  <x:mergeCells>
    <x:mergeCell ref="A3:H3"/>
  </x:mergeCells>
  <x:conditionalFormatting sqref="A8:A8">
    <x:cfRule type="expression" dxfId="8" priority="1">
      <x:formula>AND($A8&lt;&gt;"",ISBLANK(A8))</x:formula>
    </x:cfRule>
  </x:conditionalFormatting>
  <x:conditionalFormatting sqref="B8:B8">
    <x:cfRule type="expression" dxfId="9" priority="2">
      <x:formula>AND($A8&lt;&gt;"",ISBLANK(B8))</x:formula>
    </x:cfRule>
  </x:conditionalFormatting>
  <x:conditionalFormatting sqref="C8:C8">
    <x:cfRule type="expression" dxfId="10" priority="3">
      <x:formula>AND($A8&lt;&gt;"",ISBLANK(C8))</x:formula>
    </x:cfRule>
  </x:conditionalFormatting>
  <x:conditionalFormatting sqref="D8:D8">
    <x:cfRule type="expression" dxfId="11" priority="4">
      <x:formula>AND($A8&lt;&gt;"",ISBLANK(D8))</x:formula>
    </x:cfRule>
  </x:conditionalFormatting>
  <x:conditionalFormatting sqref="E8:E8">
    <x:cfRule type="expression" dxfId="12" priority="5">
      <x:formula>AND($A8&lt;&gt;"",ISBLANK(E8))</x:formula>
    </x:cfRule>
  </x:conditionalFormatting>
  <x:conditionalFormatting sqref="F8:F8">
    <x:cfRule type="expression" dxfId="13" priority="6">
      <x:formula>AND($A8&lt;&gt;"",ISBLANK(F8))</x:formula>
    </x:cfRule>
  </x:conditionalFormatting>
  <x:conditionalFormatting sqref="G8:G8">
    <x:cfRule type="expression" dxfId="14" priority="7">
      <x:formula>AND($A8&lt;&gt;"",ISBLANK(G8))</x:formula>
    </x:cfRule>
  </x:conditionalFormatting>
  <x:conditionalFormatting sqref="H8:H8">
    <x:cfRule type="expression" dxfId="15" priority="8">
      <x:formula>AND($A8&lt;&gt;"",ISBLANK(H8))</x:formula>
    </x:cfRule>
  </x:conditionalFormatting>
  <x:conditionalFormatting sqref="I8:I8">
    <x:cfRule type="expression" dxfId="16" priority="9">
      <x:formula>AND($A8&lt;&gt;"",ISBLANK(I8))</x:formula>
    </x:cfRule>
  </x:conditionalFormatting>
  <x:conditionalFormatting sqref="L8:L8">
    <x:cfRule type="expression" dxfId="17" priority="10">
      <x:formula>AND($A8&lt;&gt;"",ISBLANK(L8))</x:formula>
    </x:cfRule>
  </x:conditionalFormatting>
  <x:conditionalFormatting sqref="M8:M8">
    <x:cfRule type="expression" dxfId="18" priority="11">
      <x:formula>AND($A8&lt;&gt;"",ISBLANK(M8))</x:formula>
    </x:cfRule>
  </x:conditionalFormatting>
  <x:conditionalFormatting sqref="N8:N8">
    <x:cfRule type="expression" dxfId="19" priority="12">
      <x:formula>AND($A8&lt;&gt;"",ISBLANK(N8))</x:formula>
    </x:cfRule>
  </x:conditionalFormatting>
  <x:conditionalFormatting sqref="O8:O8">
    <x:cfRule type="expression" dxfId="20" priority="13">
      <x:formula>AND($A8&lt;&gt;"",ISBLANK(O8))</x:formula>
    </x:cfRule>
  </x:conditionalFormatting>
  <x:conditionalFormatting sqref="P8:P8">
    <x:cfRule type="expression" dxfId="21" priority="14">
      <x:formula>AND($A8&lt;&gt;"",ISBLANK(P8))</x:formula>
    </x:cfRule>
  </x:conditionalFormatting>
  <x:conditionalFormatting sqref="Q8:Q8">
    <x:cfRule type="expression" dxfId="22" priority="15">
      <x:formula>AND($A8&lt;&gt;"",ISBLANK(Q8))</x:formula>
    </x:cfRule>
  </x:conditionalFormatting>
  <x:conditionalFormatting sqref="S8:S8">
    <x:cfRule type="expression" dxfId="23" priority="16">
      <x:formula>AND($A8&lt;&gt;"",ISBLANK(S8))</x:formula>
    </x:cfRule>
  </x:conditionalFormatting>
  <x:conditionalFormatting sqref="T8:T8">
    <x:cfRule type="expression" dxfId="24" priority="17">
      <x:formula>AND($A8&lt;&gt;"",ISBLANK(T8))</x:formula>
    </x:cfRule>
  </x:conditionalFormatting>
  <x:conditionalFormatting sqref="U8:U8">
    <x:cfRule type="expression" dxfId="25" priority="18">
      <x:formula>AND($A8&lt;&gt;"",ISBLANK(U8))</x:formula>
    </x:cfRule>
  </x:conditionalFormatting>
  <x:conditionalFormatting sqref="V8:V8">
    <x:cfRule type="expression" dxfId="26" priority="19">
      <x:formula>AND($A8&lt;&gt;"",ISBLANK(V8))</x:formula>
    </x:cfRule>
  </x:conditionalFormatting>
  <x:conditionalFormatting sqref="W8:W8">
    <x:cfRule type="expression" dxfId="27" priority="20">
      <x:formula>AND($A8&lt;&gt;"",ISBLANK(W8))</x:formula>
    </x:cfRule>
  </x:conditionalFormatting>
  <x:conditionalFormatting sqref="AG8:AG8">
    <x:cfRule type="expression" dxfId="28" priority="21">
      <x:formula>AND($A8&lt;&gt;"",ISBLANK(AG8))</x:formula>
    </x:cfRule>
  </x:conditionalFormatting>
  <x:dataValidations count="3">
    <x:dataValidation type="list" sqref="E8">
      <x:formula1>"EU,AS,AF,NA,SA,OC"</x:formula1>
    </x:dataValidation>
    <x:dataValidation type="list" sqref="F8">
      <x:formula1>"city,region,island,country"</x:formula1>
    </x:dataValidation>
    <x:dataValidation type="list" sqref="AG8">
      <x:formula1>"Taslak,İnceleme,Düzeltme,Onaylandı"</x:formula1>
    </x:dataValidation>
  </x:dataValidations>
  <x:pageMargins left="0.7" right="0.7" top="0.75" bottom="0.75" header="0.3" footer="0.3"/>
  <x:tableParts count="1">
    <x:tablePart xmlns:r="http://schemas.openxmlformats.org/officeDocument/2006/relationships" r:id="R1d214bf4e5274532"/>
  </x:tableParts>
</x:worksheet>
</file>

<file path=xl/worksheets/sheet4.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32" hidden="0" customWidth="1"/>
    <x:col min="2" max="2" width="32" hidden="0" customWidth="1"/>
    <x:col min="3" max="3" width="32" hidden="0" customWidth="1"/>
    <x:col min="4" max="4" width="28" hidden="0" customWidth="1"/>
    <x:col min="5" max="5" width="58" hidden="0" customWidth="1"/>
    <x:col min="6" max="6" width="28" hidden="0" customWidth="1"/>
    <x:col min="7" max="7" width="28" hidden="0" customWidth="1"/>
    <x:col min="8" max="8" width="26" hidden="0" customWidth="1"/>
  </x:cols>
  <x:sheetData>
    <x:row r="1" ht="30" customHeight="1">
      <x:c r="A1" s="2"/>
      <x:c r="B1" s="2"/>
      <x:c r="C1" s="2"/>
      <x:c r="D1" s="2"/>
      <x:c r="E1" s="2"/>
      <x:c r="F1" s="2"/>
      <x:c r="G1" s="2"/>
      <x:c r="H1" s="2"/>
    </x:row>
    <x:row r="2" ht="30" customHeight="1">
      <x:c r="A2" s="21" t="str">
        <x:v>Corteqs · Pratik yaşam konuları</x:v>
      </x:c>
      <x:c r="B2" s="2"/>
      <x:c r="C2" s="2"/>
      <x:c r="D2" s="2"/>
      <x:c r="E2" s="2"/>
      <x:c r="F2" s="2"/>
      <x:c r="G2" s="2"/>
      <x:c r="H2" s="2"/>
    </x:row>
    <x:row r="3" ht="36" customHeight="1">
      <x:c r="A3" s="22" t="str">
        <x:v>Türkçe başlığı okuyun; veriyi 8. satırdan yazın. 7. satırdaki alan adını ve sayfa adını değiştirmeyin.</x:v>
      </x:c>
      <x:c r="B3" s="22"/>
      <x:c r="C3" s="22"/>
      <x:c r="D3" s="22"/>
      <x:c r="E3" s="22"/>
      <x:c r="F3" s="22"/>
      <x:c r="G3" s="22"/>
      <x:c r="H3" s="22"/>
    </x:row>
    <x:row r="4" ht="30" customHeight="1">
      <x:c r="A4" s="23"/>
      <x:c r="B4" s="23"/>
      <x:c r="C4" s="23"/>
      <x:c r="D4" s="23"/>
      <x:c r="E4" s="23"/>
      <x:c r="F4" s="23"/>
      <x:c r="G4" s="23"/>
      <x:c r="H4" s="23"/>
    </x:row>
    <x:row r="5" ht="26" customHeight="1">
      <x:c r="A5" s="24" t="str">
        <x:v>Zorunlu</x:v>
      </x:c>
      <x:c r="B5" s="24" t="str">
        <x:v>Zorunlu</x:v>
      </x:c>
      <x:c r="C5" s="24" t="str">
        <x:v>Zorunlu</x:v>
      </x:c>
      <x:c r="D5" s="24" t="str">
        <x:v>Zorunlu</x:v>
      </x:c>
      <x:c r="E5" s="24" t="str">
        <x:v>Zorunlu</x:v>
      </x:c>
      <x:c r="F5" s="24" t="str">
        <x:v>Zorunlu</x:v>
      </x:c>
      <x:c r="G5" s="24" t="str">
        <x:v>Zorunlu</x:v>
      </x:c>
      <x:c r="H5" s="24" t="str">
        <x:v>Hesap · değiştirmeyin</x:v>
      </x:c>
    </x:row>
    <x:row r="6" ht="44" customHeight="1">
      <x:c r="A6" s="27" t="str">
        <x:v>Konu kimliği</x:v>
      </x:c>
      <x:c r="B6" s="27" t="str">
        <x:v>Şehir kimliği</x:v>
      </x:c>
      <x:c r="C6" s="27" t="str">
        <x:v>Konu adres adı</x:v>
      </x:c>
      <x:c r="D6" s="27" t="str">
        <x:v>Konu başlığı</x:v>
      </x:c>
      <x:c r="E6" s="27" t="str">
        <x:v>Açıklama</x:v>
      </x:c>
      <x:c r="F6" s="27" t="str">
        <x:v>Simge anahtarı</x:v>
      </x:c>
      <x:c r="G6" s="27" t="str">
        <x:v>Sıra</x:v>
      </x:c>
      <x:c r="H6" s="27" t="str">
        <x:v>Yanıt içeren konu (hesap)</x:v>
      </x:c>
    </x:row>
    <x:row r="7" ht="32" customHeight="1">
      <x:c r="A7" s="30" t="str">
        <x:v>topic_id</x:v>
      </x:c>
      <x:c r="B7" s="30" t="str">
        <x:v>city_id</x:v>
      </x:c>
      <x:c r="C7" s="30" t="str">
        <x:v>slug</x:v>
      </x:c>
      <x:c r="D7" s="30" t="str">
        <x:v>title</x:v>
      </x:c>
      <x:c r="E7" s="30" t="str">
        <x:v>description</x:v>
      </x:c>
      <x:c r="F7" s="30" t="str">
        <x:v>icon</x:v>
      </x:c>
      <x:c r="G7" s="30" t="str">
        <x:v>order</x:v>
      </x:c>
      <x:c r="H7" s="30" t="str">
        <x:v>used_count</x:v>
      </x:c>
    </x:row>
    <x:row r="8" ht="54" customHeight="1">
      <x:c r="A8" s="31" t="str">
        <x:v>berlin:resmi</x:v>
      </x:c>
      <x:c r="B8" s="31" t="str">
        <x:v>berlin</x:v>
      </x:c>
      <x:c r="C8" s="31" t="str">
        <x:v>resmi</x:v>
      </x:c>
      <x:c r="D8" s="31" t="str">
        <x:v>Resmî işlemler</x:v>
      </x:c>
      <x:c r="E8" s="31" t="str">
        <x:v>Adres kaydı, oturum, randevu</x:v>
      </x:c>
      <x:c r="F8" s="31" t="str">
        <x:v>book</x:v>
      </x:c>
      <x:c r="G8" s="37" t="n">
        <x:v>0</x:v>
      </x:c>
      <x:c r="H8" s="38" t="n">
        <x:f>IF(A8="",0,IF(COUNTIFS('Yanıtlar'!$N$8:$N$607,A8)&gt;0,1,0))</x:f>
        <x:v>1</x:v>
      </x:c>
    </x:row>
    <x:row r="9" ht="54" customHeight="1">
      <x:c r="A9" s="31" t="str">
        <x:v>berlin:ev</x:v>
      </x:c>
      <x:c r="B9" s="31" t="str">
        <x:v>berlin</x:v>
      </x:c>
      <x:c r="C9" s="31" t="str">
        <x:v>ev</x:v>
      </x:c>
      <x:c r="D9" s="31" t="str">
        <x:v>Ev ve yerleşim</x:v>
      </x:c>
      <x:c r="E9" s="31" t="str">
        <x:v>Kira, depozito, ev teslimi</x:v>
      </x:c>
      <x:c r="F9" s="31" t="str">
        <x:v>home</x:v>
      </x:c>
      <x:c r="G9" s="37" t="n">
        <x:v>1</x:v>
      </x:c>
      <x:c r="H9" s="38" t="n">
        <x:f>IF(A9="",0,IF(COUNTIFS('Yanıtlar'!$N$8:$N$607,A9)&gt;0,1,0))</x:f>
        <x:v>1</x:v>
      </x:c>
    </x:row>
    <x:row r="10" ht="54" customHeight="1">
      <x:c r="A10" s="31" t="str">
        <x:v>berlin:fatura</x:v>
      </x:c>
      <x:c r="B10" s="31" t="str">
        <x:v>berlin</x:v>
      </x:c>
      <x:c r="C10" s="31" t="str">
        <x:v>fatura</x:v>
      </x:c>
      <x:c r="D10" s="31" t="str">
        <x:v>Faturalar ve internet</x:v>
      </x:c>
      <x:c r="E10" s="31" t="str">
        <x:v>Elektrik, su, ısınma, bağlantı</x:v>
      </x:c>
      <x:c r="F10" s="31" t="str">
        <x:v>bolt</x:v>
      </x:c>
      <x:c r="G10" s="37" t="n">
        <x:v>2</x:v>
      </x:c>
      <x:c r="H10" s="38" t="n">
        <x:f>IF(A10="",0,IF(COUNTIFS('Yanıtlar'!$N$8:$N$607,A10)&gt;0,1,0))</x:f>
        <x:v>1</x:v>
      </x:c>
    </x:row>
    <x:row r="11" ht="54" customHeight="1">
      <x:c r="A11" s="31" t="str">
        <x:v>berlin:para</x:v>
      </x:c>
      <x:c r="B11" s="31" t="str">
        <x:v>berlin</x:v>
      </x:c>
      <x:c r="C11" s="31" t="str">
        <x:v>para</x:v>
      </x:c>
      <x:c r="D11" s="31" t="str">
        <x:v>Banka ve para</x:v>
      </x:c>
      <x:c r="E11" s="31" t="str">
        <x:v>Hesap, vergi, aylık bütçe</x:v>
      </x:c>
      <x:c r="F11" s="31" t="str">
        <x:v>transfer</x:v>
      </x:c>
      <x:c r="G11" s="37" t="n">
        <x:v>3</x:v>
      </x:c>
      <x:c r="H11" s="38" t="n">
        <x:f>IF(A11="",0,IF(COUNTIFS('Yanıtlar'!$N$8:$N$607,A11)&gt;0,1,0))</x:f>
        <x:v>1</x:v>
      </x:c>
    </x:row>
    <x:row r="12" ht="54" customHeight="1">
      <x:c r="A12" s="31" t="str">
        <x:v>berlin:saglik</x:v>
      </x:c>
      <x:c r="B12" s="31" t="str">
        <x:v>berlin</x:v>
      </x:c>
      <x:c r="C12" s="31" t="str">
        <x:v>saglik</x:v>
      </x:c>
      <x:c r="D12" s="31" t="str">
        <x:v>Sağlık ve sigorta</x:v>
      </x:c>
      <x:c r="E12" s="31" t="str">
        <x:v>Doktor, eczane, acil yardım</x:v>
      </x:c>
      <x:c r="F12" s="31" t="str">
        <x:v>heart</x:v>
      </x:c>
      <x:c r="G12" s="37" t="n">
        <x:v>4</x:v>
      </x:c>
      <x:c r="H12" s="38" t="n">
        <x:f>IF(A12="",0,IF(COUNTIFS('Yanıtlar'!$N$8:$N$607,A12)&gt;0,1,0))</x:f>
        <x:v>1</x:v>
      </x:c>
    </x:row>
    <x:row r="13" ht="54" customHeight="1">
      <x:c r="A13" s="31" t="str">
        <x:v>berlin:is</x:v>
      </x:c>
      <x:c r="B13" s="31" t="str">
        <x:v>berlin</x:v>
      </x:c>
      <x:c r="C13" s="31" t="str">
        <x:v>is</x:v>
      </x:c>
      <x:c r="D13" s="31" t="str">
        <x:v>İş ve kariyer</x:v>
      </x:c>
      <x:c r="E13" s="31" t="str">
        <x:v>Çalışma hakkı, denklik, iş hayatı</x:v>
      </x:c>
      <x:c r="F13" s="31" t="str">
        <x:v>briefcase</x:v>
      </x:c>
      <x:c r="G13" s="37" t="n">
        <x:v>5</x:v>
      </x:c>
      <x:c r="H13" s="38" t="n">
        <x:f>IF(A13="",0,IF(COUNTIFS('Yanıtlar'!$N$8:$N$607,A13)&gt;0,1,0))</x:f>
        <x:v>1</x:v>
      </x:c>
    </x:row>
    <x:row r="14" ht="54" customHeight="1">
      <x:c r="A14" s="31" t="str">
        <x:v>berlin:aile</x:v>
      </x:c>
      <x:c r="B14" s="31" t="str">
        <x:v>berlin</x:v>
      </x:c>
      <x:c r="C14" s="31" t="str">
        <x:v>aile</x:v>
      </x:c>
      <x:c r="D14" s="31" t="str">
        <x:v>Aile ve eğitim</x:v>
      </x:c>
      <x:c r="E14" s="31" t="str">
        <x:v>Kreş, okul, çocuk, doğum</x:v>
      </x:c>
      <x:c r="F14" s="31" t="str">
        <x:v>family</x:v>
      </x:c>
      <x:c r="G14" s="37" t="n">
        <x:v>6</x:v>
      </x:c>
      <x:c r="H14" s="38" t="n">
        <x:f>IF(A14="",0,IF(COUNTIFS('Yanıtlar'!$N$8:$N$607,A14)&gt;0,1,0))</x:f>
        <x:v>1</x:v>
      </x:c>
    </x:row>
    <x:row r="15" ht="54" customHeight="1">
      <x:c r="A15" s="31" t="str">
        <x:v>berlin:ulasim</x:v>
      </x:c>
      <x:c r="B15" s="31" t="str">
        <x:v>berlin</x:v>
      </x:c>
      <x:c r="C15" s="31" t="str">
        <x:v>ulasim</x:v>
      </x:c>
      <x:c r="D15" s="31" t="str">
        <x:v>Ulaşım</x:v>
      </x:c>
      <x:c r="E15" s="31" t="str">
        <x:v>Bilet, havalimanı, ehliyet</x:v>
      </x:c>
      <x:c r="F15" s="31" t="str">
        <x:v>train</x:v>
      </x:c>
      <x:c r="G15" s="37" t="n">
        <x:v>7</x:v>
      </x:c>
      <x:c r="H15" s="38" t="n">
        <x:f>IF(A15="",0,IF(COUNTIFS('Yanıtlar'!$N$8:$N$607,A15)&gt;0,1,0))</x:f>
        <x:v>1</x:v>
      </x:c>
    </x:row>
    <x:row r="16" ht="54" customHeight="1">
      <x:c r="A16" s="31" t="str">
        <x:v>berlin:gunluk</x:v>
      </x:c>
      <x:c r="B16" s="31" t="str">
        <x:v>berlin</x:v>
      </x:c>
      <x:c r="C16" s="31" t="str">
        <x:v>gunluk</x:v>
      </x:c>
      <x:c r="D16" s="31" t="str">
        <x:v>Günlük hayat</x:v>
      </x:c>
      <x:c r="E16" s="31" t="str">
        <x:v>Alışveriş, atık, dil, posta</x:v>
      </x:c>
      <x:c r="F16" s="31" t="str">
        <x:v>bag</x:v>
      </x:c>
      <x:c r="G16" s="37" t="n">
        <x:v>8</x:v>
      </x:c>
      <x:c r="H16" s="38" t="n">
        <x:f>IF(A16="",0,IF(COUNTIFS('Yanıtlar'!$N$8:$N$607,A16)&gt;0,1,0))</x:f>
        <x:v>1</x:v>
      </x:c>
    </x:row>
    <x:row r="17" ht="54" customHeight="1">
      <x:c r="A17" s="31" t="str">
        <x:v>berlin:haklar</x:v>
      </x:c>
      <x:c r="B17" s="31" t="str">
        <x:v>berlin</x:v>
      </x:c>
      <x:c r="C17" s="31" t="str">
        <x:v>haklar</x:v>
      </x:c>
      <x:c r="D17" s="31" t="str">
        <x:v>Haklar ve destek</x:v>
      </x:c>
      <x:c r="E17" s="31" t="str">
        <x:v>Danışmanlık, ayrımcılık, evcil hayvan</x:v>
      </x:c>
      <x:c r="F17" s="31" t="str">
        <x:v>shield</x:v>
      </x:c>
      <x:c r="G17" s="37" t="n">
        <x:v>9</x:v>
      </x:c>
      <x:c r="H17" s="38" t="n">
        <x:f>IF(A17="",0,IF(COUNTIFS('Yanıtlar'!$N$8:$N$607,A17)&gt;0,1,0))</x:f>
        <x:v>1</x:v>
      </x:c>
    </x:row>
    <x:row r="18" ht="54" customHeight="1">
      <x:c r="A18" s="31" t="str">
        <x:v>berlin:turkiye</x:v>
      </x:c>
      <x:c r="B18" s="31" t="str">
        <x:v>berlin</x:v>
      </x:c>
      <x:c r="C18" s="31" t="str">
        <x:v>turkiye</x:v>
      </x:c>
      <x:c r="D18" s="31" t="str">
        <x:v>Türkiye ile bağın</x:v>
      </x:c>
      <x:c r="E18" s="31" t="str">
        <x:v>Konsolosluk, eşya, para</x:v>
      </x:c>
      <x:c r="F18" s="31" t="str">
        <x:v>plane</x:v>
      </x:c>
      <x:c r="G18" s="37" t="n">
        <x:v>10</x:v>
      </x:c>
      <x:c r="H18" s="38" t="n">
        <x:f>IF(A18="",0,IF(COUNTIFS('Yanıtlar'!$N$8:$N$607,A18)&gt;0,1,0))</x:f>
        <x:v>1</x:v>
      </x:c>
    </x:row>
    <x:row r="19" ht="54" customHeight="1">
      <x:c r="A19" s="31" t="str">
        <x:v>berlin:sosyal</x:v>
      </x:c>
      <x:c r="B19" s="31" t="str">
        <x:v>berlin</x:v>
      </x:c>
      <x:c r="C19" s="31" t="str">
        <x:v>sosyal</x:v>
      </x:c>
      <x:c r="D19" s="31" t="str">
        <x:v>Sosyal hayat</x:v>
      </x:c>
      <x:c r="E19" s="31" t="str">
        <x:v>Spor, kültür, yeni bağlantılar</x:v>
      </x:c>
      <x:c r="F19" s="31" t="str">
        <x:v>people</x:v>
      </x:c>
      <x:c r="G19" s="37" t="n">
        <x:v>11</x:v>
      </x:c>
      <x:c r="H19" s="38" t="n">
        <x:f>IF(A19="",0,IF(COUNTIFS('Yanıtlar'!$N$8:$N$607,A19)&gt;0,1,0))</x:f>
        <x:v>1</x:v>
      </x:c>
    </x:row>
    <x:row r="20" ht="54" customHeight="1">
      <x:c r="A20" s="31"/>
      <x:c r="B20" s="31"/>
      <x:c r="C20" s="31"/>
      <x:c r="D20" s="31"/>
      <x:c r="E20" s="31"/>
      <x:c r="F20" s="31"/>
      <x:c r="G20" s="37"/>
      <x:c r="H20" s="38" t="n">
        <x:f>IF(A20="",0,IF(COUNTIFS('Yanıtlar'!$N$8:$N$607,A20)&gt;0,1,0))</x:f>
        <x:v>0</x:v>
      </x:c>
    </x:row>
    <x:row r="21" ht="54" customHeight="1">
      <x:c r="A21" s="31"/>
      <x:c r="B21" s="31"/>
      <x:c r="C21" s="31"/>
      <x:c r="D21" s="31"/>
      <x:c r="E21" s="31"/>
      <x:c r="F21" s="31"/>
      <x:c r="G21" s="37"/>
      <x:c r="H21" s="38" t="n">
        <x:f>IF(A21="",0,IF(COUNTIFS('Yanıtlar'!$N$8:$N$607,A21)&gt;0,1,0))</x:f>
        <x:v>0</x:v>
      </x:c>
    </x:row>
    <x:row r="22" ht="54" customHeight="1">
      <x:c r="A22" s="31"/>
      <x:c r="B22" s="31"/>
      <x:c r="C22" s="31"/>
      <x:c r="D22" s="31"/>
      <x:c r="E22" s="31"/>
      <x:c r="F22" s="31"/>
      <x:c r="G22" s="37"/>
      <x:c r="H22" s="38" t="n">
        <x:f>IF(A22="",0,IF(COUNTIFS('Yanıtlar'!$N$8:$N$607,A22)&gt;0,1,0))</x:f>
        <x:v>0</x:v>
      </x:c>
    </x:row>
    <x:row r="23" ht="54" customHeight="1">
      <x:c r="A23" s="31"/>
      <x:c r="B23" s="31"/>
      <x:c r="C23" s="31"/>
      <x:c r="D23" s="31"/>
      <x:c r="E23" s="31"/>
      <x:c r="F23" s="31"/>
      <x:c r="G23" s="37"/>
      <x:c r="H23" s="38" t="n">
        <x:f>IF(A23="",0,IF(COUNTIFS('Yanıtlar'!$N$8:$N$607,A23)&gt;0,1,0))</x:f>
        <x:v>0</x:v>
      </x:c>
    </x:row>
    <x:row r="24" ht="54" customHeight="1">
      <x:c r="A24" s="31"/>
      <x:c r="B24" s="31"/>
      <x:c r="C24" s="31"/>
      <x:c r="D24" s="31"/>
      <x:c r="E24" s="31"/>
      <x:c r="F24" s="31"/>
      <x:c r="G24" s="37"/>
      <x:c r="H24" s="38" t="n">
        <x:f>IF(A24="",0,IF(COUNTIFS('Yanıtlar'!$N$8:$N$607,A24)&gt;0,1,0))</x:f>
        <x:v>0</x:v>
      </x:c>
    </x:row>
    <x:row r="25" ht="54" customHeight="1">
      <x:c r="A25" s="31"/>
      <x:c r="B25" s="31"/>
      <x:c r="C25" s="31"/>
      <x:c r="D25" s="31"/>
      <x:c r="E25" s="31"/>
      <x:c r="F25" s="31"/>
      <x:c r="G25" s="37"/>
      <x:c r="H25" s="38" t="n">
        <x:f>IF(A25="",0,IF(COUNTIFS('Yanıtlar'!$N$8:$N$607,A25)&gt;0,1,0))</x:f>
        <x:v>0</x:v>
      </x:c>
    </x:row>
    <x:row r="26" ht="54" customHeight="1">
      <x:c r="A26" s="31"/>
      <x:c r="B26" s="31"/>
      <x:c r="C26" s="31"/>
      <x:c r="D26" s="31"/>
      <x:c r="E26" s="31"/>
      <x:c r="F26" s="31"/>
      <x:c r="G26" s="37"/>
      <x:c r="H26" s="38" t="n">
        <x:f>IF(A26="",0,IF(COUNTIFS('Yanıtlar'!$N$8:$N$607,A26)&gt;0,1,0))</x:f>
        <x:v>0</x:v>
      </x:c>
    </x:row>
    <x:row r="27" ht="54" customHeight="1">
      <x:c r="A27" s="31"/>
      <x:c r="B27" s="31"/>
      <x:c r="C27" s="31"/>
      <x:c r="D27" s="31"/>
      <x:c r="E27" s="31"/>
      <x:c r="F27" s="31"/>
      <x:c r="G27" s="37"/>
      <x:c r="H27" s="38" t="n">
        <x:f>IF(A27="",0,IF(COUNTIFS('Yanıtlar'!$N$8:$N$607,A27)&gt;0,1,0))</x:f>
        <x:v>0</x:v>
      </x:c>
    </x:row>
    <x:row r="28" ht="54" customHeight="1">
      <x:c r="A28" s="31"/>
      <x:c r="B28" s="31"/>
      <x:c r="C28" s="31"/>
      <x:c r="D28" s="31"/>
      <x:c r="E28" s="31"/>
      <x:c r="F28" s="31"/>
      <x:c r="G28" s="37"/>
      <x:c r="H28" s="38" t="n">
        <x:f>IF(A28="",0,IF(COUNTIFS('Yanıtlar'!$N$8:$N$607,A28)&gt;0,1,0))</x:f>
        <x:v>0</x:v>
      </x:c>
    </x:row>
    <x:row r="29" ht="54" customHeight="1">
      <x:c r="A29" s="31"/>
      <x:c r="B29" s="31"/>
      <x:c r="C29" s="31"/>
      <x:c r="D29" s="31"/>
      <x:c r="E29" s="31"/>
      <x:c r="F29" s="31"/>
      <x:c r="G29" s="37"/>
      <x:c r="H29" s="38" t="n">
        <x:f>IF(A29="",0,IF(COUNTIFS('Yanıtlar'!$N$8:$N$607,A29)&gt;0,1,0))</x:f>
        <x:v>0</x:v>
      </x:c>
    </x:row>
    <x:row r="30" ht="54" customHeight="1">
      <x:c r="A30" s="31"/>
      <x:c r="B30" s="31"/>
      <x:c r="C30" s="31"/>
      <x:c r="D30" s="31"/>
      <x:c r="E30" s="31"/>
      <x:c r="F30" s="31"/>
      <x:c r="G30" s="37"/>
      <x:c r="H30" s="38" t="n">
        <x:f>IF(A30="",0,IF(COUNTIFS('Yanıtlar'!$N$8:$N$607,A30)&gt;0,1,0))</x:f>
        <x:v>0</x:v>
      </x:c>
    </x:row>
    <x:row r="31" ht="54" customHeight="1">
      <x:c r="A31" s="31"/>
      <x:c r="B31" s="31"/>
      <x:c r="C31" s="31"/>
      <x:c r="D31" s="31"/>
      <x:c r="E31" s="31"/>
      <x:c r="F31" s="31"/>
      <x:c r="G31" s="37"/>
      <x:c r="H31" s="38" t="n">
        <x:f>IF(A31="",0,IF(COUNTIFS('Yanıtlar'!$N$8:$N$607,A31)&gt;0,1,0))</x:f>
        <x:v>0</x:v>
      </x:c>
    </x:row>
    <x:row r="32" ht="54" customHeight="1">
      <x:c r="A32" s="31"/>
      <x:c r="B32" s="31"/>
      <x:c r="C32" s="31"/>
      <x:c r="D32" s="31"/>
      <x:c r="E32" s="31"/>
      <x:c r="F32" s="31"/>
      <x:c r="G32" s="37"/>
      <x:c r="H32" s="38" t="n">
        <x:f>IF(A32="",0,IF(COUNTIFS('Yanıtlar'!$N$8:$N$607,A32)&gt;0,1,0))</x:f>
        <x:v>0</x:v>
      </x:c>
    </x:row>
    <x:row r="33" ht="54" customHeight="1">
      <x:c r="A33" s="31"/>
      <x:c r="B33" s="31"/>
      <x:c r="C33" s="31"/>
      <x:c r="D33" s="31"/>
      <x:c r="E33" s="31"/>
      <x:c r="F33" s="31"/>
      <x:c r="G33" s="37"/>
      <x:c r="H33" s="38" t="n">
        <x:f>IF(A33="",0,IF(COUNTIFS('Yanıtlar'!$N$8:$N$607,A33)&gt;0,1,0))</x:f>
        <x:v>0</x:v>
      </x:c>
    </x:row>
    <x:row r="34" ht="54" customHeight="1">
      <x:c r="A34" s="31"/>
      <x:c r="B34" s="31"/>
      <x:c r="C34" s="31"/>
      <x:c r="D34" s="31"/>
      <x:c r="E34" s="31"/>
      <x:c r="F34" s="31"/>
      <x:c r="G34" s="37"/>
      <x:c r="H34" s="38" t="n">
        <x:f>IF(A34="",0,IF(COUNTIFS('Yanıtlar'!$N$8:$N$607,A34)&gt;0,1,0))</x:f>
        <x:v>0</x:v>
      </x:c>
    </x:row>
    <x:row r="35" ht="54" customHeight="1">
      <x:c r="A35" s="31"/>
      <x:c r="B35" s="31"/>
      <x:c r="C35" s="31"/>
      <x:c r="D35" s="31"/>
      <x:c r="E35" s="31"/>
      <x:c r="F35" s="31"/>
      <x:c r="G35" s="37"/>
      <x:c r="H35" s="38" t="n">
        <x:f>IF(A35="",0,IF(COUNTIFS('Yanıtlar'!$N$8:$N$607,A35)&gt;0,1,0))</x:f>
        <x:v>0</x:v>
      </x:c>
    </x:row>
    <x:row r="36" ht="54" customHeight="1">
      <x:c r="A36" s="31"/>
      <x:c r="B36" s="31"/>
      <x:c r="C36" s="31"/>
      <x:c r="D36" s="31"/>
      <x:c r="E36" s="31"/>
      <x:c r="F36" s="31"/>
      <x:c r="G36" s="37"/>
      <x:c r="H36" s="38" t="n">
        <x:f>IF(A36="",0,IF(COUNTIFS('Yanıtlar'!$N$8:$N$607,A36)&gt;0,1,0))</x:f>
        <x:v>0</x:v>
      </x:c>
    </x:row>
    <x:row r="37" ht="54" customHeight="1">
      <x:c r="A37" s="31"/>
      <x:c r="B37" s="31"/>
      <x:c r="C37" s="31"/>
      <x:c r="D37" s="31"/>
      <x:c r="E37" s="31"/>
      <x:c r="F37" s="31"/>
      <x:c r="G37" s="37"/>
      <x:c r="H37" s="38" t="n">
        <x:f>IF(A37="",0,IF(COUNTIFS('Yanıtlar'!$N$8:$N$607,A37)&gt;0,1,0))</x:f>
        <x:v>0</x:v>
      </x:c>
    </x:row>
  </x:sheetData>
  <x:mergeCells>
    <x:mergeCell ref="A3:H3"/>
  </x:mergeCells>
  <x:conditionalFormatting sqref="A8:A37">
    <x:cfRule type="expression" dxfId="29" priority="1">
      <x:formula>AND($A8&lt;&gt;"",ISBLANK(A8))</x:formula>
    </x:cfRule>
  </x:conditionalFormatting>
  <x:conditionalFormatting sqref="B8:B37">
    <x:cfRule type="expression" dxfId="30" priority="2">
      <x:formula>AND($A8&lt;&gt;"",ISBLANK(B8))</x:formula>
    </x:cfRule>
  </x:conditionalFormatting>
  <x:conditionalFormatting sqref="C8:C37">
    <x:cfRule type="expression" dxfId="31" priority="3">
      <x:formula>AND($A8&lt;&gt;"",ISBLANK(C8))</x:formula>
    </x:cfRule>
  </x:conditionalFormatting>
  <x:conditionalFormatting sqref="D8:D37">
    <x:cfRule type="expression" dxfId="32" priority="4">
      <x:formula>AND($A8&lt;&gt;"",ISBLANK(D8))</x:formula>
    </x:cfRule>
  </x:conditionalFormatting>
  <x:conditionalFormatting sqref="E8:E37">
    <x:cfRule type="expression" dxfId="33" priority="5">
      <x:formula>AND($A8&lt;&gt;"",ISBLANK(E8))</x:formula>
    </x:cfRule>
  </x:conditionalFormatting>
  <x:conditionalFormatting sqref="F8:F37">
    <x:cfRule type="expression" dxfId="34" priority="6">
      <x:formula>AND($A8&lt;&gt;"",ISBLANK(F8))</x:formula>
    </x:cfRule>
  </x:conditionalFormatting>
  <x:conditionalFormatting sqref="G8:G37">
    <x:cfRule type="expression" dxfId="35" priority="7">
      <x:formula>AND($A8&lt;&gt;"",ISBLANK(G8))</x:formula>
    </x:cfRule>
  </x:conditionalFormatting>
  <x:pageMargins left="0.7" right="0.7" top="0.75" bottom="0.75" header="0.3" footer="0.3"/>
  <x:tableParts count="1">
    <x:tablePart xmlns:r="http://schemas.openxmlformats.org/officeDocument/2006/relationships" r:id="Rbebc01a4c04a4b19"/>
  </x:tableParts>
</x:worksheet>
</file>

<file path=xl/worksheets/sheet5.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32" hidden="0" customWidth="1"/>
    <x:col min="2" max="2" width="32" hidden="0" customWidth="1"/>
    <x:col min="3" max="3" width="32" hidden="0" customWidth="1"/>
    <x:col min="4" max="4" width="28" hidden="0" customWidth="1"/>
    <x:col min="5" max="5" width="28" hidden="0" customWidth="1"/>
    <x:col min="6" max="6" width="58" hidden="0" customWidth="1"/>
    <x:col min="7" max="7" width="28" hidden="0" customWidth="1"/>
    <x:col min="8" max="8" width="28" hidden="0" customWidth="1"/>
    <x:col min="9" max="9" width="28" hidden="0" customWidth="1"/>
    <x:col min="10" max="10" width="20" hidden="0" customWidth="1"/>
    <x:col min="11" max="11" width="28" hidden="0" customWidth="1"/>
    <x:col min="12" max="12" width="28" hidden="0" customWidth="1"/>
    <x:col min="13" max="13" width="28" hidden="0" customWidth="1"/>
    <x:col min="14" max="14" width="32" hidden="0" customWidth="1"/>
    <x:col min="15" max="15" width="58" hidden="0" customWidth="1"/>
    <x:col min="16" max="16" width="58" hidden="0" customWidth="1"/>
    <x:col min="17" max="17" width="28" hidden="0" customWidth="1"/>
    <x:col min="18" max="18" width="28" hidden="0" customWidth="1"/>
    <x:col min="19" max="19" width="58" hidden="0" customWidth="1"/>
    <x:col min="20" max="20" width="48" hidden="0" customWidth="1"/>
  </x:cols>
  <x:sheetData>
    <x:row r="1" ht="30" customHeight="1">
      <x:c r="A1" s="2"/>
      <x:c r="B1" s="2"/>
      <x:c r="C1" s="2"/>
      <x:c r="D1" s="2"/>
      <x:c r="E1" s="2"/>
      <x:c r="F1" s="2"/>
      <x:c r="G1" s="2"/>
      <x:c r="H1" s="2"/>
      <x:c r="I1" s="2"/>
      <x:c r="J1" s="2"/>
      <x:c r="K1" s="2"/>
      <x:c r="L1" s="2"/>
      <x:c r="M1" s="2"/>
      <x:c r="N1" s="2"/>
      <x:c r="O1" s="2"/>
      <x:c r="P1" s="2"/>
      <x:c r="Q1" s="2"/>
      <x:c r="R1" s="2"/>
      <x:c r="S1" s="2"/>
      <x:c r="T1" s="2"/>
    </x:row>
    <x:row r="2" ht="30" customHeight="1">
      <x:c r="A2" s="21" t="str">
        <x:v>Corteqs · Pratik yaşam yanıtları</x:v>
      </x:c>
      <x:c r="B2" s="2"/>
      <x:c r="C2" s="2"/>
      <x:c r="D2" s="2"/>
      <x:c r="E2" s="2"/>
      <x:c r="F2" s="2"/>
      <x:c r="G2" s="2"/>
      <x:c r="H2" s="2"/>
      <x:c r="I2" s="2"/>
      <x:c r="J2" s="2"/>
      <x:c r="K2" s="2"/>
      <x:c r="L2" s="2"/>
      <x:c r="M2" s="2"/>
      <x:c r="N2" s="2"/>
      <x:c r="O2" s="2"/>
      <x:c r="P2" s="2"/>
      <x:c r="Q2" s="2"/>
      <x:c r="R2" s="2"/>
      <x:c r="S2" s="2"/>
      <x:c r="T2" s="2"/>
    </x:row>
    <x:row r="3" ht="36" customHeight="1">
      <x:c r="A3" s="22" t="str">
        <x:v>Türkçe başlığı okuyun; veriyi 8. satırdan yazın. 7. satırdaki alan adını ve sayfa adını değiştirmeyin.</x:v>
      </x:c>
      <x:c r="B3" s="22"/>
      <x:c r="C3" s="22"/>
      <x:c r="D3" s="22"/>
      <x:c r="E3" s="22"/>
      <x:c r="F3" s="22"/>
      <x:c r="G3" s="22"/>
      <x:c r="H3" s="22"/>
      <x:c r="I3" s="2"/>
      <x:c r="J3" s="2"/>
      <x:c r="K3" s="2"/>
      <x:c r="L3" s="2"/>
      <x:c r="M3" s="2"/>
      <x:c r="N3" s="2"/>
      <x:c r="O3" s="2"/>
      <x:c r="P3" s="2"/>
      <x:c r="Q3" s="2"/>
      <x:c r="R3" s="2"/>
      <x:c r="S3" s="2"/>
      <x:c r="T3" s="2"/>
    </x:row>
    <x:row r="4" ht="30" customHeight="1">
      <x:c r="A4" s="23"/>
      <x:c r="B4" s="23"/>
      <x:c r="C4" s="23"/>
      <x:c r="D4" s="23"/>
      <x:c r="E4" s="23"/>
      <x:c r="F4" s="23"/>
      <x:c r="G4" s="23"/>
      <x:c r="H4" s="23"/>
      <x:c r="I4" s="23"/>
      <x:c r="J4" s="23"/>
      <x:c r="K4" s="23"/>
      <x:c r="L4" s="23"/>
      <x:c r="M4" s="23"/>
      <x:c r="N4" s="23"/>
      <x:c r="O4" s="23"/>
      <x:c r="P4" s="23"/>
      <x:c r="Q4" s="23"/>
      <x:c r="R4" s="23"/>
      <x:c r="S4" s="23"/>
      <x:c r="T4" s="23"/>
    </x:row>
    <x:row r="5" ht="26" customHeight="1">
      <x:c r="A5" s="24" t="str">
        <x:v>Zorunlu</x:v>
      </x:c>
      <x:c r="B5" s="24" t="str">
        <x:v>Zorunlu</x:v>
      </x:c>
      <x:c r="C5" s="24" t="str">
        <x:v>Zorunlu</x:v>
      </x:c>
      <x:c r="D5" s="24" t="str">
        <x:v>Zorunlu</x:v>
      </x:c>
      <x:c r="E5" s="24" t="str">
        <x:v>İsteğe bağlı</x:v>
      </x:c>
      <x:c r="F5" s="24" t="str">
        <x:v>Zorunlu</x:v>
      </x:c>
      <x:c r="G5" s="24" t="str">
        <x:v>İsteğe bağlı</x:v>
      </x:c>
      <x:c r="H5" s="24" t="str">
        <x:v>İsteğe bağlı · ; ile</x:v>
      </x:c>
      <x:c r="I5" s="24" t="str">
        <x:v>Zorunlu · ; ile</x:v>
      </x:c>
      <x:c r="J5" s="24" t="str">
        <x:v>Zorunlu · tarih</x:v>
      </x:c>
      <x:c r="K5" s="24" t="str">
        <x:v>Zorunlu</x:v>
      </x:c>
      <x:c r="L5" s="24" t="str">
        <x:v>Zorunlu</x:v>
      </x:c>
      <x:c r="M5" s="24" t="str">
        <x:v>Zorunlu</x:v>
      </x:c>
      <x:c r="N5" s="24" t="str">
        <x:v>Zorunlu</x:v>
      </x:c>
      <x:c r="O5" s="24" t="str">
        <x:v>Zorunlu · alt satır</x:v>
      </x:c>
      <x:c r="P5" s="24" t="str">
        <x:v>İsteğe bağlı · alt satır</x:v>
      </x:c>
      <x:c r="Q5" s="24" t="str">
        <x:v>İsteğe bağlı</x:v>
      </x:c>
      <x:c r="R5" s="24" t="str">
        <x:v>İsteğe bağlı</x:v>
      </x:c>
      <x:c r="S5" s="24" t="str">
        <x:v>İsteğe bağlı</x:v>
      </x:c>
      <x:c r="T5" s="24" t="str">
        <x:v>İsteğe bağlı · JSON</x:v>
      </x:c>
    </x:row>
    <x:row r="6" ht="44" customHeight="1">
      <x:c r="A6" s="27" t="str">
        <x:v>İçerik kimliği</x:v>
      </x:c>
      <x:c r="B6" s="27" t="str">
        <x:v>Şehir kimliği</x:v>
      </x:c>
      <x:c r="C6" s="27" t="str">
        <x:v>Adres adı</x:v>
      </x:c>
      <x:c r="D6" s="27" t="str">
        <x:v>Başlık</x:v>
      </x:c>
      <x:c r="E6" s="27" t="str">
        <x:v>Alt başlık</x:v>
      </x:c>
      <x:c r="F6" s="27" t="str">
        <x:v>Türkçe kısa yanıt / özet</x:v>
      </x:c>
      <x:c r="G6" s="27" t="str">
        <x:v>Arama sözcükleri</x:v>
      </x:c>
      <x:c r="H6" s="27" t="str">
        <x:v>Yaşam aşamaları</x:v>
      </x:c>
      <x:c r="I6" s="27" t="str">
        <x:v>Kaynak kimlikleri</x:v>
      </x:c>
      <x:c r="J6" s="27" t="str">
        <x:v>İçerik kontrol tarihi</x:v>
      </x:c>
      <x:c r="K6" s="27" t="str">
        <x:v>Sıra</x:v>
      </x:c>
      <x:c r="L6" s="27" t="str">
        <x:v>Öne çıkar</x:v>
      </x:c>
      <x:c r="M6" s="27" t="str">
        <x:v>Editör durumu</x:v>
      </x:c>
      <x:c r="N6" s="27" t="str">
        <x:v>Konu kimliği</x:v>
      </x:c>
      <x:c r="O6" s="27" t="str">
        <x:v>İşlem adımları</x:v>
      </x:c>
      <x:c r="P6" s="27" t="str">
        <x:v>Gereken belgeler</x:v>
      </x:c>
      <x:c r="Q6" s="27" t="str">
        <x:v>Süre / son tarih</x:v>
      </x:c>
      <x:c r="R6" s="27" t="str">
        <x:v>Ücret / maliyet</x:v>
      </x:c>
      <x:c r="S6" s="27" t="str">
        <x:v>İstisna ve dikkat notu</x:v>
      </x:c>
      <x:c r="T6" s="27" t="str">
        <x:v>Görsel açıklama yapısı (JSON)</x:v>
      </x:c>
    </x:row>
    <x:row r="7" ht="32" customHeight="1">
      <x:c r="A7" s="30" t="str">
        <x:v>entry_id</x:v>
      </x:c>
      <x:c r="B7" s="30" t="str">
        <x:v>city_id</x:v>
      </x:c>
      <x:c r="C7" s="30" t="str">
        <x:v>slug</x:v>
      </x:c>
      <x:c r="D7" s="30" t="str">
        <x:v>title</x:v>
      </x:c>
      <x:c r="E7" s="30" t="str">
        <x:v>subtitle</x:v>
      </x:c>
      <x:c r="F7" s="30" t="str">
        <x:v>summary</x:v>
      </x:c>
      <x:c r="G7" s="30" t="str">
        <x:v>keywords</x:v>
      </x:c>
      <x:c r="H7" s="30" t="str">
        <x:v>stages</x:v>
      </x:c>
      <x:c r="I7" s="30" t="str">
        <x:v>source_ids</x:v>
      </x:c>
      <x:c r="J7" s="30" t="str">
        <x:v>reviewed_on</x:v>
      </x:c>
      <x:c r="K7" s="30" t="str">
        <x:v>order</x:v>
      </x:c>
      <x:c r="L7" s="30" t="str">
        <x:v>featured</x:v>
      </x:c>
      <x:c r="M7" s="30" t="str">
        <x:v>editorial_status</x:v>
      </x:c>
      <x:c r="N7" s="30" t="str">
        <x:v>topic_id</x:v>
      </x:c>
      <x:c r="O7" s="30" t="str">
        <x:v>steps</x:v>
      </x:c>
      <x:c r="P7" s="30" t="str">
        <x:v>documents</x:v>
      </x:c>
      <x:c r="Q7" s="30" t="str">
        <x:v>timing</x:v>
      </x:c>
      <x:c r="R7" s="30" t="str">
        <x:v>cost</x:v>
      </x:c>
      <x:c r="S7" s="30" t="str">
        <x:v>note</x:v>
      </x:c>
      <x:c r="T7" s="30" t="str">
        <x:v>visual_json</x:v>
      </x:c>
    </x:row>
    <x:row r="8" ht="68" customHeight="1">
      <x:c r="A8" s="31" t="str">
        <x:v>berlin:anmeldung</x:v>
      </x:c>
      <x:c r="B8" s="31" t="str">
        <x:v>berlin</x:v>
      </x:c>
      <x:c r="C8" s="31" t="str">
        <x:v>anmeldung</x:v>
      </x:c>
      <x:c r="D8" s="31" t="str">
        <x:v>Adresimi nasıl kaydettiririm?</x:v>
      </x:c>
      <x:c r="E8" s="31" t="str">
        <x:v>Resmî işlemler</x:v>
      </x:c>
      <x:c r="F8" s="31" t="str">
        <x:v>Gerçekten taşındığın adresi Vatandaşlık Hizmetleri Merkezine kaydettir. Genel kural, taşınmadan sonraki 14 gün içinde bildirim yapman. Bu işlem oturum izni değildir.</x:v>
      </x:c>
      <x:c r="G8" s="31" t="str">
        <x:v>ikamet adres belediye kayıt anmeldung Bürgeramt Meldebescheinigung Anmeldung</x:v>
      </x:c>
      <x:c r="H8" s="31" t="str">
        <x:v>new;settled</x:v>
      </x:c>
      <x:c r="I8" s="31" t="str">
        <x:v>berlin:src:1</x:v>
      </x:c>
      <x:c r="J8" s="33" t="d">
        <x:v>2026-10-06T00:00:00.000Z</x:v>
      </x:c>
      <x:c r="K8" s="37" t="n">
        <x:v>0</x:v>
      </x:c>
      <x:c r="L8" s="31" t="str">
        <x:v>Evet</x:v>
      </x:c>
      <x:c r="M8" s="31" t="str">
        <x:v>İnceleme</x:v>
      </x:c>
      <x:c r="N8" s="31" t="str">
        <x:v>berlin:resmi</x:v>
      </x:c>
      <x:c r="O8" s="31" t="str">
        <x:v>Ev sahibinden ev sahibi teyidi al.
Resmî hizmet sayfasından uygun başvuru yolunu ve randevuyu seç.
Belgelerini teslim et; adres kayıt belgesini sakla.</x:v>
      </x:c>
      <x:c r="P8" s="31" t="str">
        <x:v>Pasaport / kimlik
ev sahibi teyidi
adres kaydı formu; aile için gereken ek belgeler</x:v>
      </x:c>
      <x:c r="Q8" s="31" t="str">
        <x:v>Taşındıktan sonra 14 gün</x:v>
      </x:c>
      <x:c r="R8" s="31" t="str">
        <x:v>Ücretsiz</x:v>
      </x:c>
      <x:c r="S8" s="31" t="str">
        <x:v>Kira sözleşmesi tek başına ev sahibi teyidinin yerine geçmez. Kısa süreli kalış istisnaları ve çevrim içi kayıt şartları durumuna göre değişir.</x:v>
      </x:c>
      <x:c r="T8" s="31"/>
    </x:row>
    <x:row r="9" ht="82" customHeight="1">
      <x:c r="A9" s="31" t="str">
        <x:v>berlin:oturum</x:v>
      </x:c>
      <x:c r="B9" s="31" t="str">
        <x:v>berlin</x:v>
      </x:c>
      <x:c r="C9" s="31" t="str">
        <x:v>oturum</x:v>
      </x:c>
      <x:c r="D9" s="31" t="str">
        <x:v>Oturum sürecimi nereden başlatırım?</x:v>
      </x:c>
      <x:c r="E9" s="31" t="str">
        <x:v>Resmî işlemler</x:v>
      </x:c>
      <x:c r="F9" s="31" t="str">
        <x:v>Vatandaşlığın ve geliş amacın doğru başvuruyu belirler. Türk vatandaşı çalışan, öğrenci ve aile birleşimi başvuruları aynı işlem değildir.</x:v>
      </x:c>
      <x:c r="G9" s="31" t="str">
        <x:v>vize visa oturum LEA blue card mavi kart randevu göçmenlik Aufenthaltstitel · LEA</x:v>
      </x:c>
      <x:c r="H9" s="31" t="str">
        <x:v>before;new;settled</x:v>
      </x:c>
      <x:c r="I9" s="31" t="str">
        <x:v>berlin:src:3;berlin:src:4</x:v>
      </x:c>
      <x:c r="J9" s="33" t="d">
        <x:v>2026-10-06T00:00:00.000Z</x:v>
      </x:c>
      <x:c r="K9" s="37" t="n">
        <x:v>1</x:v>
      </x:c>
      <x:c r="L9" s="31" t="str">
        <x:v>Evet</x:v>
      </x:c>
      <x:c r="M9" s="31" t="str">
        <x:v>İnceleme</x:v>
      </x:c>
      <x:c r="N9" s="31" t="str">
        <x:v>berlin:resmi</x:v>
      </x:c>
      <x:c r="O9" s="31" t="str">
        <x:v>Pasaport, vize ve mevcut iznindeki bitiş tarihlerini not et.
Berlin Göç İdaresinde geliş amacına uygun hizmeti seç.
O hizmetin çevrim içi başvuru, belge ve randevu akışını izle.</x:v>
      </x:c>
      <x:c r="P9" s="31" t="str">
        <x:v>Pasaport ve mevcut vize / izin
Başvuru türüne göre iş, eğitim veya aile kanıtı
Sağlık güvencesi ve ilgili ek belgeler</x:v>
      </x:c>
      <x:c r="Q9" s="31" t="str">
        <x:v>Mevcut izin bitmeden</x:v>
      </x:c>
      <x:c r="R9" s="31" t="str">
        <x:v>İzin türüne göre</x:v>
      </x:c>
      <x:c r="S9" s="31" t="str">
        <x:v>Turistik girişin otomatik çalışma veya yerleşme hakkı sağladığını varsayma. Başvuru alındısı her durumda seyahat ya da çalışma izni anlamına gelmez.</x:v>
      </x:c>
      <x:c r="T9" s="31"/>
    </x:row>
    <x:row r="10" ht="96" customHeight="1">
      <x:c r="A10" s="31" t="str">
        <x:v>berlin:ab-aile</x:v>
      </x:c>
      <x:c r="B10" s="31" t="str">
        <x:v>berlin</x:v>
      </x:c>
      <x:c r="C10" s="31" t="str">
        <x:v>ab-aile</x:v>
      </x:c>
      <x:c r="D10" s="31" t="str">
        <x:v>AB vatandaşı aile üyem varsa?</x:v>
      </x:c>
      <x:c r="E10" s="31" t="str">
        <x:v>Resmî işlemler</x:v>
      </x:c>
      <x:c r="F10" s="31" t="str">
        <x:v>AB/AEA vatandaşı bir kişinin AB/AEA dışı aile üyesi için ayrı bir serbest dolaşım süreci olabilir. Alman vatandaşı yakınlarının başvuruları bu hizmetten farklıdır.</x:v>
      </x:c>
      <x:c r="G10" s="31" t="str">
        <x:v>AB EU Avrupa aile birleşimi eş oturum kartı Freizügigkeit · Aufenthaltskarte</x:v>
      </x:c>
      <x:c r="H10" s="31" t="str">
        <x:v>before</x:v>
      </x:c>
      <x:c r="I10" s="31" t="str">
        <x:v>berlin:src:5</x:v>
      </x:c>
      <x:c r="J10" s="33" t="d">
        <x:v>2026-10-06T00:00:00.000Z</x:v>
      </x:c>
      <x:c r="K10" s="37" t="n">
        <x:v>2</x:v>
      </x:c>
      <x:c r="L10" s="31" t="str">
        <x:v>Hayır</x:v>
      </x:c>
      <x:c r="M10" s="31" t="str">
        <x:v>İnceleme</x:v>
      </x:c>
      <x:c r="N10" s="31" t="str">
        <x:v>berlin:resmi</x:v>
      </x:c>
      <x:c r="O10" s="31" t="str">
        <x:v>Aile üyenin vatandaşlığı ve Almanya’daki durumunu belirle.
Berlin Göç İdaresinin aile üyesi hizmetinde kapsamı kontrol et.
İlişki ve serbest dolaşım hakkını gösteren belgeleri hazırla.</x:v>
      </x:c>
      <x:c r="P10" s="31" t="str">
        <x:v>Pasaport
Evlilik / doğum gibi aile bağı belgeleri
AB/AEA aile üyesinin durumuna ilişkin belgeler</x:v>
      </x:c>
      <x:c r="Q10" s="31"/>
      <x:c r="R10" s="31"/>
      <x:c r="S10" s="31" t="str">
        <x:v>“Avrupa’da yaşıyor” olmak tek başına AB vatandaşlığı veya bu haktan yararlanma anlamına gelmez.</x:v>
      </x:c>
      <x:c r="T10" s="31"/>
    </x:row>
    <x:row r="11" ht="68" customHeight="1">
      <x:c r="A11" s="31" t="str">
        <x:v>berlin:randevu</x:v>
      </x:c>
      <x:c r="B11" s="31" t="str">
        <x:v>berlin</x:v>
      </x:c>
      <x:c r="C11" s="31" t="str">
        <x:v>randevu</x:v>
      </x:c>
      <x:c r="D11" s="31" t="str">
        <x:v>Hangi kurum, hangi randevu?</x:v>
      </x:c>
      <x:c r="E11" s="31" t="str">
        <x:v>Resmî işlemler</x:v>
      </x:c>
      <x:c r="F11" s="31" t="str">
        <x:v>Adres işlemi için Vatandaşlık Hizmetleri Merkezi, oturum için Berlin Göç İdaresi, vergi için vergi dairesi / çevrim içi vergi sistemi. Önce işlemi seç; sonra o işlemin resmî randevu yolunu kullan.</x:v>
      </x:c>
      <x:c r="G11" s="31" t="str">
        <x:v>termin randevu belediye kurum evrak eID Bürgeramt ≠ LEA ≠ Finanzamt</x:v>
      </x:c>
      <x:c r="H11" s="31" t="str">
        <x:v>new;settled</x:v>
      </x:c>
      <x:c r="I11" s="31" t="str">
        <x:v>berlin:src:16;berlin:src:1;berlin:src:2</x:v>
      </x:c>
      <x:c r="J11" s="33" t="d">
        <x:v>2026-10-06T00:00:00.000Z</x:v>
      </x:c>
      <x:c r="K11" s="37" t="n">
        <x:v>3</x:v>
      </x:c>
      <x:c r="L11" s="31" t="str">
        <x:v>Hayır</x:v>
      </x:c>
      <x:c r="M11" s="31" t="str">
        <x:v>İnceleme</x:v>
      </x:c>
      <x:c r="N11" s="31" t="str">
        <x:v>berlin:resmi</x:v>
      </x:c>
      <x:c r="O11" s="31" t="str">
        <x:v>İşlemin Almanca adını bu rehberde ara.
Karttaki resmî kaynaktan belgeleri kontrol et.
Onay e-postasını, başvuru numarasını ve gönderim kanıtını sakla.</x:v>
      </x:c>
      <x:c r="P11" s="31" t="str"/>
      <x:c r="Q11" s="31"/>
      <x:c r="R11" s="31"/>
      <x:c r="S11" s="31" t="str">
        <x:v>Geliş amacın net değilse Berlin Karşılama Merkezinden danışmanlık al. Randevu satın alman gerektiğini varsayma.</x:v>
      </x:c>
      <x:c r="T11" s="31"/>
    </x:row>
    <x:row r="12" ht="96" customHeight="1">
      <x:c r="A12" s="31" t="str">
        <x:v>berlin:ev-bulma</x:v>
      </x:c>
      <x:c r="B12" s="31" t="str">
        <x:v>berlin</x:v>
      </x:c>
      <x:c r="C12" s="31" t="str">
        <x:v>ev-bulma</x:v>
      </x:c>
      <x:c r="D12" s="31" t="str">
        <x:v>Ev ararken neye bakmalıyım?</x:v>
      </x:c>
      <x:c r="E12" s="31" t="str">
        <x:v>Ev ve yerleşim</x:v>
      </x:c>
      <x:c r="F12" s="31" t="str">
        <x:v>İlanın toplam maliyetini ve gerçek taşınma imkânını kontrol et. Çıplak kiraya hangi yan giderlerin eklendiğini ve toplam kiranın neleri içerdiğini sözleşmeden doğrula.</x:v>
      </x:c>
      <x:c r="G12" s="31" t="str">
        <x:v>wohnung ev kira kiralık schufa WG oda warm kalt Kaltmiete · Warmmiete · WG</x:v>
      </x:c>
      <x:c r="H12" s="31" t="str">
        <x:v>before;settled</x:v>
      </x:c>
      <x:c r="I12" s="31" t="str">
        <x:v>berlin:src:8;berlin:src:6</x:v>
      </x:c>
      <x:c r="J12" s="33" t="d">
        <x:v>2026-10-06T00:00:00.000Z</x:v>
      </x:c>
      <x:c r="K12" s="37" t="n">
        <x:v>4</x:v>
      </x:c>
      <x:c r="L12" s="31" t="str">
        <x:v>Evet</x:v>
      </x:c>
      <x:c r="M12" s="31" t="str">
        <x:v>İnceleme</x:v>
      </x:c>
      <x:c r="N12" s="31" t="str">
        <x:v>berlin:ev</x:v>
      </x:c>
      <x:c r="O12" s="31" t="str">
        <x:v>İşe / okula ulaşımı, adres kaydı imkânını ve sözleşme süresini sor.
Elektrik, internet, ısınma ve mobilya bedellerini ayrı ayrı yaz.
Evi, kiraya verenin yetkisini ve sözleşmeyi doğruladıktan sonra ilerle.</x:v>
      </x:c>
      <x:c r="P12" s="31" t="str">
        <x:v>Kimlik ve talep edilen gelir / çalışma belgeleri
Kiraya verenin istediği başvuru dosyası</x:v>
      </x:c>
      <x:c r="Q12" s="31"/>
      <x:c r="R12" s="31"/>
      <x:c r="S12" s="31" t="str">
        <x:v>Konut arama belgelerini herkese açık gruplarda paylaşma. Belirsiz bir sözleşmeyi imzalamadan ilçe kiracı danışmanlığına göster.</x:v>
      </x:c>
      <x:c r="T12" s="31"/>
    </x:row>
    <x:row r="13" ht="82" customHeight="1">
      <x:c r="A13" s="31" t="str">
        <x:v>berlin:depozito</x:v>
      </x:c>
      <x:c r="B13" s="31" t="str">
        <x:v>berlin</x:v>
      </x:c>
      <x:c r="C13" s="31" t="str">
        <x:v>depozito</x:v>
      </x:c>
      <x:c r="D13" s="31" t="str">
        <x:v>Depozito ne kadar olabilir?</x:v>
      </x:c>
      <x:c r="E13" s="31" t="str">
        <x:v>Ev ve yerleşim</x:v>
      </x:c>
      <x:c r="F13" s="31" t="str">
        <x:v>Konut kirasında güvence en fazla üç aylık, yan giderler hariç kira tutarıdır. Para depozitosunu üç eşit aylık taksitle ödeme hakkı vardır.</x:v>
      </x:c>
      <x:c r="G13" s="31" t="str">
        <x:v>kaution depozito taksit teminat Kaution · BGB § 551</x:v>
      </x:c>
      <x:c r="H13" s="31" t="str">
        <x:v>before;settled</x:v>
      </x:c>
      <x:c r="I13" s="31" t="str">
        <x:v>berlin:src:7</x:v>
      </x:c>
      <x:c r="J13" s="33" t="d">
        <x:v>2026-10-06T00:00:00.000Z</x:v>
      </x:c>
      <x:c r="K13" s="37" t="n">
        <x:v>5</x:v>
      </x:c>
      <x:c r="L13" s="31" t="str">
        <x:v>Hayır</x:v>
      </x:c>
      <x:c r="M13" s="31" t="str">
        <x:v>İnceleme</x:v>
      </x:c>
      <x:c r="N13" s="31" t="str">
        <x:v>berlin:ev</x:v>
      </x:c>
      <x:c r="O13" s="31" t="str">
        <x:v>Sözleşmedeki çıplak kira ile güvence tutarını karşılaştır.
İlk taksiti kira ilişkisinin başlangıcına göre planla.
Ödeme kanıtlarını ve depozitoya ilişkin yazışmaları sakla.</x:v>
      </x:c>
      <x:c r="P13" s="31" t="str">
        <x:v>Kira sözleşmesi
Ödeme belgesi</x:v>
      </x:c>
      <x:c r="Q13" s="31" t="str">
        <x:v>Kira başlangıcında</x:v>
      </x:c>
      <x:c r="R13" s="31" t="str">
        <x:v>En fazla 3 aylık çıplak kira</x:v>
      </x:c>
      <x:c r="S13" s="31" t="str">
        <x:v>Bu sınır konut kira güvencesi içindir. Komisyon, mobilya devri gibi farklı kalemleri depozitoyla karıştırma.</x:v>
      </x:c>
      <x:c r="T13" s="31"/>
    </x:row>
    <x:row r="14" ht="96" customHeight="1">
      <x:c r="A14" s="31" t="str">
        <x:v>berlin:ev-teslim</x:v>
      </x:c>
      <x:c r="B14" s="31" t="str">
        <x:v>berlin</x:v>
      </x:c>
      <x:c r="C14" s="31" t="str">
        <x:v>ev-teslim</x:v>
      </x:c>
      <x:c r="D14" s="31" t="str">
        <x:v>Anahtar tesliminde ne yapmalıyım?</x:v>
      </x:c>
      <x:c r="E14" s="31" t="str">
        <x:v>Ev ve yerleşim</x:v>
      </x:c>
      <x:c r="F14" s="31" t="str">
        <x:v>Birlikte hazırlanan teslim tutanağı, taşınırken evin durumunu ve sayaçları kayıt altına almanı sağlar. Aşağıdaki sıra pratik bir hazırlık önerisidir.</x:v>
      </x:c>
      <x:c r="G14" s="31" t="str">
        <x:v>anahtar taşınma sayaç tutanak ev teslim Übergabeprotokoll</x:v>
      </x:c>
      <x:c r="H14" s="31" t="str">
        <x:v>before;new</x:v>
      </x:c>
      <x:c r="I14" s="31" t="str">
        <x:v>berlin:src:8</x:v>
      </x:c>
      <x:c r="J14" s="33" t="d">
        <x:v>2026-10-06T00:00:00.000Z</x:v>
      </x:c>
      <x:c r="K14" s="37" t="n">
        <x:v>6</x:v>
      </x:c>
      <x:c r="L14" s="31" t="str">
        <x:v>Hayır</x:v>
      </x:c>
      <x:c r="M14" s="31" t="str">
        <x:v>İnceleme</x:v>
      </x:c>
      <x:c r="N14" s="31" t="str">
        <x:v>berlin:ev</x:v>
      </x:c>
      <x:c r="O14" s="31" t="str">
        <x:v>Odaları, mevcut hasarları ve anahtar sayısını tutanağa yaz.
Elektrik, su ve varsa gaz sayaç numaralarıyla değerlerini fotoğrafla.
Tutanağın bir kopyasını al; ev sahibi teyidi ve posta kutusu adını kontrol et.</x:v>
      </x:c>
      <x:c r="P14" s="31" t="str">
        <x:v>Teslim tutanağı
Sayaç ve hasar fotoğrafları
Ev sahibi / yönetim iletişim bilgisi</x:v>
      </x:c>
      <x:c r="Q14" s="31"/>
      <x:c r="R14" s="31"/>
      <x:c r="S14" s="31" t="str">
        <x:v>Kira, teslim veya gider anlaşmazlığında belgeyle ilçe kiracı danışmanlığına başvur.</x:v>
      </x:c>
      <x:c r="T14" s="31"/>
    </x:row>
    <x:row r="15" ht="68" customHeight="1">
      <x:c r="A15" s="31" t="str">
        <x:v>berlin:kiraci-destek</x:v>
      </x:c>
      <x:c r="B15" s="31" t="str">
        <x:v>berlin</x:v>
      </x:c>
      <x:c r="C15" s="31" t="str">
        <x:v>kiraci-destek</x:v>
      </x:c>
      <x:c r="D15" s="31" t="str">
        <x:v>Kira veya yan giderde sorun var</x:v>
      </x:c>
      <x:c r="E15" s="31" t="str">
        <x:v>Ev ve yerleşim</x:v>
      </x:c>
      <x:c r="F15" s="31" t="str">
        <x:v>Berlin’in ilçelerinde ücretsiz kiracı danışmanlığı bulunur. Kira artışı, işletme gideri hesabı, küf veya fesih yazısı geldiğinde belgeyle danış.</x:v>
      </x:c>
      <x:c r="G15" s="31" t="str">
        <x:v>kira artışı mietpreisbremse hukuk küf nebenkosten fesih Mieterberatung</x:v>
      </x:c>
      <x:c r="H15" s="31" t="str">
        <x:v>settled</x:v>
      </x:c>
      <x:c r="I15" s="31" t="str">
        <x:v>berlin:src:6</x:v>
      </x:c>
      <x:c r="J15" s="33" t="d">
        <x:v>2026-10-06T00:00:00.000Z</x:v>
      </x:c>
      <x:c r="K15" s="37" t="n">
        <x:v>7</x:v>
      </x:c>
      <x:c r="L15" s="31" t="str">
        <x:v>Hayır</x:v>
      </x:c>
      <x:c r="M15" s="31" t="str">
        <x:v>İnceleme</x:v>
      </x:c>
      <x:c r="N15" s="31" t="str">
        <x:v>berlin:ev</x:v>
      </x:c>
      <x:c r="O15" s="31" t="str">
        <x:v>Yazının sana ulaştığı tarihi kaydet.
Sözleşme, hesap dökümü ve yazışmaları bir araya getir.
İlçendeki danışmanlığın randevu ve kapsamını kontrol et.</x:v>
      </x:c>
      <x:c r="P15" s="31" t="str">
        <x:v>Kira sözleşmesi
Gelen yazı / hesap dökümü
Ödeme ve yazışma kanıtları</x:v>
      </x:c>
      <x:c r="Q15" s="31"/>
      <x:c r="R15" s="31"/>
      <x:c r="S15" s="31" t="str">
        <x:v>Danışmanlık mahkemede temsil hizmetiyle aynı değildir. Bildirimlerdeki süreleri bekletme.</x:v>
      </x:c>
      <x:c r="T15" s="31"/>
    </x:row>
    <x:row r="16" ht="96" customHeight="1">
      <x:c r="A16" s="31" t="str">
        <x:v>berlin:elektrik</x:v>
      </x:c>
      <x:c r="B16" s="31" t="str">
        <x:v>berlin</x:v>
      </x:c>
      <x:c r="C16" s="31" t="str">
        <x:v>elektrik</x:v>
      </x:c>
      <x:c r="D16" s="31" t="str">
        <x:v>Elektriği nasıl üzerime alırım?</x:v>
      </x:c>
      <x:c r="E16" s="31" t="str">
        <x:v>Faturalar ve internet</x:v>
      </x:c>
      <x:c r="F16" s="31" t="str">
        <x:v>Tedarikçini taşınmadan önce belirle. Elektrik tüketmeye başlamışsan başka bir sağlayıcıya geçiş geçmişe dönük yapılamaz.</x:v>
      </x:c>
      <x:c r="G16" s="31" t="str">
        <x:v>elektrik strom enerji fatura abonelik zähler Strom · MaLo-ID</x:v>
      </x:c>
      <x:c r="H16" s="31" t="str">
        <x:v>before;new;settled</x:v>
      </x:c>
      <x:c r="I16" s="31" t="str">
        <x:v>berlin:src:9</x:v>
      </x:c>
      <x:c r="J16" s="33" t="d">
        <x:v>2026-10-06T00:00:00.000Z</x:v>
      </x:c>
      <x:c r="K16" s="37" t="n">
        <x:v>8</x:v>
      </x:c>
      <x:c r="L16" s="31" t="str">
        <x:v>Evet</x:v>
      </x:c>
      <x:c r="M16" s="31" t="str">
        <x:v>İnceleme</x:v>
      </x:c>
      <x:c r="N16" s="31" t="str">
        <x:v>berlin:fatura</x:v>
      </x:c>
      <x:c r="O16" s="31" t="str">
        <x:v>Sayaç numarası, varsa tüketim noktası kimliği ve taşınma tarihini hazırla.
Birim fiyat, sabit ücret, süre ve fesih koşullarını karşılaştır.
Teslim günündeki sayaç değerini bildir ve başlangıç onayını sakla.</x:v>
      </x:c>
      <x:c r="P16" s="31" t="str">
        <x:v>Yeni adres
Sayaç numarası / tüketim noktası kimliği
Taşınma tarihi ve sayaç değeri</x:v>
      </x:c>
      <x:c r="Q16" s="31" t="str">
        <x:v>Tercihen taşınmadan önce</x:v>
      </x:c>
      <x:c r="R16" s="31" t="str">
        <x:v>Tüketim ve tarifeye göre</x:v>
      </x:c>
      <x:c r="S16" s="31" t="str">
        <x:v>24 saat kuralı teknik tedarikçi değişimine ilişkindir; mevcut sözleşmenin fesih süresini kaldırmaz. Sözleşmesiz tüketimde genellikle temel tedarik devreye girer.</x:v>
      </x:c>
      <x:c r="T16" s="31"/>
    </x:row>
    <x:row r="17" ht="96" customHeight="1">
      <x:c r="A17" s="31" t="str">
        <x:v>berlin:su-isinma</x:v>
      </x:c>
      <x:c r="B17" s="31" t="str">
        <x:v>berlin</x:v>
      </x:c>
      <x:c r="C17" s="31" t="str">
        <x:v>su-isinma</x:v>
      </x:c>
      <x:c r="D17" s="31" t="str">
        <x:v>Su ve ısınma için abonelik gerekir mi?</x:v>
      </x:c>
      <x:c r="E17" s="31" t="str">
        <x:v>Faturalar ve internet</x:v>
      </x:c>
      <x:c r="F17" s="31" t="str">
        <x:v>Önce kira sözleşmesine bak: apartmanlarda su ve merkezî ısınma çoğunlukla yan giderler üzerinden yönetilir. Evindeki sistem ayrı sözleşme gerektirebilir.</x:v>
      </x:c>
      <x:c r="G17" s="31" t="str">
        <x:v>su doğalgaz gaz ısınma heizung sıcak su wasser fatura Wasser · Heizung · Nebenkosten</x:v>
      </x:c>
      <x:c r="H17" s="31" t="str">
        <x:v>new;settled</x:v>
      </x:c>
      <x:c r="I17" s="31" t="str">
        <x:v>berlin:src:8;berlin:src:10</x:v>
      </x:c>
      <x:c r="J17" s="33" t="d">
        <x:v>2026-10-06T00:00:00.000Z</x:v>
      </x:c>
      <x:c r="K17" s="37" t="n">
        <x:v>9</x:v>
      </x:c>
      <x:c r="L17" s="31" t="str">
        <x:v>Hayır</x:v>
      </x:c>
      <x:c r="M17" s="31" t="str">
        <x:v>İnceleme</x:v>
      </x:c>
      <x:c r="N17" s="31" t="str">
        <x:v>berlin:fatura</x:v>
      </x:c>
      <x:c r="O17" s="31" t="str">
        <x:v>Ev sahibine hangi kalemlerin kiraya dahil olduğunu sor.
Sıcak su / ısınmanın merkezî mi, bireysel gaz veya elektrik mi olduğunu öğren.
Sayaçları kaydet; yıllık gider hesabını sakla ve kontrol et.</x:v>
      </x:c>
      <x:c r="P17" s="31" t="str">
        <x:v>Kira sözleşmesi ve yan gider dökümü
Sayaç / pay ölçer bilgileri</x:v>
      </x:c>
      <x:c r="Q17" s="31"/>
      <x:c r="R17" s="31"/>
      <x:c r="S17" s="31" t="str">
        <x:v>Berlin Su İşletmesine göre daire içi su sayaçlarından ev sahibi veya konut şirketi sorumludur. Her kiracı için ayrı su aboneliği varsayma.</x:v>
      </x:c>
      <x:c r="T17" s="31"/>
    </x:row>
    <x:row r="18" ht="96" customHeight="1">
      <x:c r="A18" s="31" t="str">
        <x:v>berlin:internet</x:v>
      </x:c>
      <x:c r="B18" s="31" t="str">
        <x:v>berlin</x:v>
      </x:c>
      <x:c r="C18" s="31" t="str">
        <x:v>internet</x:v>
      </x:c>
      <x:c r="D18" s="31" t="str">
        <x:v>İnternetimi nasıl kurarım veya taşırım?</x:v>
      </x:c>
      <x:c r="E18" s="31" t="str">
        <x:v>Faturalar ve internet</x:v>
      </x:c>
      <x:c r="F18" s="31" t="str">
        <x:v>Adresindeki altyapıyı ve kurulum tarihini erkenden kontrol et. Aynı hizmet yeni adreste verilemiyorsa özel fesih hakkı gündeme gelebilir.</x:v>
      </x:c>
      <x:c r="G18" s="31" t="str">
        <x:v>wifi internet DSL fiber telefon SIM mobil modem Internet · Umzug</x:v>
      </x:c>
      <x:c r="H18" s="31" t="str">
        <x:v>before;new;settled</x:v>
      </x:c>
      <x:c r="I18" s="31" t="str">
        <x:v>berlin:src:11</x:v>
      </x:c>
      <x:c r="J18" s="33" t="d">
        <x:v>2026-10-06T00:00:00.000Z</x:v>
      </x:c>
      <x:c r="K18" s="37" t="n">
        <x:v>10</x:v>
      </x:c>
      <x:c r="L18" s="31" t="str">
        <x:v>Hayır</x:v>
      </x:c>
      <x:c r="M18" s="31" t="str">
        <x:v>İnceleme</x:v>
      </x:c>
      <x:c r="N18" s="31" t="str">
        <x:v>berlin:fatura</x:v>
      </x:c>
      <x:c r="O18" s="31" t="str">
        <x:v>Tam adres ve daire bilgisiyle altyapı uygunluğunu sorgula.
Modem, kurulum, taahhüt ve aylık toplam bedeli karşılaştır.
Mevcut operatöre taşınmayı bildir; kurulum gününü yazılı teyit et.</x:v>
      </x:c>
      <x:c r="P18" s="31" t="str">
        <x:v>Adres ve taşınma tarihi
Varsa mevcut müşteri / sözleşme numarası</x:v>
      </x:c>
      <x:c r="Q18" s="31"/>
      <x:c r="R18" s="31"/>
      <x:c r="S18" s="31" t="str">
        <x:v>Operatör sözleşmedeki hizmeti yeni adreste sunamıyorsa yasal fesih süresi bir aydır. Kendi durumunun şartlarını resmî rehberden kontrol et.</x:v>
      </x:c>
      <x:c r="T18" s="31"/>
    </x:row>
    <x:row r="19" ht="68" customHeight="1">
      <x:c r="A19" s="31" t="str">
        <x:v>berlin:rundfunk</x:v>
      </x:c>
      <x:c r="B19" s="31" t="str">
        <x:v>berlin</x:v>
      </x:c>
      <x:c r="C19" s="31" t="str">
        <x:v>rundfunk</x:v>
      </x:c>
      <x:c r="D19" s="31" t="str">
        <x:v>Yayın katkı payını kim öder?</x:v>
      </x:c>
      <x:c r="E19" s="31" t="str">
        <x:v>Faturalar ve internet</x:v>
      </x:c>
      <x:c r="F19" s="31" t="str">
        <x:v>Genel kural: kişi başına değil, konut başına aylık 18,36 €. Aynı evi paylaşanlar genellikle tek ödeme kaydı kullanır.</x:v>
      </x:c>
      <x:c r="G19" s="31" t="str">
        <x:v>GEZ ARD ZDF televizyon vergi rundfunk Rundfunkbeitrag</x:v>
      </x:c>
      <x:c r="H19" s="31" t="str">
        <x:v>new;settled</x:v>
      </x:c>
      <x:c r="I19" s="31" t="str">
        <x:v>berlin:src:12;berlin:src:13</x:v>
      </x:c>
      <x:c r="J19" s="33" t="d">
        <x:v>2026-10-06T00:00:00.000Z</x:v>
      </x:c>
      <x:c r="K19" s="37" t="n">
        <x:v>11</x:v>
      </x:c>
      <x:c r="L19" s="31" t="str">
        <x:v>Hayır</x:v>
      </x:c>
      <x:c r="M19" s="31" t="str">
        <x:v>İnceleme</x:v>
      </x:c>
      <x:c r="N19" s="31" t="str">
        <x:v>berlin:fatura</x:v>
      </x:c>
      <x:c r="O19" s="31" t="str">
        <x:v>Evde hâlihazırda ödeyen biri olup olmadığını öğren.
Kendi kaydını aç veya mevcut ödeyenin yayın katkı numarası bilgisini bildir.
Muafiyet hakkın varsa ilgili kanıtla ayrıca başvur.</x:v>
      </x:c>
      <x:c r="P19" s="31" t="str">
        <x:v>Adres / taşınma tarihi
Varsa mevcut yayın katkı numarası
Muafiyet için ilgili karar belgesi</x:v>
      </x:c>
      <x:c r="Q19" s="31"/>
      <x:c r="R19" s="31" t="str">
        <x:v>18,36 € / konut / ay</x:v>
      </x:c>
      <x:c r="S19" s="31" t="str">
        <x:v>Öğrenci olmak tek başına muafiyet sağlamaz. Yurt odalarının hukuki durumu normal paylaşımlı evden farklı olabilir.</x:v>
      </x:c>
      <x:c r="T19" s="31"/>
    </x:row>
    <x:row r="20" ht="96" customHeight="1">
      <x:c r="A20" s="31" t="str">
        <x:v>berlin:banka</x:v>
      </x:c>
      <x:c r="B20" s="31" t="str">
        <x:v>berlin</x:v>
      </x:c>
      <x:c r="C20" s="31" t="str">
        <x:v>banka</x:v>
      </x:c>
      <x:c r="D20" s="31" t="str">
        <x:v>Banka hesabını nasıl açarım?</x:v>
      </x:c>
      <x:c r="E20" s="31" t="str">
        <x:v>Banka ve para</x:v>
      </x:c>
      <x:c r="F20" s="31" t="str">
        <x:v>Bankanın kabul ettiği kimlik ve adres belgelerini kontrol et. AB’de yasal bulunan ve Almanya’da kullanılabilir ödeme hesabı olmayan kişiler için temel hesap hakkı genel olarak vardır.</x:v>
      </x:c>
      <x:c r="G20" s="31" t="str">
        <x:v>IBAN banka hesap girokonto basiskonto kart Girokonto · Basiskonto</x:v>
      </x:c>
      <x:c r="H20" s="31" t="str">
        <x:v>before;new;settled</x:v>
      </x:c>
      <x:c r="I20" s="31" t="str">
        <x:v>berlin:src:14</x:v>
      </x:c>
      <x:c r="J20" s="33" t="d">
        <x:v>2026-10-06T00:00:00.000Z</x:v>
      </x:c>
      <x:c r="K20" s="37" t="n">
        <x:v>12</x:v>
      </x:c>
      <x:c r="L20" s="31" t="str">
        <x:v>Evet</x:v>
      </x:c>
      <x:c r="M20" s="31" t="str">
        <x:v>İnceleme</x:v>
      </x:c>
      <x:c r="N20" s="31" t="str">
        <x:v>berlin:para</x:v>
      </x:c>
      <x:c r="O20" s="31" t="str">
        <x:v>Aylık ücret, ATM, kart ve yabancı para masraflarını karşılaştır.
Pasaportla kimlik doğrulamanın o bankada desteklendiğini sor.
Normal hesap açılmazsa temel ödeme hesabı şartlarını ve ret gerekçesini incele.</x:v>
      </x:c>
      <x:c r="P20" s="31" t="str">
        <x:v>Bankanın kabul ettiği kimlik belgesi
İstenen adres / yasal kalış belgeleri
Talep edilirse vergi bilgileri</x:v>
      </x:c>
      <x:c r="Q20" s="31"/>
      <x:c r="R20" s="31"/>
      <x:c r="S20" s="31" t="str">
        <x:v>Her bankanın aynı belgeyi veya mutlaka adres kaydı istediğini varsayma. temel ödeme hesabı kredi kartı ya da kredili bakiye garantisi değildir.</x:v>
      </x:c>
      <x:c r="T20" s="31"/>
    </x:row>
    <x:row r="21" ht="96" customHeight="1">
      <x:c r="A21" s="31" t="str">
        <x:v>berlin:vergi-kimligi</x:v>
      </x:c>
      <x:c r="B21" s="31" t="str">
        <x:v>berlin</x:v>
      </x:c>
      <x:c r="C21" s="31" t="str">
        <x:v>vergi-kimligi</x:v>
      </x:c>
      <x:c r="D21" s="31" t="str">
        <x:v>Vergi kimlik numaram nereden gelir?</x:v>
      </x:c>
      <x:c r="E21" s="31" t="str">
        <x:v>Banka ve para</x:v>
      </x:c>
      <x:c r="F21" s="31" t="str">
        <x:v>Almanya’ya ilk kez kaydolanlara vergi kimlik numarası genellikle adres kaydının ardından otomatik verilir ve posta ile bildirilir. Bu, işletme veya vergi dosyası numarasıyla aynı değildir.</x:v>
      </x:c>
      <x:c r="G21" s="31" t="str">
        <x:v>steuer id vergi numarası tax id steuernummer Steuer-ID ≠ Steuernummer</x:v>
      </x:c>
      <x:c r="H21" s="31" t="str">
        <x:v>new</x:v>
      </x:c>
      <x:c r="I21" s="31" t="str">
        <x:v>berlin:src:15</x:v>
      </x:c>
      <x:c r="J21" s="33" t="d">
        <x:v>2026-10-06T00:00:00.000Z</x:v>
      </x:c>
      <x:c r="K21" s="37" t="n">
        <x:v>13</x:v>
      </x:c>
      <x:c r="L21" s="31" t="str">
        <x:v>Hayır</x:v>
      </x:c>
      <x:c r="M21" s="31" t="str">
        <x:v>İnceleme</x:v>
      </x:c>
      <x:c r="N21" s="31" t="str">
        <x:v>berlin:para</x:v>
      </x:c>
      <x:c r="O21" s="31" t="str">
        <x:v>adres kaydındaki adresin ve posta kutusundaki adın doğru olduğunu kontrol et.
Gelen Federal Merkez Vergi Dairesi yazısını sakla; gerekiyorsa işverenine ilet.
Numaran kayıpsa Federal Merkez Vergi Dairesinin yeniden bildirim hizmetini kullan.</x:v>
      </x:c>
      <x:c r="P21" s="31" t="str">
        <x:v>Kayıtlı adres
Kimlik ve kişisel doğum bilgileri</x:v>
      </x:c>
      <x:c r="Q21" s="31"/>
      <x:c r="R21" s="31"/>
      <x:c r="S21" s="31" t="str">
        <x:v>Bu rehbere vergi numaranı yazman gerekmez. Resmî yeniden gönderim hizmeti numarayı güvenlik nedeniyle e-postayla bildirmez.</x:v>
      </x:c>
      <x:c r="T21" s="31"/>
    </x:row>
    <x:row r="22" ht="96" customHeight="1">
      <x:c r="A22" s="31" t="str">
        <x:v>berlin:butce</x:v>
      </x:c>
      <x:c r="B22" s="31" t="str">
        <x:v>berlin</x:v>
      </x:c>
      <x:c r="C22" s="31" t="str">
        <x:v>butce</x:v>
      </x:c>
      <x:c r="D22" s="31" t="str">
        <x:v>İlk ay bütçemi nasıl kurarım?</x:v>
      </x:c>
      <x:c r="E22" s="31" t="str">
        <x:v>Banka ve para</x:v>
      </x:c>
      <x:c r="F22" s="31" t="str">
        <x:v>İlk ayı yalnızca kira olarak düşünme. Depozito ve taşınma bütçesini düzenli yaşam giderlerinden ayrı tut.</x:v>
      </x:c>
      <x:c r="G22" s="31" t="str">
        <x:v>maliyet fiyat bütçe euro yaşam masrafı Tek seferlik + aylık giderler</x:v>
      </x:c>
      <x:c r="H22" s="31" t="str">
        <x:v>before;settled</x:v>
      </x:c>
      <x:c r="I22" s="31" t="str">
        <x:v>berlin:src:12;berlin:src:30;berlin:src:7</x:v>
      </x:c>
      <x:c r="J22" s="33" t="d">
        <x:v>2026-10-06T00:00:00.000Z</x:v>
      </x:c>
      <x:c r="K22" s="37" t="n">
        <x:v>14</x:v>
      </x:c>
      <x:c r="L22" s="31" t="str">
        <x:v>Hayır</x:v>
      </x:c>
      <x:c r="M22" s="31" t="str">
        <x:v>İnceleme</x:v>
      </x:c>
      <x:c r="N22" s="31" t="str">
        <x:v>berlin:para</x:v>
      </x:c>
      <x:c r="O22" s="31" t="str">
        <x:v>Tek seferlik: depozito, ulaşım / nakliye, mobilya ve kurulum.
Aylık: kira, dahil olmayan enerji, internet, sağlık payı, ulaşım ve market.
Yayın katkısı ve yıllık gider farkları için ayrı pay ayır.</x:v>
      </x:c>
      <x:c r="P22" s="31" t="str"/>
      <x:c r="Q22" s="31"/>
      <x:c r="R22" s="31" t="str">
        <x:v>Kendi sözleşmelerine göre</x:v>
      </x:c>
      <x:c r="S22" s="31" t="str">
        <x:v>Bu bir bütçe çerçevesidir; Berlin için varsayımsal “ortalama yaşam bedeli” sunmaz. İlandaki ve sözleşmedeki gerçek tutarları kullan.</x:v>
      </x:c>
      <x:c r="T22" s="31"/>
    </x:row>
    <x:row r="23" ht="82" customHeight="1">
      <x:c r="A23" s="31" t="str">
        <x:v>berlin:vergi-beyan</x:v>
      </x:c>
      <x:c r="B23" s="31" t="str">
        <x:v>berlin</x:v>
      </x:c>
      <x:c r="C23" s="31" t="str">
        <x:v>vergi-beyan</x:v>
      </x:c>
      <x:c r="D23" s="31" t="str">
        <x:v>Vergi beyannamesine nereden başlarım?</x:v>
      </x:c>
      <x:c r="E23" s="31" t="str">
        <x:v>Banka ve para</x:v>
      </x:c>
      <x:c r="F23" s="31" t="str">
        <x:v>Çevrim içi vergi sistemi, vergi idaresine beyanname ve mesaj göndermek için resmî çevrim içi kanaldır. Beyan zorunluluğu ve süreler kişisel durumuna bağlıdır.</x:v>
      </x:c>
      <x:c r="G23" s="31" t="str">
        <x:v>elster vergi beyanname iade maaş brüt net Einkommensteuer · ELSTER</x:v>
      </x:c>
      <x:c r="H23" s="31" t="str">
        <x:v>settled</x:v>
      </x:c>
      <x:c r="I23" s="31" t="str">
        <x:v>berlin:src:16</x:v>
      </x:c>
      <x:c r="J23" s="33" t="d">
        <x:v>2026-10-06T00:00:00.000Z</x:v>
      </x:c>
      <x:c r="K23" s="37" t="n">
        <x:v>15</x:v>
      </x:c>
      <x:c r="L23" s="31" t="str">
        <x:v>Hayır</x:v>
      </x:c>
      <x:c r="M23" s="31" t="str">
        <x:v>İnceleme</x:v>
      </x:c>
      <x:c r="N23" s="31" t="str">
        <x:v>berlin:para</x:v>
      </x:c>
      <x:c r="O23" s="31" t="str">
        <x:v>çevrim içi vergi sistemi hesabını erken aç; gerekli kimlik doğrulamayı tamamla.
Yıllık maaş belgesi ve ilgili gider belgelerini topla.
Türkiye geliri veya birden fazla ülkede çalışma varsa uzmanla durumunu değerlendir.</x:v>
      </x:c>
      <x:c r="P23" s="31" t="str">
        <x:v>vergi kimlik numarası
yıllık ücret ve vergi belgesi
İlgili gelir / gider belgeleri</x:v>
      </x:c>
      <x:c r="Q23" s="31"/>
      <x:c r="R23" s="31"/>
      <x:c r="S23" s="31" t="str">
        <x:v>İşverenin vergi kesmesi her durumda tüm beyan yükümlülüklerini bitirmez. Kişisel vergi sonucunu bu genel rehberden çıkarmamalısın.</x:v>
      </x:c>
      <x:c r="T23" s="31"/>
    </x:row>
    <x:row r="24" ht="82" customHeight="1">
      <x:c r="A24" s="31" t="str">
        <x:v>berlin:saglik-sigortasi</x:v>
      </x:c>
      <x:c r="B24" s="31" t="str">
        <x:v>berlin</x:v>
      </x:c>
      <x:c r="C24" s="31" t="str">
        <x:v>saglik-sigortasi</x:v>
      </x:c>
      <x:c r="D24" s="31" t="str">
        <x:v>Sağlık güvencemi nasıl kurarım?</x:v>
      </x:c>
      <x:c r="E24" s="31" t="str">
        <x:v>Sağlık ve sigorta</x:v>
      </x:c>
      <x:c r="F24" s="31" t="str">
        <x:v>Almanya’da yaşayanların sağlık güvencesi olmalıdır. Kamu veya özel sistem uygunluğu çalışma, gelir ve önceki sigorta durumuna göre değişir.</x:v>
      </x:c>
      <x:c r="G24" s="31" t="str">
        <x:v>krankenkasse sağlık sigorta SGK özel kamu GKV PKV Krankenversicherung</x:v>
      </x:c>
      <x:c r="H24" s="31" t="str">
        <x:v>before;new;settled</x:v>
      </x:c>
      <x:c r="I24" s="31" t="str">
        <x:v>berlin:src:17;berlin:src:18</x:v>
      </x:c>
      <x:c r="J24" s="33" t="d">
        <x:v>2026-10-06T00:00:00.000Z</x:v>
      </x:c>
      <x:c r="K24" s="37" t="n">
        <x:v>16</x:v>
      </x:c>
      <x:c r="L24" s="31" t="str">
        <x:v>Evet</x:v>
      </x:c>
      <x:c r="M24" s="31" t="str">
        <x:v>İnceleme</x:v>
      </x:c>
      <x:c r="N24" s="31" t="str">
        <x:v>berlin:saglik</x:v>
      </x:c>
      <x:c r="O24" s="31" t="str">
        <x:v>Taşınmadan önce mevcut teminatın kapsamını kontrol et.
İşvereninle ve seçtiğin sigortayla başlangıç tarihini netleştir.
Üyelik teyidini al; eş ve çocukların kapsamını ayrıca sor.</x:v>
      </x:c>
      <x:c r="P24" s="31" t="str">
        <x:v>Kimlik
Çalışma / eğitim ve önceki sigorta bilgileri
Gerekirse aile belgeleri</x:v>
      </x:c>
      <x:c r="Q24" s="31"/>
      <x:c r="R24" s="31"/>
      <x:c r="S24" s="31" t="str">
        <x:v>Seyahat sigortası veya Avrupa Sağlık Sigortası Kartının kalıcı yerleşimde aynı kapsamı sağladığını varsayma. Türkiye ile sosyal güvenlik belgelerinin uygunluğunu kurumuna teyit ettir.</x:v>
      </x:c>
      <x:c r="T24" s="31"/>
    </x:row>
    <x:row r="25" ht="82" customHeight="1">
      <x:c r="A25" s="31" t="str">
        <x:v>berlin:doktor</x:v>
      </x:c>
      <x:c r="B25" s="31" t="str">
        <x:v>berlin</x:v>
      </x:c>
      <x:c r="C25" s="31" t="str">
        <x:v>doktor</x:v>
      </x:c>
      <x:c r="D25" s="31" t="str">
        <x:v>Doktoru nasıl bulurum?</x:v>
      </x:c>
      <x:c r="E25" s="31" t="str">
        <x:v>Sağlık ve sigorta</x:v>
      </x:c>
      <x:c r="F25" s="31" t="str">
        <x:v>Berlin Hekimler Birliği’in hekim aramasından branş ve uygun arama ölçütleriyle başlayabilirsin. Randevuda sigorta türünü ve iletişim dilini teyit et.</x:v>
      </x:c>
      <x:c r="G25" s="31" t="str">
        <x:v>doktor hekim Türkçe hausarzt arzt randevu diş psikoterapi Hausarzt · Facharzt</x:v>
      </x:c>
      <x:c r="H25" s="31" t="str">
        <x:v>new;settled</x:v>
      </x:c>
      <x:c r="I25" s="31" t="str">
        <x:v>berlin:src:19</x:v>
      </x:c>
      <x:c r="J25" s="33" t="d">
        <x:v>2026-10-06T00:00:00.000Z</x:v>
      </x:c>
      <x:c r="K25" s="37" t="n">
        <x:v>17</x:v>
      </x:c>
      <x:c r="L25" s="31" t="str">
        <x:v>Hayır</x:v>
      </x:c>
      <x:c r="M25" s="31" t="str">
        <x:v>İnceleme</x:v>
      </x:c>
      <x:c r="N25" s="31" t="str">
        <x:v>berlin:saglik</x:v>
      </x:c>
      <x:c r="O25" s="31" t="str">
        <x:v>Şikâyetin için aile hekimi veya ilgili branşı belirle.
Hekim aramasından muayenehaneye ulaş ve yeni hasta kabulünü sor.
Sigorta kartını, ilaç listesini ve eski raporlarını hazırla.</x:v>
      </x:c>
      <x:c r="P25" s="31" t="str">
        <x:v>Sigorta kartı / teminat kanıtı
İlaç listesi ve ilgili raporlar
Gerekiyorsa sevk belgesi</x:v>
      </x:c>
      <x:c r="Q25" s="31"/>
      <x:c r="R25" s="31"/>
      <x:c r="S25" s="31" t="str">
        <x:v>Türkçe hizmet veya yeni hasta kabulü her muayenehanede aynı değildir. Randevuyu doğrudan teyit et.</x:v>
      </x:c>
      <x:c r="T25" s="31"/>
    </x:row>
    <x:row r="26" ht="82" customHeight="1">
      <x:c r="A26" s="31" t="str">
        <x:v>berlin:acil-saglik</x:v>
      </x:c>
      <x:c r="B26" s="31" t="str">
        <x:v>berlin</x:v>
      </x:c>
      <x:c r="C26" s="31" t="str">
        <x:v>acil-saglik</x:v>
      </x:c>
      <x:c r="D26" s="31" t="str">
        <x:v>112 mi, 116117 mi?</x:v>
      </x:c>
      <x:c r="E26" s="31" t="str">
        <x:v>Sağlık ve sigorta</x:v>
      </x:c>
      <x:c r="F26" s="31" t="str">
        <x:v>Hayati tehlike ve ciddi acillerde 112. Hayati tehlike oluşturmayan ama bir sonraki muayene saatini bekleyemeyen sağlık sorunlarında 116117.</x:v>
      </x:c>
      <x:c r="G26" s="31" t="str">
        <x:v>acil ambulans 112 116117 hastane notfall Doğru yardım, doğru numara</x:v>
      </x:c>
      <x:c r="H26" s="31" t="str">
        <x:v>settled</x:v>
      </x:c>
      <x:c r="I26" s="31" t="str">
        <x:v>berlin:src:43;berlin:src:20</x:v>
      </x:c>
      <x:c r="J26" s="33" t="d">
        <x:v>2026-10-06T00:00:00.000Z</x:v>
      </x:c>
      <x:c r="K26" s="37" t="n">
        <x:v>18</x:v>
      </x:c>
      <x:c r="L26" s="31" t="str">
        <x:v>Hayır</x:v>
      </x:c>
      <x:c r="M26" s="31" t="str">
        <x:v>İnceleme</x:v>
      </x:c>
      <x:c r="N26" s="31" t="str">
        <x:v>berlin:saglik</x:v>
      </x:c>
      <x:c r="O26" s="31" t="str">
        <x:v>Hayati tehlike varsa doğrudan 112’yi ara.
Acil olmayan mesai dışı ihtiyaç için 116117’den yönlendirme al.
Konumunu, şikâyeti ve ulaşılabilir telefonunu hazır tut.</x:v>
      </x:c>
      <x:c r="P26" s="31" t="str"/>
      <x:c r="Q26" s="31"/>
      <x:c r="R26" s="31"/>
      <x:c r="S26" s="31" t="str">
        <x:v>116117 bir acil ambulans hattı değildir. Emin olamadığın ciddi, hayati tehlike şüphesinde 112’yi kullan.</x:v>
      </x:c>
      <x:c r="T26" s="31"/>
    </x:row>
    <x:row r="27" ht="68" customHeight="1">
      <x:c r="A27" s="31" t="str">
        <x:v>berlin:eczane</x:v>
      </x:c>
      <x:c r="B27" s="31" t="str">
        <x:v>berlin</x:v>
      </x:c>
      <x:c r="C27" s="31" t="str">
        <x:v>eczane</x:v>
      </x:c>
      <x:c r="D27" s="31" t="str">
        <x:v>Gece açık eczaneyi nereden bulurum?</x:v>
      </x:c>
      <x:c r="E27" s="31" t="str">
        <x:v>Sağlık ve sigorta</x:v>
      </x:c>
      <x:c r="F27" s="31" t="str">
        <x:v>Nöbetçi eczaneler gün ve saate göre değişir. aponet araması, Federal Eczacılar Odasının resmî nöbet verilerini kullanır.</x:v>
      </x:c>
      <x:c r="G27" s="31" t="str">
        <x:v>apotheke eczane reçete ilaç nöbetçi Apotheken-Notdienst</x:v>
      </x:c>
      <x:c r="H27" s="31" t="str">
        <x:v>settled</x:v>
      </x:c>
      <x:c r="I27" s="31" t="str">
        <x:v>berlin:src:21</x:v>
      </x:c>
      <x:c r="J27" s="33" t="d">
        <x:v>2026-10-06T00:00:00.000Z</x:v>
      </x:c>
      <x:c r="K27" s="37" t="n">
        <x:v>19</x:v>
      </x:c>
      <x:c r="L27" s="31" t="str">
        <x:v>Hayır</x:v>
      </x:c>
      <x:c r="M27" s="31" t="str">
        <x:v>İnceleme</x:v>
      </x:c>
      <x:c r="N27" s="31" t="str">
        <x:v>berlin:saglik</x:v>
      </x:c>
      <x:c r="O27" s="31" t="str">
        <x:v>Posta kodu veya adresini nöbetçi eczane aramasına yaz.
Tarih / saat ve gitmek istediğin eczanenin nöbetini kontrol et.
Uzak yola çıkmadan önce telefonla teyit et.</x:v>
      </x:c>
      <x:c r="P27" s="31" t="str">
        <x:v>Varsa reçete
İlaç adı ve mevcut kutusu</x:v>
      </x:c>
      <x:c r="Q27" s="31"/>
      <x:c r="R27" s="31"/>
      <x:c r="S27" s="31" t="str">
        <x:v>Nöbet bilgisi son anda değişebilir; listedeki kuş uçuşu mesafe yolculuk süresi değildir.</x:v>
      </x:c>
      <x:c r="T27" s="31"/>
    </x:row>
    <x:row r="28" ht="96" customHeight="1">
      <x:c r="A28" s="31" t="str">
        <x:v>berlin:calisma-izni</x:v>
      </x:c>
      <x:c r="B28" s="31" t="str">
        <x:v>berlin</x:v>
      </x:c>
      <x:c r="C28" s="31" t="str">
        <x:v>calisma-izni</x:v>
      </x:c>
      <x:c r="D28" s="31" t="str">
        <x:v>İşim için izin uygun mu?</x:v>
      </x:c>
      <x:c r="E28" s="31" t="str">
        <x:v>İş ve kariyer</x:v>
      </x:c>
      <x:c r="F28" s="31" t="str">
        <x:v>İzin kartındaki ve ek belgedeki çalışma koşullarını oku. İşveren veya meslek değişikliği, izin türüne göre ayrıca işlem gerektirebilir.</x:v>
      </x:c>
      <x:c r="G28" s="31" t="str">
        <x:v>çalışma izin işveren değişikliği zusatzblatt Beschäftigung · Arbeitgeberwechsel</x:v>
      </x:c>
      <x:c r="H28" s="31" t="str">
        <x:v>before;settled</x:v>
      </x:c>
      <x:c r="I28" s="31" t="str">
        <x:v>berlin:src:4</x:v>
      </x:c>
      <x:c r="J28" s="33" t="d">
        <x:v>2026-10-06T00:00:00.000Z</x:v>
      </x:c>
      <x:c r="K28" s="37" t="n">
        <x:v>20</x:v>
      </x:c>
      <x:c r="L28" s="31" t="str">
        <x:v>Hayır</x:v>
      </x:c>
      <x:c r="M28" s="31" t="str">
        <x:v>İnceleme</x:v>
      </x:c>
      <x:c r="N28" s="31" t="str">
        <x:v>berlin:is</x:v>
      </x:c>
      <x:c r="O28" s="31" t="str">
        <x:v>Kartını ve izin ek belgesi üzerindeki koşulları kontrol et.
Yeni işin izin kapsamına girip girmediğini Berlin Göç İdaresi hizmetinden doğrula.
Gereken başvuruyu yap; başlamadan önce gerekli onayı al.</x:v>
      </x:c>
      <x:c r="P28" s="31" t="str">
        <x:v>Oturum kartı ve izin ek belgesi
İş teklifi / sözleşme
Başvuru türüne göre işveren formu</x:v>
      </x:c>
      <x:c r="Q28" s="31"/>
      <x:c r="R28" s="31"/>
      <x:c r="S28" s="31" t="str">
        <x:v>Her oturum izni sınırsız çalışma veya serbest meslek yetkisi vermez.</x:v>
      </x:c>
      <x:c r="T28" s="31"/>
    </x:row>
    <x:row r="29" ht="82" customHeight="1">
      <x:c r="A29" s="31" t="str">
        <x:v>berlin:denklik</x:v>
      </x:c>
      <x:c r="B29" s="31" t="str">
        <x:v>berlin</x:v>
      </x:c>
      <x:c r="C29" s="31" t="str">
        <x:v>denklik</x:v>
      </x:c>
      <x:c r="D29" s="31" t="str">
        <x:v>Diplomam için denklik gerekir mi?</x:v>
      </x:c>
      <x:c r="E29" s="31" t="str">
        <x:v>İş ve kariyer</x:v>
      </x:c>
      <x:c r="F29" s="31" t="str">
        <x:v>Düzenlemeye tabi mesleklerde mesleki tanıma önemlidir. Doğru kurum ve işlem, diplomanın adından çok yapmak istediğin mesleğe bağlıdır.</x:v>
      </x:c>
      <x:c r="G29" s="31" t="str">
        <x:v>diploma denklik anerkennung mühendis doktor öğretmen Anerkennung</x:v>
      </x:c>
      <x:c r="H29" s="31" t="str">
        <x:v>before;settled</x:v>
      </x:c>
      <x:c r="I29" s="31" t="str">
        <x:v>berlin:src:22</x:v>
      </x:c>
      <x:c r="J29" s="33" t="d">
        <x:v>2026-10-06T00:00:00.000Z</x:v>
      </x:c>
      <x:c r="K29" s="37" t="n">
        <x:v>21</x:v>
      </x:c>
      <x:c r="L29" s="31" t="str">
        <x:v>Hayır</x:v>
      </x:c>
      <x:c r="M29" s="31" t="str">
        <x:v>İnceleme</x:v>
      </x:c>
      <x:c r="N29" s="31" t="str">
        <x:v>berlin:is</x:v>
      </x:c>
      <x:c r="O29" s="31" t="str">
        <x:v>Almanya’da çalışmak istediğin mesleği netleştir.
Berlin mesleki denklik danışmanlığından yetkili kurumu öğren.
Çeviri, müfredat ve deneyim belgelerini istenen biçimde hazırla.</x:v>
      </x:c>
      <x:c r="P29" s="31" t="str">
        <x:v>Diploma ve transkript
Mesleki deneyim kanıtı
İstenen onaylı çeviriler</x:v>
      </x:c>
      <x:c r="Q29" s="31"/>
      <x:c r="R29" s="31"/>
      <x:c r="S29" s="31" t="str">
        <x:v>Diploma değerlendirmesi, meslek icra izni ve oturum izni farklı işlemlerdir. Türkçe danışmanlık imkânını resmî sayfadan kontrol et.</x:v>
      </x:c>
      <x:c r="T29" s="31"/>
    </x:row>
    <x:row r="30" ht="82" customHeight="1">
      <x:c r="A30" s="31" t="str">
        <x:v>berlin:is-haklari</x:v>
      </x:c>
      <x:c r="B30" s="31" t="str">
        <x:v>berlin</x:v>
      </x:c>
      <x:c r="C30" s="31" t="str">
        <x:v>is-haklari</x:v>
      </x:c>
      <x:c r="D30" s="31" t="str">
        <x:v>İş sözleşmesinde veya maaşta sorun var</x:v>
      </x:c>
      <x:c r="E30" s="31" t="str">
        <x:v>İş ve kariyer</x:v>
      </x:c>
      <x:c r="F30" s="31" t="str">
        <x:v>Berlin’in göç ve iyi çalışma danışmanlığı, çalışanların iş hayatındaki hakları için başvuru noktasıdır. Sorunu belgeleriyle anlatmak süreci kolaylaştırır.</x:v>
      </x:c>
      <x:c r="G30" s="31" t="str">
        <x:v>maaş bordro iş sözleşmesi mesai fesih işçi hakkı Migration und Gute Arbeit</x:v>
      </x:c>
      <x:c r="H30" s="31" t="str">
        <x:v>settled</x:v>
      </x:c>
      <x:c r="I30" s="31" t="str">
        <x:v>berlin:src:23</x:v>
      </x:c>
      <x:c r="J30" s="33" t="d">
        <x:v>2026-10-06T00:00:00.000Z</x:v>
      </x:c>
      <x:c r="K30" s="37" t="n">
        <x:v>22</x:v>
      </x:c>
      <x:c r="L30" s="31" t="str">
        <x:v>Hayır</x:v>
      </x:c>
      <x:c r="M30" s="31" t="str">
        <x:v>İnceleme</x:v>
      </x:c>
      <x:c r="N30" s="31" t="str">
        <x:v>berlin:is</x:v>
      </x:c>
      <x:c r="O30" s="31" t="str">
        <x:v>Sözleşme, bordro, çalışma saatleri ve yazışmaları sakla.
Sorunun maaş, mesai, işten çıkarma veya sigorta olup olmadığını belirt.
Danışma merkezinden uygun dil ve randevu bilgisini al.</x:v>
      </x:c>
      <x:c r="P30" s="31" t="str">
        <x:v>İş sözleşmesi
Bordrolar ve saat kayıtları
İlgili bildirim / yazışmalar</x:v>
      </x:c>
      <x:c r="Q30" s="31"/>
      <x:c r="R30" s="31"/>
      <x:c r="S30" s="31" t="str">
        <x:v>Özellikle fesih ve alacak konularında süreler kısa olabilir; belgeyi bekletmeden danış.</x:v>
      </x:c>
      <x:c r="T30" s="31"/>
    </x:row>
    <x:row r="31" ht="82" customHeight="1">
      <x:c r="A31" s="31" t="str">
        <x:v>berlin:serbest-calisma</x:v>
      </x:c>
      <x:c r="B31" s="31" t="str">
        <x:v>berlin</x:v>
      </x:c>
      <x:c r="C31" s="31" t="str">
        <x:v>serbest-calisma</x:v>
      </x:c>
      <x:c r="D31" s="31" t="str">
        <x:v>Serbest çalışmaya nasıl hazırlanırım?</x:v>
      </x:c>
      <x:c r="E31" s="31" t="str">
        <x:v>İş ve kariyer</x:v>
      </x:c>
      <x:c r="F31" s="31" t="str">
        <x:v>Serbest çalışma için önce oturumunun buna izin verdiğini kontrol et. Vergi kaydı ile ticari faaliyet kaydı aynı işlem değildir.</x:v>
      </x:c>
      <x:c r="G31" s="31" t="str">
        <x:v>freelance freelancer serbest meslek şirket gewerbe Freiberuflich · Gewerbe</x:v>
      </x:c>
      <x:c r="H31" s="31" t="str">
        <x:v>settled</x:v>
      </x:c>
      <x:c r="I31" s="31" t="str">
        <x:v>berlin:src:24;berlin:src:4</x:v>
      </x:c>
      <x:c r="J31" s="33" t="d">
        <x:v>2026-10-06T00:00:00.000Z</x:v>
      </x:c>
      <x:c r="K31" s="37" t="n">
        <x:v>23</x:v>
      </x:c>
      <x:c r="L31" s="31" t="str">
        <x:v>Hayır</x:v>
      </x:c>
      <x:c r="M31" s="31" t="str">
        <x:v>İnceleme</x:v>
      </x:c>
      <x:c r="N31" s="31" t="str">
        <x:v>berlin:is</x:v>
      </x:c>
      <x:c r="O31" s="31" t="str">
        <x:v>İznindeki serbest çalışma kapsamını doğrula.
Faaliyetinin serbest meslek mi ticaret mi olduğunu yetkili kurumla netleştir.
çevrim içi vergi sistemi üzerinden uygun vergi kayıt formunu ve gerekiyorsa diğer kayıtları tamamla.</x:v>
      </x:c>
      <x:c r="P31" s="31" t="str">
        <x:v>Kimlik / oturum
Faaliyet açıklaması
İstenen vergi kayıt bilgileri</x:v>
      </x:c>
      <x:c r="Q31" s="31"/>
      <x:c r="R31" s="31"/>
      <x:c r="S31" s="31" t="str">
        <x:v>Fatura kesmeye başlamak, eksik çalışma iznini veya kaydı tamamlamış sayılmaz.</x:v>
      </x:c>
      <x:c r="T31" s="31"/>
    </x:row>
    <x:row r="32" ht="82" customHeight="1">
      <x:c r="A32" s="31" t="str">
        <x:v>berlin:kita</x:v>
      </x:c>
      <x:c r="B32" s="31" t="str">
        <x:v>berlin</x:v>
      </x:c>
      <x:c r="C32" s="31" t="str">
        <x:v>kita</x:v>
      </x:c>
      <x:c r="D32" s="31" t="str">
        <x:v>Çocuğuma kreş yeri nasıl bulurum?</x:v>
      </x:c>
      <x:c r="E32" s="31" t="str">
        <x:v>Aile ve eğitim</x:v>
      </x:c>
      <x:c r="F32" s="31" t="str">
        <x:v>Kreş bakım kuponu bakım hakkını ve kapsamını gösterir; tek başına kreşte boş yer ayırmaz. Kupon başvurusu ve yer aramayı birlikte yürüt.</x:v>
      </x:c>
      <x:c r="G32" s="31" t="str">
        <x:v>kreş kita gutschein çocuk yuva kindergarten Kita-Gutschein</x:v>
      </x:c>
      <x:c r="H32" s="31" t="str">
        <x:v>before;new;settled</x:v>
      </x:c>
      <x:c r="I32" s="31" t="str">
        <x:v>berlin:src:25</x:v>
      </x:c>
      <x:c r="J32" s="33" t="d">
        <x:v>2026-10-06T00:00:00.000Z</x:v>
      </x:c>
      <x:c r="K32" s="37" t="n">
        <x:v>24</x:v>
      </x:c>
      <x:c r="L32" s="31" t="str">
        <x:v>Hayır</x:v>
      </x:c>
      <x:c r="M32" s="31" t="str">
        <x:v>İnceleme</x:v>
      </x:c>
      <x:c r="N32" s="31" t="str">
        <x:v>berlin:aile</x:v>
      </x:c>
      <x:c r="O32" s="31" t="str">
        <x:v>Gençlik ve Aile Dairesi üzerinden bakım kuponu başvuru şartlarını kontrol et.
Mahallendeki kreşlerle ayrı ayrı yer görüşmesi yap.
Bakım saatleri, yemek ve ek hizmet koşullarını sözleşmeden oku.</x:v>
      </x:c>
      <x:c r="P32" s="31" t="str">
        <x:v>Çocuğun ve ebeveynin bilgileri
İstenen ikamet / bakım ihtiyacı belgeleri</x:v>
      </x:c>
      <x:c r="Q32" s="31"/>
      <x:c r="R32" s="31"/>
      <x:c r="S32" s="31" t="str">
        <x:v>Berlin’de temel kreş bakımı ücretsizdir; yemek ve kabul edilen ek hizmetleri ayrıca kontrol et. bakım kuponu ile yer bulmayı karıştırma.</x:v>
      </x:c>
      <x:c r="T32" s="31"/>
    </x:row>
    <x:row r="33" ht="96" customHeight="1">
      <x:c r="A33" s="31" t="str">
        <x:v>berlin:okul</x:v>
      </x:c>
      <x:c r="B33" s="31" t="str">
        <x:v>berlin</x:v>
      </x:c>
      <x:c r="C33" s="31" t="str">
        <x:v>okul</x:v>
      </x:c>
      <x:c r="D33" s="31" t="str">
        <x:v>Yeni gelen çocuğumu okula nasıl kaydederim?</x:v>
      </x:c>
      <x:c r="E33" s="31" t="str">
        <x:v>Aile ve eğitim</x:v>
      </x:c>
      <x:c r="F33" s="31" t="str">
        <x:v>Yeni gelen aileler ilçe eğitim koordinasyonuna başvurur. Yaş ve Almanca düzeyine göre uygun okul / hazırlık sınıfı belirlenir.</x:v>
      </x:c>
      <x:c r="G33" s="31" t="str">
        <x:v>okul çocuk kayıt eğitim willkommensklasse schulamt Schulamt · Willkommensklasse</x:v>
      </x:c>
      <x:c r="H33" s="31" t="str">
        <x:v>before;new;settled</x:v>
      </x:c>
      <x:c r="I33" s="31" t="str">
        <x:v>berlin:src:26</x:v>
      </x:c>
      <x:c r="J33" s="33" t="d">
        <x:v>2026-10-06T00:00:00.000Z</x:v>
      </x:c>
      <x:c r="K33" s="37" t="n">
        <x:v>25</x:v>
      </x:c>
      <x:c r="L33" s="31" t="str">
        <x:v>Hayır</x:v>
      </x:c>
      <x:c r="M33" s="31" t="str">
        <x:v>İnceleme</x:v>
      </x:c>
      <x:c r="N33" s="31" t="str">
        <x:v>berlin:aile</x:v>
      </x:c>
      <x:c r="O33" s="31" t="str">
        <x:v>Yaşadığın ilçenin ilçe okul birimi koordinasyon noktasına ulaş.
Kimlik, önceki okul ve varsa ikamet belgelerini hazırla.
Yönlendirilen okulla kayıt ve başlangıç adımlarını tamamla.</x:v>
      </x:c>
      <x:c r="P33" s="31" t="str">
        <x:v>Çocuk ve ebeveyn kimlikleri
Varsa adres kayıt belgesi
Önceki karne / okul belgeleri</x:v>
      </x:c>
      <x:c r="Q33" s="31"/>
      <x:c r="R33" s="31"/>
      <x:c r="S33" s="31" t="str">
        <x:v>Almanca bilmemek eğitim hakkını ortadan kaldırmaz. Yeni gelen öğrencinin sürecini olağan birinci sınıf kayıt takvimiyle karıştırma.</x:v>
      </x:c>
      <x:c r="T33" s="31"/>
    </x:row>
    <x:row r="34" ht="68" customHeight="1">
      <x:c r="A34" s="31" t="str">
        <x:v>berlin:kindergeld</x:v>
      </x:c>
      <x:c r="B34" s="31" t="str">
        <x:v>berlin</x:v>
      </x:c>
      <x:c r="C34" s="31" t="str">
        <x:v>kindergeld</x:v>
      </x:c>
      <x:c r="D34" s="31" t="str">
        <x:v>Çocuk parası için nereye başvururum?</x:v>
      </x:c>
      <x:c r="E34" s="31" t="str">
        <x:v>Aile ve eğitim</x:v>
      </x:c>
      <x:c r="F34" s="31" t="str">
        <x:v>Çocuk parası başvurusu Aile Yardımları Birimi üzerinden yapılır. Yabancı uyrukluların hakkı, oturum / çalışma ve aile durumuna göre değerlendirilir.</x:v>
      </x:c>
      <x:c r="G34" s="31" t="str">
        <x:v>çocuk parası kindergeld aile yardım familienkasse Familienkasse · Kindergeld</x:v>
      </x:c>
      <x:c r="H34" s="31" t="str">
        <x:v>new;settled</x:v>
      </x:c>
      <x:c r="I34" s="31" t="str">
        <x:v>berlin:src:27</x:v>
      </x:c>
      <x:c r="J34" s="33" t="d">
        <x:v>2026-10-06T00:00:00.000Z</x:v>
      </x:c>
      <x:c r="K34" s="37" t="n">
        <x:v>26</x:v>
      </x:c>
      <x:c r="L34" s="31" t="str">
        <x:v>Hayır</x:v>
      </x:c>
      <x:c r="M34" s="31" t="str">
        <x:v>İnceleme</x:v>
      </x:c>
      <x:c r="N34" s="31" t="str">
        <x:v>berlin:aile</x:v>
      </x:c>
      <x:c r="O34" s="31" t="str">
        <x:v>Aile Yardımları Biriminde durumuna uygun bilgi notunu seç.
Türk vatandaşlarına yönelik Türkçe kılavuzu oku.
İstenen aile, oturum ve vergi bilgileriyle başvur.</x:v>
      </x:c>
      <x:c r="P34" s="31" t="str">
        <x:v>Aile / çocuk belgeleri
İstenen vergi kimlik numarası ve oturum bilgileri</x:v>
      </x:c>
      <x:c r="Q34" s="31"/>
      <x:c r="R34" s="31"/>
      <x:c r="S34" s="31" t="str">
        <x:v>Adres kaydı yapılması çocuk parasını kendiliğinden başlatmaz. Türkiye’de yaşayan çocuklar veya sınır ötesi çalışma için özel kuralları kontrol et.</x:v>
      </x:c>
      <x:c r="T34" s="31"/>
    </x:row>
    <x:row r="35" ht="96" customHeight="1">
      <x:c r="A35" s="31" t="str">
        <x:v>berlin:dogum</x:v>
      </x:c>
      <x:c r="B35" s="31" t="str">
        <x:v>berlin</x:v>
      </x:c>
      <x:c r="C35" s="31" t="str">
        <x:v>dogum</x:v>
      </x:c>
      <x:c r="D35" s="31" t="str">
        <x:v>Berlin’de doğum sonrası hangi kayıtlar var?</x:v>
      </x:c>
      <x:c r="E35" s="31" t="str">
        <x:v>Aile ve eğitim</x:v>
      </x:c>
      <x:c r="F35" s="31" t="str">
        <x:v>Doğum, çocuğun doğduğu ilçenin Medeni Hâl Kayıt Dairesinde kayda alınır. Hastane veya doğumevi doğumu bildirir; aileden gerekli belgeler yine istenebilir.</x:v>
      </x:c>
      <x:c r="G35" s="31" t="str">
        <x:v>doğum bebek geburtsurkunde standesamt hamile Standesamt · Geburtsurkunde</x:v>
      </x:c>
      <x:c r="H35" s="31" t="str">
        <x:v>settled</x:v>
      </x:c>
      <x:c r="I35" s="31" t="str">
        <x:v>berlin:src:40;berlin:src:28</x:v>
      </x:c>
      <x:c r="J35" s="33" t="d">
        <x:v>2026-10-06T00:00:00.000Z</x:v>
      </x:c>
      <x:c r="K35" s="37" t="n">
        <x:v>27</x:v>
      </x:c>
      <x:c r="L35" s="31" t="str">
        <x:v>Hayır</x:v>
      </x:c>
      <x:c r="M35" s="31" t="str">
        <x:v>İnceleme</x:v>
      </x:c>
      <x:c r="N35" s="31" t="str">
        <x:v>berlin:aile</x:v>
      </x:c>
      <x:c r="O35" s="31" t="str">
        <x:v>Doğumdan önce hastane ve Medeni Hâl Kayıt Dairesi belge listesini sor.
Kimlik, medeni durum ve yabancı belgelerinin uygunluğunu doğrula.
Doğum belgesiyle sigorta ve ilgili aile yardımı işlemlerini planla.</x:v>
      </x:c>
      <x:c r="P35" s="31" t="str">
        <x:v>Ebeveyn kimlikleri
Medeni durum ve doğum belgeleri
İstenirse çeviri / onay</x:v>
      </x:c>
      <x:c r="Q35" s="31"/>
      <x:c r="R35" s="31"/>
      <x:c r="S35" s="31" t="str">
        <x:v>Yabancı vatandaşlık ve soyadı durumunda ön danışmanlık önerilir. Türk nüfus işlemleri konsoloslukta ayrı yürür.</x:v>
      </x:c>
      <x:c r="T35" s="31"/>
    </x:row>
    <x:row r="36" ht="82" customHeight="1">
      <x:c r="A36" s="31" t="str">
        <x:v>berlin:ulasim-bolgeleri</x:v>
      </x:c>
      <x:c r="B36" s="31" t="str">
        <x:v>berlin</x:v>
      </x:c>
      <x:c r="C36" s="31" t="str">
        <x:v>ulasim-bolgeleri</x:v>
      </x:c>
      <x:c r="D36" s="31" t="str">
        <x:v>AB mi, ABC mi almalıyım?</x:v>
      </x:c>
      <x:c r="E36" s="31" t="str">
        <x:v>Ulaşım</x:v>
      </x:c>
      <x:c r="F36" s="31" t="str">
        <x:v>A bölgesi banliyö treni halkası dahil merkez; B, şehir sınırına kadar olan dış alan. BER Havalimanı ve Potsdam C bölgesindedir.</x:v>
      </x:c>
      <x:c r="G36" s="31" t="str">
        <x:v>BVG VBB metro tren bilet AB ABC BER havalimanı BVG · VBB · BER</x:v>
      </x:c>
      <x:c r="H36" s="31" t="str">
        <x:v>new;settled</x:v>
      </x:c>
      <x:c r="I36" s="31" t="str">
        <x:v>berlin:src:29</x:v>
      </x:c>
      <x:c r="J36" s="33" t="d">
        <x:v>2026-10-06T00:00:00.000Z</x:v>
      </x:c>
      <x:c r="K36" s="37" t="n">
        <x:v>28</x:v>
      </x:c>
      <x:c r="L36" s="31" t="str">
        <x:v>Hayır</x:v>
      </x:c>
      <x:c r="M36" s="31" t="str">
        <x:v>İnceleme</x:v>
      </x:c>
      <x:c r="N36" s="31" t="str">
        <x:v>berlin:ulasim</x:v>
      </x:c>
      <x:c r="O36" s="31" t="str">
        <x:v>Başlangıç ve varış adresini resmî yolculuk planlayıcıda gir.
BER–merkez yolculuğunda C’yi kapsayan bilet seç.
Biletin geçerliliğini; gerekiyorsa kâğıt bilet damgalamasını kontrol et.</x:v>
      </x:c>
      <x:c r="P36" s="31" t="str"/>
      <x:c r="Q36" s="31"/>
      <x:c r="R36" s="31"/>
      <x:c r="S36" s="31" t="str">
        <x:v>Tek bir AB bileti BER’e yetmez. Almanya ulaşım aboneliği gibi geçerli bölgesel aboneliğin varsa kapsamını ayrıca değerlendir.</x:v>
      </x:c>
      <x:c r="T36" s="31" t="str">
        <x:v>{"kind":"zones","note":"Şematik anlatım; gerçek ulaşım haritası değildir.","items":[{"key":"A","text":"banliyö treni halkası dahil","title":"Merkez"},{"key":"B","text":"Halkadan şehir sınırına","title":"Berlin’in dış alanı"},{"key":"C","text":"BER ve Potsdam dahil","title":"Çevre bölge"}],"title":"Üç bölgeyi bir bakışta gör"}</x:v>
      </x:c>
    </x:row>
    <x:row r="37" ht="82" customHeight="1">
      <x:c r="A37" s="31" t="str">
        <x:v>berlin:deutschlandticket</x:v>
      </x:c>
      <x:c r="B37" s="31" t="str">
        <x:v>berlin</x:v>
      </x:c>
      <x:c r="C37" s="31" t="str">
        <x:v>deutschlandticket</x:v>
      </x:c>
      <x:c r="D37" s="31" t="str">
        <x:v>Almanya ulaşım aboneliği bana uygun mu?</x:v>
      </x:c>
      <x:c r="E37" s="31" t="str">
        <x:v>Ulaşım</x:v>
      </x:c>
      <x:c r="F37" s="31" t="str">
        <x:v>2026 için aylık 63 €. Almanya genelinde uygun yerel ve bölgesel toplu taşımada geçer; normal kapsamı ICE, IC ve EC gibi uzun mesafe trenlerini içermez.</x:v>
      </x:c>
      <x:c r="G37" s="31" t="str">
        <x:v>deutschland ticket 63 aylık ulaşım tren abonman Yerel + bölgesel ulaşım</x:v>
      </x:c>
      <x:c r="H37" s="31" t="str">
        <x:v>new;settled</x:v>
      </x:c>
      <x:c r="I37" s="31" t="str">
        <x:v>berlin:src:30</x:v>
      </x:c>
      <x:c r="J37" s="33" t="d">
        <x:v>2026-10-06T00:00:00.000Z</x:v>
      </x:c>
      <x:c r="K37" s="37" t="n">
        <x:v>29</x:v>
      </x:c>
      <x:c r="L37" s="31" t="str">
        <x:v>Hayır</x:v>
      </x:c>
      <x:c r="M37" s="31" t="str">
        <x:v>İnceleme</x:v>
      </x:c>
      <x:c r="N37" s="31" t="str">
        <x:v>berlin:ulasim</x:v>
      </x:c>
      <x:c r="O37" s="31" t="str">
        <x:v>Kullanacağın hatların bilet kapsamına girdiğini kontrol et.
Aylık aboneliğin başlangıç ve iptal koşullarını oku.
Yolculuktan önce biletin uygulamada aktif olduğundan emin ol.</x:v>
      </x:c>
      <x:c r="P37" s="31" t="str">
        <x:v>Kişisel abonelik / ödeme bilgileri
Kontrolde kimlik</x:v>
      </x:c>
      <x:c r="Q37" s="31"/>
      <x:c r="R37" s="31" t="str">
        <x:v>63 € / ay · 2026</x:v>
      </x:c>
      <x:c r="S37" s="31" t="str">
        <x:v>Bu kişisel bir aboneliktir. Bisiklet, refakatçi ve ek yolcu haklarını otomatik dahil sayma.</x:v>
      </x:c>
      <x:c r="T37" s="31"/>
    </x:row>
    <x:row r="38" ht="96" customHeight="1">
      <x:c r="A38" s="31" t="str">
        <x:v>berlin:ehliyet</x:v>
      </x:c>
      <x:c r="B38" s="31" t="str">
        <x:v>berlin</x:v>
      </x:c>
      <x:c r="C38" s="31" t="str">
        <x:v>ehliyet</x:v>
      </x:c>
      <x:c r="D38" s="31" t="str">
        <x:v>Türk ehliyetimle ne kadar araç kullanırım?</x:v>
      </x:c>
      <x:c r="E38" s="31" t="str">
        <x:v>Ulaşım</x:v>
      </x:c>
      <x:c r="F38" s="31" t="str">
        <x:v>AB/AEA dışı ehliyetler için Almanya’da olağan ikamet kurulduktan sonra genel olarak altı aylık tanınma süresi vardır. Dönüştürme işlemini erkenden başlat.</x:v>
      </x:c>
      <x:c r="G38" s="31" t="str">
        <x:v>ehliyet araba araç sürücü türk ehliyet führerschein Führerschein umschreiben</x:v>
      </x:c>
      <x:c r="H38" s="31" t="str">
        <x:v>new;settled</x:v>
      </x:c>
      <x:c r="I38" s="31" t="str">
        <x:v>berlin:src:32;berlin:src:31</x:v>
      </x:c>
      <x:c r="J38" s="33" t="d">
        <x:v>2026-10-06T00:00:00.000Z</x:v>
      </x:c>
      <x:c r="K38" s="37" t="n">
        <x:v>30</x:v>
      </x:c>
      <x:c r="L38" s="31" t="str">
        <x:v>Hayır</x:v>
      </x:c>
      <x:c r="M38" s="31" t="str">
        <x:v>İnceleme</x:v>
      </x:c>
      <x:c r="N38" s="31" t="str">
        <x:v>berlin:ulasim</x:v>
      </x:c>
      <x:c r="O38" s="31" t="str">
        <x:v>Ehliyetin geçerliliğini ve tanınma şartlarını kontrol et.
Ülkeye göre sınav / belge listesini resmî hizmetten öğren.
Altı ay bitmeden gerekli Alman ehliyeti sürecini planla.</x:v>
      </x:c>
      <x:c r="P38" s="31" t="str">
        <x:v>Geçerli orijinal ehliyet
Kimlik ve ikamet belgeleri
Duruma göre çeviri, test ve kurs belgeleri</x:v>
      </x:c>
      <x:c r="Q38" s="31" t="str">
        <x:v>Genel tanınma: 6 ay</x:v>
      </x:c>
      <x:c r="R38" s="31"/>
      <x:c r="S38" s="31" t="str">
        <x:v>Sadece başvurmuş olmak sürüş hakkını kendiliğinden uzatmaz. Geçici ikamet istisnaları için Berlin Vatandaşlık ve Düzen Dairesi şartlarını incele.</x:v>
      </x:c>
      <x:c r="T38" s="31"/>
    </x:row>
    <x:row r="39" ht="96" customHeight="1">
      <x:c r="A39" s="31" t="str">
        <x:v>berlin:cop</x:v>
      </x:c>
      <x:c r="B39" s="31" t="str">
        <x:v>berlin</x:v>
      </x:c>
      <x:c r="C39" s="31" t="str">
        <x:v>cop</x:v>
      </x:c>
      <x:c r="D39" s="31" t="str">
        <x:v>Hangi atık hangi kutuya?</x:v>
      </x:c>
      <x:c r="E39" s="31" t="str">
        <x:v>Günlük hayat</x:v>
      </x:c>
      <x:c r="F39" s="31" t="str">
        <x:v>Beş temel akış: kâğıt, cam, biyolojik atık, geri kazanılabilir malzeme ve kalan evsel atık. Camı rengine göre ayır; biyolojik atığa plastik atma.</x:v>
      </x:c>
      <x:c r="G39" s="31" t="str">
        <x:v>çöp geri dönüşüm plastik kağıt cam müll bio bsr Mülltrennung</x:v>
      </x:c>
      <x:c r="H39" s="31" t="str">
        <x:v>new;settled</x:v>
      </x:c>
      <x:c r="I39" s="31" t="str">
        <x:v>berlin:src:33;berlin:src:34</x:v>
      </x:c>
      <x:c r="J39" s="33" t="d">
        <x:v>2026-10-06T00:00:00.000Z</x:v>
      </x:c>
      <x:c r="K39" s="37" t="n">
        <x:v>31</x:v>
      </x:c>
      <x:c r="L39" s="31" t="str">
        <x:v>Hayır</x:v>
      </x:c>
      <x:c r="M39" s="31" t="str">
        <x:v>İnceleme</x:v>
      </x:c>
      <x:c r="N39" s="31" t="str">
        <x:v>berlin:gunluk</x:v>
      </x:c>
      <x:c r="O39" s="31" t="str">
        <x:v>Kâğıt / kartonu kâğıt kutusuna; ambalaj camını renkli cam kutularına ayır.
Yemek ve sebze artıklarını ambalajsız biyolojik atığa koy.
Plastik / metal malzemeler, kalan atık ve özel atık için Berlin Temizlik İşletmesi tablosunu kullan.</x:v>
      </x:c>
      <x:c r="P39" s="31" t="str"/>
      <x:c r="Q39" s="31"/>
      <x:c r="R39" s="31"/>
      <x:c r="S39" s="31" t="str">
        <x:v>Pil, elektronik, boya ve büyük eşyayı normal kutulara bırakma; Berlin Temizlik İşletmesinin ilgili toplama kanalını kontrol et.</x:v>
      </x:c>
      <x:c r="T39" s="31" t="str">
        <x:v>{"kind":"waste","note":"Özel atıklar için Berlin Temizlik İşletmesi tablosunu aç. Organik kutusuna plastik koyma.","items":[{"key":"01","text":"Karton, gazete, kâğıt","title":"Kâğıt"},{"key":"02","text":"Ambalaj camı; renge göre","title":"Cam"},{"key":"03","text":"Yemek ve bitki artıkları","title":"Organik"},{"key":"04","text":"Plastik, metal, bileşik malzeme","title":"Geri dönüşüm"},{"key":"05","text":"Diğer evsel atıklar","title":"Evsel atık"}],"title":"Beş kutu, beş ayrı akış"}</x:v>
      </x:c>
    </x:row>
    <x:row r="40" ht="68" customHeight="1">
      <x:c r="A40" s="31" t="str">
        <x:v>berlin:pazar-alisveris</x:v>
      </x:c>
      <x:c r="B40" s="31" t="str">
        <x:v>berlin</x:v>
      </x:c>
      <x:c r="C40" s="31" t="str">
        <x:v>pazar-alisveris</x:v>
      </x:c>
      <x:c r="D40" s="31" t="str">
        <x:v>Pazar günü alışveriş yapabilir miyim?</x:v>
      </x:c>
      <x:c r="E40" s="31" t="str">
        <x:v>Günlük hayat</x:v>
      </x:c>
      <x:c r="F40" s="31" t="str">
        <x:v>Berlin’de mağazalar pazar ve resmî tatillerde genel olarak kapalıdır. İstasyon mağazaları ve izin verilen özel pazarlar gibi istisnalar bulunur.</x:v>
      </x:c>
      <x:c r="G40" s="31" t="str">
        <x:v>pazar market alışveriş türk market tatil açık kapalı Sonntag · Feiertag</x:v>
      </x:c>
      <x:c r="H40" s="31" t="str">
        <x:v>new;settled</x:v>
      </x:c>
      <x:c r="I40" s="31" t="str">
        <x:v>berlin:src:35</x:v>
      </x:c>
      <x:c r="J40" s="33" t="d">
        <x:v>2026-10-06T00:00:00.000Z</x:v>
      </x:c>
      <x:c r="K40" s="37" t="n">
        <x:v>32</x:v>
      </x:c>
      <x:c r="L40" s="31" t="str">
        <x:v>Hayır</x:v>
      </x:c>
      <x:c r="M40" s="31" t="str">
        <x:v>İnceleme</x:v>
      </x:c>
      <x:c r="N40" s="31" t="str">
        <x:v>berlin:gunluk</x:v>
      </x:c>
      <x:c r="O40" s="31" t="str">
        <x:v>Haftalık market alışverişini önceden planla.
Pazar günü gerekiyorsa mağazanın güncel açılışını kontrol et.
İlaç için market aramak yerine nöbetçi eczaneye bak.</x:v>
      </x:c>
      <x:c r="P40" s="31" t="str"/>
      <x:c r="Q40" s="31"/>
      <x:c r="R40" s="31"/>
      <x:c r="S40" s="31" t="str">
        <x:v>Haritada listelenen genel çalışma saati, tatil gününe uygulanmayabilir.</x:v>
      </x:c>
      <x:c r="T40" s="31"/>
    </x:row>
    <x:row r="41" ht="82" customHeight="1">
      <x:c r="A41" s="31" t="str">
        <x:v>berlin:almanca</x:v>
      </x:c>
      <x:c r="B41" s="31" t="str">
        <x:v>berlin</x:v>
      </x:c>
      <x:c r="C41" s="31" t="str">
        <x:v>almanca</x:v>
      </x:c>
      <x:c r="D41" s="31" t="str">
        <x:v>Almancaya nereden başlamalıyım?</x:v>
      </x:c>
      <x:c r="E41" s="31" t="str">
        <x:v>Günlük hayat</x:v>
      </x:c>
      <x:c r="F41" s="31" t="str">
        <x:v>Berlin’in halk eğitim merkezleri Almanca ve entegrasyon kursları sunar. Seviye ve uygunluk görüşmesi doğru kursu bulmayı kolaylaştırır.</x:v>
      </x:c>
      <x:c r="G41" s="31" t="str">
        <x:v>Almanca dil kursu deutsch integration VHS B1 A1 VHS · Integrationskurs</x:v>
      </x:c>
      <x:c r="H41" s="31" t="str">
        <x:v>before;new;settled</x:v>
      </x:c>
      <x:c r="I41" s="31" t="str">
        <x:v>berlin:src:36</x:v>
      </x:c>
      <x:c r="J41" s="33" t="d">
        <x:v>2026-10-06T00:00:00.000Z</x:v>
      </x:c>
      <x:c r="K41" s="37" t="n">
        <x:v>33</x:v>
      </x:c>
      <x:c r="L41" s="31" t="str">
        <x:v>Hayır</x:v>
      </x:c>
      <x:c r="M41" s="31" t="str">
        <x:v>İnceleme</x:v>
      </x:c>
      <x:c r="N41" s="31" t="str">
        <x:v>berlin:gunluk</x:v>
      </x:c>
      <x:c r="O41" s="31" t="str">
        <x:v>İlçenin halk eğitim merkezi Almanca danışmanlığına ulaş.
Seviye, hedef ve sana uyan saatleri paylaş.
Ücret, indirim ve entegrasyon kursu uygunluğunu teyit et.</x:v>
      </x:c>
      <x:c r="P41" s="31" t="str">
        <x:v>Kimlik
Varsa önceki dil belgesi
Varsa kurs hak / destek belgesi</x:v>
      </x:c>
      <x:c r="Q41" s="31"/>
      <x:c r="R41" s="31"/>
      <x:c r="S41" s="31" t="str">
        <x:v>Her kurs ücretsiz değildir; başvuru ve destek şartları kurs türüne göre değişir.</x:v>
      </x:c>
      <x:c r="T41" s="31"/>
    </x:row>
    <x:row r="42" ht="82" customHeight="1">
      <x:c r="A42" s="31" t="str">
        <x:v>berlin:posta</x:v>
      </x:c>
      <x:c r="B42" s="31" t="str">
        <x:v>berlin</x:v>
      </x:c>
      <x:c r="C42" s="31" t="str">
        <x:v>posta</x:v>
      </x:c>
      <x:c r="D42" s="31" t="str">
        <x:v>Önemli bir mektubu kaçırmamak için</x:v>
      </x:c>
      <x:c r="E42" s="31" t="str">
        <x:v>Günlük hayat</x:v>
      </x:c>
      <x:c r="F42" s="31" t="str">
        <x:v>Adres kaydı, vergi ve diğer kurum yazılarında posta hâlâ önemlidir. Adının posta kutusunda ve kayıtlı adresinin doğru olduğundan emin ol.</x:v>
      </x:c>
      <x:c r="G42" s="31" t="str">
        <x:v>posta mektup briefkasten frist tebligat adres Briefkasten · Frist</x:v>
      </x:c>
      <x:c r="H42" s="31" t="str">
        <x:v>new;settled</x:v>
      </x:c>
      <x:c r="I42" s="31" t="str">
        <x:v>berlin:src:2;berlin:src:15</x:v>
      </x:c>
      <x:c r="J42" s="33" t="d">
        <x:v>2026-10-06T00:00:00.000Z</x:v>
      </x:c>
      <x:c r="K42" s="37" t="n">
        <x:v>34</x:v>
      </x:c>
      <x:c r="L42" s="31" t="str">
        <x:v>Hayır</x:v>
      </x:c>
      <x:c r="M42" s="31" t="str">
        <x:v>İnceleme</x:v>
      </x:c>
      <x:c r="N42" s="31" t="str">
        <x:v>berlin:gunluk</x:v>
      </x:c>
      <x:c r="O42" s="31" t="str">
        <x:v>Ev yönetimiyle posta kutusu ve zil adını güncelle.
Kurum yazısının geliş tarihini ve varsa son tarihini not et.
Anlamadığın işlem yazısını ilgili danışma merkezine götür.</x:v>
      </x:c>
      <x:c r="P42" s="31" t="str"/>
      <x:c r="Q42" s="31"/>
      <x:c r="R42" s="31"/>
      <x:c r="S42" s="31" t="str">
        <x:v>Kurumun logosunu taşımak bir ödeme talebinin gerçek olduğunu kanıtlamaz. Şüphede mektuptaki bağlantı yerine kurumun resmî sitesinden ulaş.</x:v>
      </x:c>
      <x:c r="T42" s="31"/>
    </x:row>
    <x:row r="43" ht="68" customHeight="1">
      <x:c r="A43" s="31" t="str">
        <x:v>berlin:danismanlik</x:v>
      </x:c>
      <x:c r="B43" s="31" t="str">
        <x:v>berlin</x:v>
      </x:c>
      <x:c r="C43" s="31" t="str">
        <x:v>danismanlik</x:v>
      </x:c>
      <x:c r="D43" s="31" t="str">
        <x:v>Türkçe danışmanlığa nasıl ulaşırım?</x:v>
      </x:c>
      <x:c r="E43" s="31" t="str">
        <x:v>Haklar ve destek</x:v>
      </x:c>
      <x:c r="F43" s="31" t="str">
        <x:v>Berlin Karşılama Merkezi, Berlin’de göç ve günlük hayat konularında yönlendirme noktasıdır. Konuna uygun danışma merkezi ve dil desteğini seçebilirsin.</x:v>
      </x:c>
      <x:c r="G43" s="31" t="str">
        <x:v>Türkçe yardım danışman destek göçmen ücretsiz Willkommenszentrum Berlin</x:v>
      </x:c>
      <x:c r="H43" s="31" t="str">
        <x:v>new;settled</x:v>
      </x:c>
      <x:c r="I43" s="31" t="str">
        <x:v>berlin:src:2</x:v>
      </x:c>
      <x:c r="J43" s="33" t="d">
        <x:v>2026-10-06T00:00:00.000Z</x:v>
      </x:c>
      <x:c r="K43" s="37" t="n">
        <x:v>35</x:v>
      </x:c>
      <x:c r="L43" s="31" t="str">
        <x:v>Hayır</x:v>
      </x:c>
      <x:c r="M43" s="31" t="str">
        <x:v>İnceleme</x:v>
      </x:c>
      <x:c r="N43" s="31" t="str">
        <x:v>berlin:haklar</x:v>
      </x:c>
      <x:c r="O43" s="31" t="str">
        <x:v>Sorunu tek cümleyle tanımla: oturum, aile, iş veya konut.
Danışma dizininde uygun kurumun kapsamını kontrol et.
Dil, randevu ve yanına alınacak belgeleri teyit et.</x:v>
      </x:c>
      <x:c r="P43" s="31" t="str">
        <x:v>Konuyla ilgili karar / yazı
Gerekli kimlik veya başvuru bilgisi</x:v>
      </x:c>
      <x:c r="Q43" s="31"/>
      <x:c r="R43" s="31"/>
      <x:c r="S43" s="31" t="str">
        <x:v>Bir danışma görüşmesi resmî başvuru yerine geçmez; kurumdan beklenen işlemi ayrıca tamamla.</x:v>
      </x:c>
      <x:c r="T43" s="31"/>
    </x:row>
    <x:row r="44" ht="68" customHeight="1">
      <x:c r="A44" s="31" t="str">
        <x:v>berlin:ayrimcilik</x:v>
      </x:c>
      <x:c r="B44" s="31" t="str">
        <x:v>berlin</x:v>
      </x:c>
      <x:c r="C44" s="31" t="str">
        <x:v>ayrimcilik</x:v>
      </x:c>
      <x:c r="D44" s="31" t="str">
        <x:v>Kamu kurumunda ayrımcılığa uğradım</x:v>
      </x:c>
      <x:c r="E44" s="31" t="str">
        <x:v>Haklar ve destek</x:v>
      </x:c>
      <x:c r="F44" s="31" t="str">
        <x:v>Berlin kamu kurumlarından kaynaklanan ayrımcılık için Kamu Ayrımcılığı Ombudsmanlığı ücretsiz ve gizli danışmanlık sunar.</x:v>
      </x:c>
      <x:c r="G44" s="31" t="str">
        <x:v>ayrımcılık ırkçılık hak ombudsstelle ladg LADG-Ombudsstelle</x:v>
      </x:c>
      <x:c r="H44" s="31" t="str">
        <x:v>settled</x:v>
      </x:c>
      <x:c r="I44" s="31" t="str">
        <x:v>berlin:src:37</x:v>
      </x:c>
      <x:c r="J44" s="33" t="d">
        <x:v>2026-10-06T00:00:00.000Z</x:v>
      </x:c>
      <x:c r="K44" s="37" t="n">
        <x:v>36</x:v>
      </x:c>
      <x:c r="L44" s="31" t="str">
        <x:v>Hayır</x:v>
      </x:c>
      <x:c r="M44" s="31" t="str">
        <x:v>İnceleme</x:v>
      </x:c>
      <x:c r="N44" s="31" t="str">
        <x:v>berlin:haklar</x:v>
      </x:c>
      <x:c r="O44" s="31" t="str">
        <x:v>Olay tarihini, yerini, muhatabı ve olanları yaz.
Yazışma ve varsa tanık bilgilerini güvenle sakla.
Ombudsmanlık ile görüş; tercüme ihtiyacını belirt.</x:v>
      </x:c>
      <x:c r="P44" s="31" t="str">
        <x:v>Olay notu
İlgili yazışmalar</x:v>
      </x:c>
      <x:c r="Q44" s="31"/>
      <x:c r="R44" s="31"/>
      <x:c r="S44" s="31" t="str">
        <x:v>Bu kurumun Berlin Ayrımcılıkla Mücadele Yasası kapsamı Berlin kamu idaresiyle ilgilidir. Özel işveren veya ev sahibi için uygun farklı danışma kanalına yönlendirme iste.</x:v>
      </x:c>
      <x:c r="T44" s="31"/>
    </x:row>
    <x:row r="45" ht="82" customHeight="1">
      <x:c r="A45" s="31" t="str">
        <x:v>berlin:kopek</x:v>
      </x:c>
      <x:c r="B45" s="31" t="str">
        <x:v>berlin</x:v>
      </x:c>
      <x:c r="C45" s="31" t="str">
        <x:v>kopek</x:v>
      </x:c>
      <x:c r="D45" s="31" t="str">
        <x:v>Köpeğimle taşınırsam hangi kayıtlar var?</x:v>
      </x:c>
      <x:c r="E45" s="31" t="str">
        <x:v>Haklar ve destek</x:v>
      </x:c>
      <x:c r="F45" s="31" t="str">
        <x:v>Berlin’de köpek sicili ve vergi yükümlülüklerini kontrol et. Güncel sicil kaydı, ilgili koşullarda vergi kaydını da karşılar.</x:v>
      </x:c>
      <x:c r="G45" s="31" t="str">
        <x:v>köpek evcil hayvan hund vergi kayıt Hunderegister · Hundesteuer</x:v>
      </x:c>
      <x:c r="H45" s="31" t="str">
        <x:v>before;settled</x:v>
      </x:c>
      <x:c r="I45" s="31" t="str">
        <x:v>berlin:src:38;berlin:src:39</x:v>
      </x:c>
      <x:c r="J45" s="33" t="d">
        <x:v>2026-10-06T00:00:00.000Z</x:v>
      </x:c>
      <x:c r="K45" s="37" t="n">
        <x:v>37</x:v>
      </x:c>
      <x:c r="L45" s="31" t="str">
        <x:v>Hayır</x:v>
      </x:c>
      <x:c r="M45" s="31" t="str">
        <x:v>İnceleme</x:v>
      </x:c>
      <x:c r="N45" s="31" t="str">
        <x:v>berlin:haklar</x:v>
      </x:c>
      <x:c r="O45" s="31" t="str">
        <x:v>Berlin köpek sicili işlemine göre sahip ve köpek bilgilerini hazırla.
Kimliklendirme, sigorta ve diğer yükümlülükleri resmî listeden kontrol et.
Adres veya sahip değişikliğini kayıtlarına işle.</x:v>
      </x:c>
      <x:c r="P45" s="31" t="str">
        <x:v>Sahip kimlik / adres bilgileri
Köpeğin çip ve istenen sigorta bilgileri</x:v>
      </x:c>
      <x:c r="Q45" s="31"/>
      <x:c r="R45" s="31"/>
      <x:c r="S45" s="31" t="str">
        <x:v>Türkiye’den hayvan getirme şartları, Berlin’deki yerel kayıttan ayrıdır. Yolculuktan önce ayrıca veterinerlik ve giriş kurallarını doğrula.</x:v>
      </x:c>
      <x:c r="T45" s="31"/>
    </x:row>
    <x:row r="46" ht="82" customHeight="1">
      <x:c r="A46" s="31" t="str">
        <x:v>berlin:konsolosluk</x:v>
      </x:c>
      <x:c r="B46" s="31" t="str">
        <x:v>berlin</x:v>
      </x:c>
      <x:c r="C46" s="31" t="str">
        <x:v>konsolosluk</x:v>
      </x:c>
      <x:c r="D46" s="31" t="str">
        <x:v>Konsolosluk işlemlerimi nasıl planlarım?</x:v>
      </x:c>
      <x:c r="E46" s="31" t="str">
        <x:v>Türkiye ile bağın</x:v>
      </x:c>
      <x:c r="F46" s="31" t="str">
        <x:v>Berlin Başkonsolosluğunun resmî işlem ve randevu bağlantılarından ilerle. Belge listesi, işlem ve kişisel duruma göre değişir.</x:v>
      </x:c>
      <x:c r="G46" s="31" t="str">
        <x:v>konsolosluk pasaport nüfus adres noter vekalet Türkiye Pasaport · Nüfus · Noter</x:v>
      </x:c>
      <x:c r="H46" s="31" t="str">
        <x:v>before;settled</x:v>
      </x:c>
      <x:c r="I46" s="31" t="str">
        <x:v>berlin:src:40</x:v>
      </x:c>
      <x:c r="J46" s="33" t="d">
        <x:v>2026-10-06T00:00:00.000Z</x:v>
      </x:c>
      <x:c r="K46" s="37" t="n">
        <x:v>38</x:v>
      </x:c>
      <x:c r="L46" s="31" t="str">
        <x:v>Hayır</x:v>
      </x:c>
      <x:c r="M46" s="31" t="str">
        <x:v>İnceleme</x:v>
      </x:c>
      <x:c r="N46" s="31" t="str">
        <x:v>berlin:turkiye</x:v>
      </x:c>
      <x:c r="O46" s="31" t="str">
        <x:v>İhtiyacın olan işlemi resmî konsolosluk menüsünden seç.
Yetki bölgesi, belge listesi ve güncel harcı kontrol et.
Randevu onayını ve belgelerin asıllarını hazırla.</x:v>
      </x:c>
      <x:c r="P46" s="31" t="str">
        <x:v>İşleme uygun kimlik / pasaport
Resmî listede istenen belgeler</x:v>
      </x:c>
      <x:c r="Q46" s="31"/>
      <x:c r="R46" s="31"/>
      <x:c r="S46" s="31" t="str">
        <x:v>Almanya’daki adres kaydı ile Türkiye’deki adres / nüfus bildirimini aynı işlem sayma.</x:v>
      </x:c>
      <x:c r="T46" s="31"/>
    </x:row>
    <x:row r="47" ht="82" customHeight="1">
      <x:c r="A47" s="31" t="str">
        <x:v>berlin:esya-getirme</x:v>
      </x:c>
      <x:c r="B47" s="31" t="str">
        <x:v>berlin</x:v>
      </x:c>
      <x:c r="C47" s="31" t="str">
        <x:v>esya-getirme</x:v>
      </x:c>
      <x:c r="D47" s="31" t="str">
        <x:v>Türkiye’den ev eşyası getirebilir miyim?</x:v>
      </x:c>
      <x:c r="E47" s="31" t="str">
        <x:v>Türkiye ile bağın</x:v>
      </x:c>
      <x:c r="F47" s="31" t="str">
        <x:v>AB dışından taşınanların kişisel eşyaları belirli şartlarla ithalat vergisi muafiyetinden yararlanabilir. Her koli veya yeni alışveriş otomatik muaf değildir.</x:v>
      </x:c>
      <x:c r="G47" s="31" t="str">
        <x:v>eşya kargo nakliye taşınma gümrük türkiyeden getir Übersiedlungsgut · Zoll</x:v>
      </x:c>
      <x:c r="H47" s="31" t="str">
        <x:v>before</x:v>
      </x:c>
      <x:c r="I47" s="31" t="str">
        <x:v>berlin:src:41</x:v>
      </x:c>
      <x:c r="J47" s="33" t="d">
        <x:v>2026-10-06T00:00:00.000Z</x:v>
      </x:c>
      <x:c r="K47" s="37" t="n">
        <x:v>39</x:v>
      </x:c>
      <x:c r="L47" s="31" t="str">
        <x:v>Hayır</x:v>
      </x:c>
      <x:c r="M47" s="31" t="str">
        <x:v>İnceleme</x:v>
      </x:c>
      <x:c r="N47" s="31" t="str">
        <x:v>berlin:turkiye</x:v>
      </x:c>
      <x:c r="O47" s="31" t="str">
        <x:v>Alman Gümrük İdaresinin taşınma eşyası kapsamını ve ikamet / kullanım şartlarını kontrol et.
Eşya listesi ve istenen kanıtları hazırla.
Nakliyeciyle gümrük beyanı ve toplam masrafları önceden netleştir.</x:v>
      </x:c>
      <x:c r="P47" s="31" t="str">
        <x:v>Eşya listesi
Eski ve yeni ikamete ilişkin kanıtlar
İstenen mülkiyet / kullanım belgeleri</x:v>
      </x:c>
      <x:c r="Q47" s="31"/>
      <x:c r="R47" s="31"/>
      <x:c r="S47" s="31" t="str">
        <x:v>Yeni ürün, ticari eşya, araç ve hayvanların ek koşulları olabilir. Kargo ücreti gümrük masrafını mutlaka içermez.</x:v>
      </x:c>
      <x:c r="T47" s="31"/>
    </x:row>
    <x:row r="48" ht="96" customHeight="1">
      <x:c r="A48" s="31" t="str">
        <x:v>berlin:para-gonderme</x:v>
      </x:c>
      <x:c r="B48" s="31" t="str">
        <x:v>berlin</x:v>
      </x:c>
      <x:c r="C48" s="31" t="str">
        <x:v>para-gonderme</x:v>
      </x:c>
      <x:c r="D48" s="31" t="str">
        <x:v>Türkiye’ye para gönderirken neyi karşılaştırayım?</x:v>
      </x:c>
      <x:c r="E48" s="31" t="str">
        <x:v>Türkiye ile bağın</x:v>
      </x:c>
      <x:c r="F48" s="31" t="str">
        <x:v>Sadece işlem ücretini değil, alıcının kaç TL alacağını karşılaştır. Bu kart hizmet seçimi için bir kontrol listesidir.</x:v>
      </x:c>
      <x:c r="G48" s="31" t="str">
        <x:v>para transfer havale remit Türkiye euro tl kur Alıcının eline geçen tutar</x:v>
      </x:c>
      <x:c r="H48" s="31" t="str">
        <x:v>settled</x:v>
      </x:c>
      <x:c r="I48" s="31" t="str">
        <x:v>berlin:src:14</x:v>
      </x:c>
      <x:c r="J48" s="33" t="d">
        <x:v>2026-10-06T00:00:00.000Z</x:v>
      </x:c>
      <x:c r="K48" s="37" t="n">
        <x:v>40</x:v>
      </x:c>
      <x:c r="L48" s="31" t="str">
        <x:v>Hayır</x:v>
      </x:c>
      <x:c r="M48" s="31" t="str">
        <x:v>İnceleme</x:v>
      </x:c>
      <x:c r="N48" s="31" t="str">
        <x:v>berlin:turkiye</x:v>
      </x:c>
      <x:c r="O48" s="31" t="str">
        <x:v>Aynı EUR tutarı için kur, ücret ve alıcıya net tutarı karşılaştır.
Teslim süresi, alıcı bilgisi, limit ve iptal koşullarını oku.
Sağlayıcının yetkisini ve resmî uygulamasını doğrula; dekontu sakla.</x:v>
      </x:c>
      <x:c r="P48" s="31" t="str">
        <x:v>Alıcının doğru adı ve hesap bilgisi
Sağlayıcının istediği kimlik / işlem bilgileri</x:v>
      </x:c>
      <x:c r="Q48" s="31"/>
      <x:c r="R48" s="31"/>
      <x:c r="S48" s="31" t="str">
        <x:v>Corteqs’te şu anda gerçek para transferi entegrasyonu yok. Rehber bilgisi bir transferin gerçekleştiği anlamına gelmez.</x:v>
      </x:c>
      <x:c r="T48" s="31"/>
    </x:row>
    <x:row r="49" ht="82" customHeight="1">
      <x:c r="A49" s="31" t="str">
        <x:v>berlin:spor</x:v>
      </x:c>
      <x:c r="B49" s="31" t="str">
        <x:v>berlin</x:v>
      </x:c>
      <x:c r="C49" s="31" t="str">
        <x:v>spor</x:v>
      </x:c>
      <x:c r="D49" s="31" t="str">
        <x:v>Ücretsiz sporla nasıl başlayabilirim?</x:v>
      </x:c>
      <x:c r="E49" s="31" t="str">
        <x:v>Sosyal hayat</x:v>
      </x:c>
      <x:c r="F49" s="31" t="str">
        <x:v>2026 Parkta Spor programı mayıs–ekim döneminde ücretsiz ve ön kayıtsız hareket etkinlikleri sunuyor. Katılmadan güncel programı kontrol et.</x:v>
      </x:c>
      <x:c r="G49" s="31" t="str">
        <x:v>spor koşu yoga ücretsiz park fitness Sport im Park inklusiv</x:v>
      </x:c>
      <x:c r="H49" s="31" t="str">
        <x:v>settled</x:v>
      </x:c>
      <x:c r="I49" s="31" t="str">
        <x:v>berlin:src:52</x:v>
      </x:c>
      <x:c r="J49" s="33" t="d">
        <x:v>2026-10-06T00:00:00.000Z</x:v>
      </x:c>
      <x:c r="K49" s="37" t="n">
        <x:v>41</x:v>
      </x:c>
      <x:c r="L49" s="31" t="str">
        <x:v>Hayır</x:v>
      </x:c>
      <x:c r="M49" s="31" t="str">
        <x:v>İnceleme</x:v>
      </x:c>
      <x:c r="N49" s="31" t="str">
        <x:v>berlin:sosyal</x:v>
      </x:c>
      <x:c r="O49" s="31" t="str">
        <x:v>Resmî hareket takviminde konum ve etkinliği seç.
Seans saati, erişilebilirlik ve gereken ekipmanı kontrol et.
Hava koşuluna uygun hazırlan ve etkinlik noktasına git.</x:v>
      </x:c>
      <x:c r="P49" s="31" t="str"/>
      <x:c r="Q49" s="31"/>
      <x:c r="R49" s="31"/>
      <x:c r="S49" s="31" t="str">
        <x:v>Açık hava programı mevsimliktir; yılın tamamında aynı takvimin geçerli olduğunu varsayma.</x:v>
      </x:c>
      <x:c r="T49" s="31"/>
    </x:row>
    <x:row r="50" ht="68" customHeight="1">
      <x:c r="A50" s="31" t="str">
        <x:v>berlin:kultur</x:v>
      </x:c>
      <x:c r="B50" s="31" t="str">
        <x:v>berlin</x:v>
      </x:c>
      <x:c r="C50" s="31" t="str">
        <x:v>kultur</x:v>
      </x:c>
      <x:c r="D50" s="31" t="str">
        <x:v>Kültür programını nereden takip edeyim?</x:v>
      </x:c>
      <x:c r="E50" s="31" t="str">
        <x:v>Sosyal hayat</x:v>
      </x:c>
      <x:c r="F50" s="31" t="str">
        <x:v>Müze ziyaretini kurumun güncel açılış sayfasıyla, konser ve sahne planını organizatörün takvimiyle doğrula. Şehir genelindeki keşif için Berlin Turizm Kurumu iyi bir başlangıç noktasıdır.</x:v>
      </x:c>
      <x:c r="G50" s="31" t="str">
        <x:v>kültür sanat müze konser tiyatro sinema etkinlik Müze · Sahne · Etkinlik</x:v>
      </x:c>
      <x:c r="H50" s="31" t="str">
        <x:v>settled</x:v>
      </x:c>
      <x:c r="I50" s="31" t="str">
        <x:v>berlin:src:50;berlin:src:51;berlin:src:54</x:v>
      </x:c>
      <x:c r="J50" s="33" t="d">
        <x:v>2026-10-06T00:00:00.000Z</x:v>
      </x:c>
      <x:c r="K50" s="37" t="n">
        <x:v>42</x:v>
      </x:c>
      <x:c r="L50" s="31" t="str">
        <x:v>Hayır</x:v>
      </x:c>
      <x:c r="M50" s="31" t="str">
        <x:v>İnceleme</x:v>
      </x:c>
      <x:c r="N50" s="31" t="str">
        <x:v>berlin:sosyal</x:v>
      </x:c>
      <x:c r="O50" s="31" t="str">
        <x:v>Aşağıdaki keşif kartlarından bir alan seç.
Tarih, bilet, dil ve erişilebilirliği resmî kaynaktan kontrol et.
Gerekliyse saatli girişini ayır.</x:v>
      </x:c>
      <x:c r="P50" s="31" t="str"/>
      <x:c r="Q50" s="31"/>
      <x:c r="R50" s="31"/>
      <x:c r="S50" s="31" t="str">
        <x:v>Bergama Müzesi Ekim 2026 itibarıyla kapalı; kuzey kanadı ve merkez bölüm için açıklanan açılış 4 Haziran 2027.</x:v>
      </x:c>
      <x:c r="T50" s="31"/>
    </x:row>
    <x:row r="51" ht="82" customHeight="1">
      <x:c r="A51" s="31" t="str">
        <x:v>berlin:insanlarla-tanis</x:v>
      </x:c>
      <x:c r="B51" s="31" t="str">
        <x:v>berlin</x:v>
      </x:c>
      <x:c r="C51" s="31" t="str">
        <x:v>insanlarla-tanis</x:v>
      </x:c>
      <x:c r="D51" s="31" t="str">
        <x:v>Şehirde insanlarla nasıl tanışırım?</x:v>
      </x:c>
      <x:c r="E51" s="31" t="str">
        <x:v>Sosyal hayat</x:v>
      </x:c>
      <x:c r="F51" s="31" t="str">
        <x:v>Düzenli katılabileceğin bir kurs, açık hava sporu veya mahalle etkinliği seç. Aynı insanlarla tekrar karşılaşmak yeni bir çevre kurmayı kolaylaştırır.</x:v>
      </x:c>
      <x:c r="G51" s="31" t="str">
        <x:v>arkadaş sosyalleşme topluluk tanışma etkinlik whatsapp Kurs · Spor · Mahalle</x:v>
      </x:c>
      <x:c r="H51" s="31" t="str">
        <x:v>new;settled</x:v>
      </x:c>
      <x:c r="I51" s="31" t="str">
        <x:v>berlin:src:36;berlin:src:52</x:v>
      </x:c>
      <x:c r="J51" s="33" t="d">
        <x:v>2026-10-06T00:00:00.000Z</x:v>
      </x:c>
      <x:c r="K51" s="37" t="n">
        <x:v>43</x:v>
      </x:c>
      <x:c r="L51" s="31" t="str">
        <x:v>Hayır</x:v>
      </x:c>
      <x:c r="M51" s="31" t="str">
        <x:v>İnceleme</x:v>
      </x:c>
      <x:c r="N51" s="31" t="str">
        <x:v>berlin:sosyal</x:v>
      </x:c>
      <x:c r="O51" s="31" t="str">
        <x:v>halk eğitim merkezi, park sporu veya mahalle kültür programından bir ilgi alanı seç.
Dil, ücret ve katılım koşullarını kontrol et.
İlk buluşmadan sonra sana uyan etkinliği düzenli takvimine ekle.</x:v>
      </x:c>
      <x:c r="P51" s="31" t="str"/>
      <x:c r="Q51" s="31"/>
      <x:c r="R51" s="31"/>
      <x:c r="S51" s="31" t="str">
        <x:v>Bu bir başlangıç önerisidir. Corteqs’teki yerel örnek topluluklar gerçek organizatör veya doğrulanmış etkinlik anlamına gelmez.</x:v>
      </x:c>
      <x:c r="T51" s="31"/>
    </x:row>
    <x:row r="52" ht="54" customHeight="1">
      <x:c r="A52" s="31" t="str">
        <x:v>berlin:ev-sahibi-teyidi</x:v>
      </x:c>
      <x:c r="B52" s="31" t="str">
        <x:v>berlin</x:v>
      </x:c>
      <x:c r="C52" s="31" t="str">
        <x:v>ev-sahibi-teyidi</x:v>
      </x:c>
      <x:c r="D52" s="31" t="str">
        <x:v>Ev sahibi teyidini kim verir?</x:v>
      </x:c>
      <x:c r="E52" s="31" t="str">
        <x:v>Resmî işlemler</x:v>
      </x:c>
      <x:c r="F52" s="31" t="str">
        <x:v>Adres kaydında gerçek taşınmayı doğrulayan belge gerekir. Kira sözleşmesiyle aynı belge değildir.</x:v>
      </x:c>
      <x:c r="G52" s="31" t="str">
        <x:v>Ev sahibi teyidini kim verir? </x:v>
      </x:c>
      <x:c r="H52" s="31" t="str">
        <x:v>before;new;settled</x:v>
      </x:c>
      <x:c r="I52" s="31" t="str">
        <x:v>berlin:src:1</x:v>
      </x:c>
      <x:c r="J52" s="33" t="d">
        <x:v>2026-10-06T00:00:00.000Z</x:v>
      </x:c>
      <x:c r="K52" s="37" t="n">
        <x:v>62</x:v>
      </x:c>
      <x:c r="L52" s="31" t="str">
        <x:v>Hayır</x:v>
      </x:c>
      <x:c r="M52" s="31" t="str">
        <x:v>İnceleme</x:v>
      </x:c>
      <x:c r="N52" s="31" t="str">
        <x:v>berlin:resmi</x:v>
      </x:c>
      <x:c r="O52" s="31" t="str">
        <x:v>Kiraya veren veya yetkili kişiden adı, adresi ve taşınma tarihini içeren resmî formu iste.</x:v>
      </x:c>
      <x:c r="P52" s="31" t="str"/>
      <x:c r="Q52" s="31"/>
      <x:c r="R52" s="31"/>
      <x:c r="S52" s="31" t="str">
        <x:v>Bağlantılı kurumda güncel koşulları ve kendi durumuna uygun işlem yolunu kontrol et.</x:v>
      </x:c>
      <x:c r="T52" s="31"/>
    </x:row>
    <x:row r="53" ht="54" customHeight="1">
      <x:c r="A53" s="31" t="str">
        <x:v>berlin:gecici-adres</x:v>
      </x:c>
      <x:c r="B53" s="31" t="str">
        <x:v>berlin</x:v>
      </x:c>
      <x:c r="C53" s="31" t="str">
        <x:v>gecici-adres</x:v>
      </x:c>
      <x:c r="D53" s="31" t="str">
        <x:v>Geçici konaklamada adres kaydı yapılır mı?</x:v>
      </x:c>
      <x:c r="E53" s="31" t="str">
        <x:v>Resmî işlemler</x:v>
      </x:c>
      <x:c r="F53" s="31" t="str">
        <x:v>Kalacağın yerin türü, kalış süresi ve önceki kaydın belirleyicidir. Her otel veya kısa dönem oda aynı koşulu sağlamaz.</x:v>
      </x:c>
      <x:c r="G53" s="31" t="str">
        <x:v>Geçici konaklamada adres kaydı yapılır mı? </x:v>
      </x:c>
      <x:c r="H53" s="31" t="str">
        <x:v>before;new;settled</x:v>
      </x:c>
      <x:c r="I53" s="31" t="str">
        <x:v>berlin:src:1</x:v>
      </x:c>
      <x:c r="J53" s="33" t="d">
        <x:v>2026-10-06T00:00:00.000Z</x:v>
      </x:c>
      <x:c r="K53" s="37" t="n">
        <x:v>63</x:v>
      </x:c>
      <x:c r="L53" s="31" t="str">
        <x:v>Hayır</x:v>
      </x:c>
      <x:c r="M53" s="31" t="str">
        <x:v>İnceleme</x:v>
      </x:c>
      <x:c r="N53" s="31" t="str">
        <x:v>berlin:resmi</x:v>
      </x:c>
      <x:c r="O53" s="31" t="str">
        <x:v>Rezervasyon öncesi ev sahibi teyidi verilip verilmediğini yazılı sor; yasal istisnaları resmî hizmetten kontrol et.</x:v>
      </x:c>
      <x:c r="P53" s="31" t="str"/>
      <x:c r="Q53" s="31"/>
      <x:c r="R53" s="31"/>
      <x:c r="S53" s="31" t="str">
        <x:v>Bağlantılı kurumda güncel koşulları ve kendi durumuna uygun işlem yolunu kontrol et.</x:v>
      </x:c>
      <x:c r="T53" s="31"/>
    </x:row>
    <x:row r="54" ht="54" customHeight="1">
      <x:c r="A54" s="31" t="str">
        <x:v>berlin:kayit-belgesi</x:v>
      </x:c>
      <x:c r="B54" s="31" t="str">
        <x:v>berlin</x:v>
      </x:c>
      <x:c r="C54" s="31" t="str">
        <x:v>kayit-belgesi</x:v>
      </x:c>
      <x:c r="D54" s="31" t="str">
        <x:v>Adres kayıt belgesini nasıl saklamalıyım?</x:v>
      </x:c>
      <x:c r="E54" s="31" t="str">
        <x:v>Resmî işlemler</x:v>
      </x:c>
      <x:c r="F54" s="31" t="str">
        <x:v>Banka ve kurumlar adres kaydının kanıtını isteyebilir. Başvurunun yapıldığına ilişkin belgeyle oturum kartını karıştırma.</x:v>
      </x:c>
      <x:c r="G54" s="31" t="str">
        <x:v>Adres kayıt belgesini nasıl saklamalıyım? </x:v>
      </x:c>
      <x:c r="H54" s="31" t="str">
        <x:v>before;new;settled</x:v>
      </x:c>
      <x:c r="I54" s="31" t="str">
        <x:v>berlin:src:1</x:v>
      </x:c>
      <x:c r="J54" s="33" t="d">
        <x:v>2026-10-06T00:00:00.000Z</x:v>
      </x:c>
      <x:c r="K54" s="37" t="n">
        <x:v>64</x:v>
      </x:c>
      <x:c r="L54" s="31" t="str">
        <x:v>Hayır</x:v>
      </x:c>
      <x:c r="M54" s="31" t="str">
        <x:v>İnceleme</x:v>
      </x:c>
      <x:c r="N54" s="31" t="str">
        <x:v>berlin:resmi</x:v>
      </x:c>
      <x:c r="O54" s="31" t="str">
        <x:v>Belgeyi tarih ve adresle adlandır; aslına ihtiyaç duyulan işlem için ayrıca kontrol et.</x:v>
      </x:c>
      <x:c r="P54" s="31" t="str"/>
      <x:c r="Q54" s="31"/>
      <x:c r="R54" s="31"/>
      <x:c r="S54" s="31" t="str">
        <x:v>Bağlantılı kurumda güncel koşulları ve kendi durumuna uygun işlem yolunu kontrol et.</x:v>
      </x:c>
      <x:c r="T54" s="31"/>
    </x:row>
    <x:row r="55" ht="54" customHeight="1">
      <x:c r="A55" s="31" t="str">
        <x:v>berlin:oturum-gecici</x:v>
      </x:c>
      <x:c r="B55" s="31" t="str">
        <x:v>berlin</x:v>
      </x:c>
      <x:c r="C55" s="31" t="str">
        <x:v>oturum-gecici</x:v>
      </x:c>
      <x:c r="D55" s="31" t="str">
        <x:v>Oturum başvurum sürerken seyahat edebilir miyim?</x:v>
      </x:c>
      <x:c r="E55" s="31" t="str">
        <x:v>Resmî işlemler</x:v>
      </x:c>
      <x:c r="F55" s="31" t="str">
        <x:v>Geçici belgenin dayandığı hüküm önemlidir: her türü Almanya’ya yeniden giriş hakkı sağlamaz.</x:v>
      </x:c>
      <x:c r="G55" s="31" t="str">
        <x:v>Oturum başvurum sürerken seyahat edebilir miyim? </x:v>
      </x:c>
      <x:c r="H55" s="31" t="str">
        <x:v>before;new;settled</x:v>
      </x:c>
      <x:c r="I55" s="31" t="str">
        <x:v>berlin:src:56</x:v>
      </x:c>
      <x:c r="J55" s="33" t="d">
        <x:v>2026-10-06T00:00:00.000Z</x:v>
      </x:c>
      <x:c r="K55" s="37" t="n">
        <x:v>65</x:v>
      </x:c>
      <x:c r="L55" s="31" t="str">
        <x:v>Hayır</x:v>
      </x:c>
      <x:c r="M55" s="31" t="str">
        <x:v>İnceleme</x:v>
      </x:c>
      <x:c r="N55" s="31" t="str">
        <x:v>berlin:resmi</x:v>
      </x:c>
      <x:c r="O55" s="31" t="str">
        <x:v>Bilet almadan belgendeki hükmü ve geçerliliği göç idaresine doğrulat.</x:v>
      </x:c>
      <x:c r="P55" s="31" t="str"/>
      <x:c r="Q55" s="31"/>
      <x:c r="R55" s="31"/>
      <x:c r="S55" s="31" t="str">
        <x:v>Bağlantılı kurumda güncel koşulları ve kendi durumuna uygun işlem yolunu kontrol et.</x:v>
      </x:c>
      <x:c r="T55" s="31"/>
    </x:row>
    <x:row r="56" ht="54" customHeight="1">
      <x:c r="A56" s="31" t="str">
        <x:v>berlin:oturum-kayip</x:v>
      </x:c>
      <x:c r="B56" s="31" t="str">
        <x:v>berlin</x:v>
      </x:c>
      <x:c r="C56" s="31" t="str">
        <x:v>oturum-kayip</x:v>
      </x:c>
      <x:c r="D56" s="31" t="str">
        <x:v>Oturum kartımı kaybettim, ne yapmalıyım?</x:v>
      </x:c>
      <x:c r="E56" s="31" t="str">
        <x:v>Resmî işlemler</x:v>
      </x:c>
      <x:c r="F56" s="31" t="str">
        <x:v>Kayıp bildirimini, çevrim içi kimlik işlevini kapatmayı ve yeni kart başvurusunu ayrı işlemler olarak takip et.</x:v>
      </x:c>
      <x:c r="G56" s="31" t="str">
        <x:v>Oturum kartımı kaybettim, ne yapmalıyım? </x:v>
      </x:c>
      <x:c r="H56" s="31" t="str">
        <x:v>before;new;settled</x:v>
      </x:c>
      <x:c r="I56" s="31" t="str">
        <x:v>berlin:src:57</x:v>
      </x:c>
      <x:c r="J56" s="33" t="d">
        <x:v>2026-10-06T00:00:00.000Z</x:v>
      </x:c>
      <x:c r="K56" s="37" t="n">
        <x:v>66</x:v>
      </x:c>
      <x:c r="L56" s="31" t="str">
        <x:v>Hayır</x:v>
      </x:c>
      <x:c r="M56" s="31" t="str">
        <x:v>İnceleme</x:v>
      </x:c>
      <x:c r="N56" s="31" t="str">
        <x:v>berlin:resmi</x:v>
      </x:c>
      <x:c r="O56" s="31" t="str">
        <x:v>Resmî kayıp hizmetindeki sırayı uygula; pasaportunu ve varsa polis kayıt numarasını hazırla.</x:v>
      </x:c>
      <x:c r="P56" s="31" t="str"/>
      <x:c r="Q56" s="31"/>
      <x:c r="R56" s="31"/>
      <x:c r="S56" s="31" t="str">
        <x:v>Bağlantılı kurumda güncel koşulları ve kendi durumuna uygun işlem yolunu kontrol et.</x:v>
      </x:c>
      <x:c r="T56" s="31"/>
    </x:row>
    <x:row r="57" ht="54" customHeight="1">
      <x:c r="A57" s="31" t="str">
        <x:v>berlin:pasaport-yeni</x:v>
      </x:c>
      <x:c r="B57" s="31" t="str">
        <x:v>berlin</x:v>
      </x:c>
      <x:c r="C57" s="31" t="str">
        <x:v>pasaport-yeni</x:v>
      </x:c>
      <x:c r="D57" s="31" t="str">
        <x:v>Pasaport yenilenince oturum kartı ne olur?</x:v>
      </x:c>
      <x:c r="E57" s="31" t="str">
        <x:v>Resmî işlemler</x:v>
      </x:c>
      <x:c r="F57" s="31" t="str">
        <x:v>Yeni pasaport bilgisi için oturum aktarımı gerekebilir. Kartın son kullanma tarihi tek başına bütün durumu açıklamaz.</x:v>
      </x:c>
      <x:c r="G57" s="31" t="str">
        <x:v>Pasaport yenilenince oturum kartı ne olur? </x:v>
      </x:c>
      <x:c r="H57" s="31" t="str">
        <x:v>before;new;settled</x:v>
      </x:c>
      <x:c r="I57" s="31" t="str">
        <x:v>berlin:src:58</x:v>
      </x:c>
      <x:c r="J57" s="33" t="d">
        <x:v>2026-10-06T00:00:00.000Z</x:v>
      </x:c>
      <x:c r="K57" s="37" t="n">
        <x:v>67</x:v>
      </x:c>
      <x:c r="L57" s="31" t="str">
        <x:v>Hayır</x:v>
      </x:c>
      <x:c r="M57" s="31" t="str">
        <x:v>İnceleme</x:v>
      </x:c>
      <x:c r="N57" s="31" t="str">
        <x:v>berlin:resmi</x:v>
      </x:c>
      <x:c r="O57" s="31" t="str">
        <x:v>Eski ve yeni pasaportu sakla; izin türüne uygun aktarım hizmetini seç.</x:v>
      </x:c>
      <x:c r="P57" s="31" t="str"/>
      <x:c r="Q57" s="31"/>
      <x:c r="R57" s="31"/>
      <x:c r="S57" s="31" t="str">
        <x:v>Bağlantılı kurumda güncel koşulları ve kendi durumuna uygun işlem yolunu kontrol et.</x:v>
      </x:c>
      <x:c r="T57" s="31"/>
    </x:row>
    <x:row r="58" ht="54" customHeight="1">
      <x:c r="A58" s="31" t="str">
        <x:v>berlin:oturum-uzatma</x:v>
      </x:c>
      <x:c r="B58" s="31" t="str">
        <x:v>berlin</x:v>
      </x:c>
      <x:c r="C58" s="31" t="str">
        <x:v>oturum-uzatma</x:v>
      </x:c>
      <x:c r="D58" s="31" t="str">
        <x:v>Uzatma dosyasını ne zaman hazırlayayım?</x:v>
      </x:c>
      <x:c r="E58" s="31" t="str">
        <x:v>Resmî işlemler</x:v>
      </x:c>
      <x:c r="F58" s="31" t="str">
        <x:v>Mevcut izin bitişini ve kendi başvuru türünün kabul koşullarını birlikte takip et. Randevu aramak ile başvuru yapmak aynı şey değildir.</x:v>
      </x:c>
      <x:c r="G58" s="31" t="str">
        <x:v>Uzatma dosyasını ne zaman hazırlayayım? </x:v>
      </x:c>
      <x:c r="H58" s="31" t="str">
        <x:v>before;new;settled</x:v>
      </x:c>
      <x:c r="I58" s="31" t="str">
        <x:v>berlin:src:55</x:v>
      </x:c>
      <x:c r="J58" s="33" t="d">
        <x:v>2026-10-06T00:00:00.000Z</x:v>
      </x:c>
      <x:c r="K58" s="37" t="n">
        <x:v>68</x:v>
      </x:c>
      <x:c r="L58" s="31" t="str">
        <x:v>Hayır</x:v>
      </x:c>
      <x:c r="M58" s="31" t="str">
        <x:v>İnceleme</x:v>
      </x:c>
      <x:c r="N58" s="31" t="str">
        <x:v>berlin:resmi</x:v>
      </x:c>
      <x:c r="O58" s="31" t="str">
        <x:v>İzin bitişini takvimine yaz; istenen belgeleri ve başvuru alındısını ayrı dosyada tut.</x:v>
      </x:c>
      <x:c r="P58" s="31" t="str"/>
      <x:c r="Q58" s="31"/>
      <x:c r="R58" s="31"/>
      <x:c r="S58" s="31" t="str">
        <x:v>Bağlantılı kurumda güncel koşulları ve kendi durumuna uygun işlem yolunu kontrol et.</x:v>
      </x:c>
      <x:c r="T58" s="31"/>
    </x:row>
    <x:row r="59" ht="54" customHeight="1">
      <x:c r="A59" s="31" t="str">
        <x:v>berlin:isveren-degisimi</x:v>
      </x:c>
      <x:c r="B59" s="31" t="str">
        <x:v>berlin</x:v>
      </x:c>
      <x:c r="C59" s="31" t="str">
        <x:v>isveren-degisimi</x:v>
      </x:c>
      <x:c r="D59" s="31" t="str">
        <x:v>İş değiştirirken göç idaresine bildirim gerekir mi?</x:v>
      </x:c>
      <x:c r="E59" s="31" t="str">
        <x:v>Resmî işlemler</x:v>
      </x:c>
      <x:c r="F59" s="31" t="str">
        <x:v>Çalışma iznindeki kısıtlar ve izin türü işveren değişikliğini etkileyebilir.</x:v>
      </x:c>
      <x:c r="G59" s="31" t="str">
        <x:v>İş değiştirirken göç idaresine bildirim gerekir mi? </x:v>
      </x:c>
      <x:c r="H59" s="31" t="str">
        <x:v>before;new;settled</x:v>
      </x:c>
      <x:c r="I59" s="31" t="str">
        <x:v>berlin:src:4</x:v>
      </x:c>
      <x:c r="J59" s="33" t="d">
        <x:v>2026-10-06T00:00:00.000Z</x:v>
      </x:c>
      <x:c r="K59" s="37" t="n">
        <x:v>69</x:v>
      </x:c>
      <x:c r="L59" s="31" t="str">
        <x:v>Hayır</x:v>
      </x:c>
      <x:c r="M59" s="31" t="str">
        <x:v>İnceleme</x:v>
      </x:c>
      <x:c r="N59" s="31" t="str">
        <x:v>berlin:resmi</x:v>
      </x:c>
      <x:c r="O59" s="31" t="str">
        <x:v>Kartın ek koşullarını oku; yeni işe başlamadan uygun bildirim veya izin hizmetini kontrol et.</x:v>
      </x:c>
      <x:c r="P59" s="31" t="str"/>
      <x:c r="Q59" s="31"/>
      <x:c r="R59" s="31"/>
      <x:c r="S59" s="31" t="str">
        <x:v>Bağlantılı kurumda güncel koşulları ve kendi durumuna uygun işlem yolunu kontrol et.</x:v>
      </x:c>
      <x:c r="T59" s="31"/>
    </x:row>
    <x:row r="60" ht="54" customHeight="1">
      <x:c r="A60" s="31" t="str">
        <x:v>berlin:kalici-oturum</x:v>
      </x:c>
      <x:c r="B60" s="31" t="str">
        <x:v>berlin</x:v>
      </x:c>
      <x:c r="C60" s="31" t="str">
        <x:v>kalici-oturum</x:v>
      </x:c>
      <x:c r="D60" s="31" t="str">
        <x:v>Kalıcı oturum için hangi yolu incelemeliyim?</x:v>
      </x:c>
      <x:c r="E60" s="31" t="str">
        <x:v>Resmî işlemler</x:v>
      </x:c>
      <x:c r="F60" s="31" t="str">
        <x:v>Çalışan, aile üyesi veya başka bir statüdeki kişinin şartları farklı olabilir. Herkes için tek bekleme süresi yoktur.</x:v>
      </x:c>
      <x:c r="G60" s="31" t="str">
        <x:v>Kalıcı oturum için hangi yolu incelemeliyim? </x:v>
      </x:c>
      <x:c r="H60" s="31" t="str">
        <x:v>before;new;settled</x:v>
      </x:c>
      <x:c r="I60" s="31" t="str">
        <x:v>berlin:src:59</x:v>
      </x:c>
      <x:c r="J60" s="33" t="d">
        <x:v>2026-10-06T00:00:00.000Z</x:v>
      </x:c>
      <x:c r="K60" s="37" t="n">
        <x:v>70</x:v>
      </x:c>
      <x:c r="L60" s="31" t="str">
        <x:v>Hayır</x:v>
      </x:c>
      <x:c r="M60" s="31" t="str">
        <x:v>İnceleme</x:v>
      </x:c>
      <x:c r="N60" s="31" t="str">
        <x:v>berlin:resmi</x:v>
      </x:c>
      <x:c r="O60" s="31" t="str">
        <x:v>İzin türünü seç; dil, geçim ve sigorta belgelerini resmî listeden karşılaştır.</x:v>
      </x:c>
      <x:c r="P60" s="31" t="str"/>
      <x:c r="Q60" s="31"/>
      <x:c r="R60" s="31"/>
      <x:c r="S60" s="31" t="str">
        <x:v>Bağlantılı kurumda güncel koşulları ve kendi durumuna uygun işlem yolunu kontrol et.</x:v>
      </x:c>
      <x:c r="T60" s="31"/>
    </x:row>
    <x:row r="61" ht="54" customHeight="1">
      <x:c r="A61" s="31" t="str">
        <x:v>berlin:vatandaslik-basvuru</x:v>
      </x:c>
      <x:c r="B61" s="31" t="str">
        <x:v>berlin</x:v>
      </x:c>
      <x:c r="C61" s="31" t="str">
        <x:v>vatandaslik-basvuru</x:v>
      </x:c>
      <x:c r="D61" s="31" t="str">
        <x:v>Vatandaşlık başvurusu nereden yapılır?</x:v>
      </x:c>
      <x:c r="E61" s="31" t="str">
        <x:v>Resmî işlemler</x:v>
      </x:c>
      <x:c r="F61" s="31" t="str">
        <x:v>Vatandaşlık başvurusu adres kaydı veya oturum uzatmasından ayrı bir süreçtir.</x:v>
      </x:c>
      <x:c r="G61" s="31" t="str">
        <x:v>Vatandaşlık başvurusu nereden yapılır? </x:v>
      </x:c>
      <x:c r="H61" s="31" t="str">
        <x:v>before;new;settled</x:v>
      </x:c>
      <x:c r="I61" s="31" t="str">
        <x:v>berlin:src:55</x:v>
      </x:c>
      <x:c r="J61" s="33" t="d">
        <x:v>2026-10-06T00:00:00.000Z</x:v>
      </x:c>
      <x:c r="K61" s="37" t="n">
        <x:v>71</x:v>
      </x:c>
      <x:c r="L61" s="31" t="str">
        <x:v>Hayır</x:v>
      </x:c>
      <x:c r="M61" s="31" t="str">
        <x:v>İnceleme</x:v>
      </x:c>
      <x:c r="N61" s="31" t="str">
        <x:v>berlin:resmi</x:v>
      </x:c>
      <x:c r="O61" s="31" t="str">
        <x:v>Göç idaresinin vatandaşlık bölümündeki güncel uygunluk ve başvuru yolunu incele.</x:v>
      </x:c>
      <x:c r="P61" s="31" t="str"/>
      <x:c r="Q61" s="31"/>
      <x:c r="R61" s="31"/>
      <x:c r="S61" s="31" t="str">
        <x:v>Bağlantılı kurumda güncel koşulları ve kendi durumuna uygun işlem yolunu kontrol et.</x:v>
      </x:c>
      <x:c r="T61" s="31"/>
    </x:row>
    <x:row r="62" ht="54" customHeight="1">
      <x:c r="A62" s="31" t="str">
        <x:v>berlin:belge-ceviri</x:v>
      </x:c>
      <x:c r="B62" s="31" t="str">
        <x:v>berlin</x:v>
      </x:c>
      <x:c r="C62" s="31" t="str">
        <x:v>belge-ceviri</x:v>
      </x:c>
      <x:c r="D62" s="31" t="str">
        <x:v>Belgelerimi hemen tercüme ettirmeli miyim?</x:v>
      </x:c>
      <x:c r="E62" s="31" t="str">
        <x:v>Resmî işlemler</x:v>
      </x:c>
      <x:c r="F62" s="31" t="str">
        <x:v>Her kurum aynı dil, onay veya tercüman şartını aramaz. Önceden yanlış biçimde hazırlanan çeviri tekrar masraf çıkarabilir.</x:v>
      </x:c>
      <x:c r="G62" s="31" t="str">
        <x:v>Belgelerimi hemen tercüme ettirmeli miyim? </x:v>
      </x:c>
      <x:c r="H62" s="31" t="str">
        <x:v>before;new;settled</x:v>
      </x:c>
      <x:c r="I62" s="31" t="str">
        <x:v>berlin:src:59</x:v>
      </x:c>
      <x:c r="J62" s="33" t="d">
        <x:v>2026-10-06T00:00:00.000Z</x:v>
      </x:c>
      <x:c r="K62" s="37" t="n">
        <x:v>72</x:v>
      </x:c>
      <x:c r="L62" s="31" t="str">
        <x:v>Hayır</x:v>
      </x:c>
      <x:c r="M62" s="31" t="str">
        <x:v>İnceleme</x:v>
      </x:c>
      <x:c r="N62" s="31" t="str">
        <x:v>berlin:resmi</x:v>
      </x:c>
      <x:c r="O62" s="31" t="str">
        <x:v>Belgenin aslını, istenen dilini ve kabul edilen onay biçimini başvuracağın kuruma sor.</x:v>
      </x:c>
      <x:c r="P62" s="31" t="str"/>
      <x:c r="Q62" s="31"/>
      <x:c r="R62" s="31"/>
      <x:c r="S62" s="31" t="str">
        <x:v>Bağlantılı kurumda güncel koşulları ve kendi durumuna uygun işlem yolunu kontrol et.</x:v>
      </x:c>
      <x:c r="T62" s="31"/>
    </x:row>
    <x:row r="63" ht="54" customHeight="1">
      <x:c r="A63" s="31" t="str">
        <x:v>berlin:belge-dosyasi</x:v>
      </x:c>
      <x:c r="B63" s="31" t="str">
        <x:v>berlin</x:v>
      </x:c>
      <x:c r="C63" s="31" t="str">
        <x:v>belge-dosyasi</x:v>
      </x:c>
      <x:c r="D63" s="31" t="str">
        <x:v>Taşınma belgelerini nasıl düzenlerim?</x:v>
      </x:c>
      <x:c r="E63" s="31" t="str">
        <x:v>Resmî işlemler</x:v>
      </x:c>
      <x:c r="F63" s="31" t="str">
        <x:v>Kimlik, konut, sağlık ve iş belgelerini ayrı dosyalamak başvuruyu hızlandırır. Belgeleri herkese açık gruplara yükleme.</x:v>
      </x:c>
      <x:c r="G63" s="31" t="str">
        <x:v>Taşınma belgelerini nasıl düzenlerim? </x:v>
      </x:c>
      <x:c r="H63" s="31" t="str">
        <x:v>before;new;settled</x:v>
      </x:c>
      <x:c r="I63" s="31" t="str">
        <x:v>berlin:src:2</x:v>
      </x:c>
      <x:c r="J63" s="33" t="d">
        <x:v>2026-10-06T00:00:00.000Z</x:v>
      </x:c>
      <x:c r="K63" s="37" t="n">
        <x:v>73</x:v>
      </x:c>
      <x:c r="L63" s="31" t="str">
        <x:v>Hayır</x:v>
      </x:c>
      <x:c r="M63" s="31" t="str">
        <x:v>İnceleme</x:v>
      </x:c>
      <x:c r="N63" s="31" t="str">
        <x:v>berlin:resmi</x:v>
      </x:c>
      <x:c r="O63" s="31" t="str">
        <x:v>Her dosyada geçerlilik tarihi, teslim edilen kurum ve gönderim kanıtı için bir not tut.</x:v>
      </x:c>
      <x:c r="P63" s="31" t="str"/>
      <x:c r="Q63" s="31"/>
      <x:c r="R63" s="31"/>
      <x:c r="S63" s="31" t="str">
        <x:v>Bağlantılı kurumda güncel koşulları ve kendi durumuna uygun işlem yolunu kontrol et.</x:v>
      </x:c>
      <x:c r="T63" s="31"/>
    </x:row>
    <x:row r="64" ht="54" customHeight="1">
      <x:c r="A64" s="31" t="str">
        <x:v>berlin:kurum-yazisi</x:v>
      </x:c>
      <x:c r="B64" s="31" t="str">
        <x:v>berlin</x:v>
      </x:c>
      <x:c r="C64" s="31" t="str">
        <x:v>kurum-yazisi</x:v>
      </x:c>
      <x:c r="D64" s="31" t="str">
        <x:v>Anlamadığım resmî yazıyla ne yapayım?</x:v>
      </x:c>
      <x:c r="E64" s="31" t="str">
        <x:v>Resmî işlemler</x:v>
      </x:c>
      <x:c r="F64" s="31" t="str">
        <x:v>Karar, ek belge talebi ve ödeme bildirimi farklı şeylerdir. Son tarihi beklemeden konuyu belirle.</x:v>
      </x:c>
      <x:c r="G64" s="31" t="str">
        <x:v>Anlamadığım resmî yazıyla ne yapayım? </x:v>
      </x:c>
      <x:c r="H64" s="31" t="str">
        <x:v>before;new;settled</x:v>
      </x:c>
      <x:c r="I64" s="31" t="str">
        <x:v>berlin:src:2</x:v>
      </x:c>
      <x:c r="J64" s="33" t="d">
        <x:v>2026-10-06T00:00:00.000Z</x:v>
      </x:c>
      <x:c r="K64" s="37" t="n">
        <x:v>74</x:v>
      </x:c>
      <x:c r="L64" s="31" t="str">
        <x:v>Hayır</x:v>
      </x:c>
      <x:c r="M64" s="31" t="str">
        <x:v>İnceleme</x:v>
      </x:c>
      <x:c r="N64" s="31" t="str">
        <x:v>berlin:resmi</x:v>
      </x:c>
      <x:c r="O64" s="31" t="str">
        <x:v>Zarfı ve yazıyı birlikte sakla; Türkçe destek sunan göç danışmasına randevu al.</x:v>
      </x:c>
      <x:c r="P64" s="31" t="str"/>
      <x:c r="Q64" s="31"/>
      <x:c r="R64" s="31"/>
      <x:c r="S64" s="31" t="str">
        <x:v>Bağlantılı kurumda güncel koşulları ve kendi durumuna uygun işlem yolunu kontrol et.</x:v>
      </x:c>
      <x:c r="T64" s="31"/>
    </x:row>
    <x:row r="65" ht="54" customHeight="1">
      <x:c r="A65" s="31" t="str">
        <x:v>berlin:randevu-hazirlik</x:v>
      </x:c>
      <x:c r="B65" s="31" t="str">
        <x:v>berlin</x:v>
      </x:c>
      <x:c r="C65" s="31" t="str">
        <x:v>randevu-hazirlik</x:v>
      </x:c>
      <x:c r="D65" s="31" t="str">
        <x:v>Randevu günü hangi ayrıntıları kontrol edeyim?</x:v>
      </x:c>
      <x:c r="E65" s="31" t="str">
        <x:v>Resmî işlemler</x:v>
      </x:c>
      <x:c r="F65" s="31" t="str">
        <x:v>Bina, kat, işlem türü ve başvuracak kişi sayısı randevu onayında farklı olabilir.</x:v>
      </x:c>
      <x:c r="G65" s="31" t="str">
        <x:v>Randevu günü hangi ayrıntıları kontrol edeyim? </x:v>
      </x:c>
      <x:c r="H65" s="31" t="str">
        <x:v>before;new;settled</x:v>
      </x:c>
      <x:c r="I65" s="31" t="str">
        <x:v>berlin:src:59</x:v>
      </x:c>
      <x:c r="J65" s="33" t="d">
        <x:v>2026-10-06T00:00:00.000Z</x:v>
      </x:c>
      <x:c r="K65" s="37" t="n">
        <x:v>75</x:v>
      </x:c>
      <x:c r="L65" s="31" t="str">
        <x:v>Hayır</x:v>
      </x:c>
      <x:c r="M65" s="31" t="str">
        <x:v>İnceleme</x:v>
      </x:c>
      <x:c r="N65" s="31" t="str">
        <x:v>berlin:resmi</x:v>
      </x:c>
      <x:c r="O65" s="31" t="str">
        <x:v>Onay mesajını aç; asıllar, kopyalar, ödeme yöntemi ve refakatçi ihtiyacını kontrol et.</x:v>
      </x:c>
      <x:c r="P65" s="31" t="str"/>
      <x:c r="Q65" s="31"/>
      <x:c r="R65" s="31"/>
      <x:c r="S65" s="31" t="str">
        <x:v>Bağlantılı kurumda güncel koşulları ve kendi durumuna uygun işlem yolunu kontrol et.</x:v>
      </x:c>
      <x:c r="T65" s="31"/>
    </x:row>
    <x:row r="66" ht="54" customHeight="1">
      <x:c r="A66" s="31" t="str">
        <x:v>berlin:wbs-belgesi</x:v>
      </x:c>
      <x:c r="B66" s="31" t="str">
        <x:v>berlin</x:v>
      </x:c>
      <x:c r="C66" s="31" t="str">
        <x:v>wbs-belgesi</x:v>
      </x:c>
      <x:c r="D66" s="31" t="str">
        <x:v>Sosyal konut uygunluk belgesi nedir?</x:v>
      </x:c>
      <x:c r="E66" s="31" t="str">
        <x:v>Ev ve yerleşim</x:v>
      </x:c>
      <x:c r="F66" s="31" t="str">
        <x:v>Gelir, hane ve ikamet şartlarını sağlayanlara belirli sosyal konutlara başvurma imkânı veren belgedir; ev tahsisi değildir.</x:v>
      </x:c>
      <x:c r="G66" s="31" t="str">
        <x:v>Sosyal konut uygunluk belgesi nedir? </x:v>
      </x:c>
      <x:c r="H66" s="31" t="str">
        <x:v>before;new;settled</x:v>
      </x:c>
      <x:c r="I66" s="31" t="str">
        <x:v>berlin:src:65</x:v>
      </x:c>
      <x:c r="J66" s="33" t="d">
        <x:v>2026-10-06T00:00:00.000Z</x:v>
      </x:c>
      <x:c r="K66" s="37" t="n">
        <x:v>76</x:v>
      </x:c>
      <x:c r="L66" s="31" t="str">
        <x:v>Hayır</x:v>
      </x:c>
      <x:c r="M66" s="31" t="str">
        <x:v>İnceleme</x:v>
      </x:c>
      <x:c r="N66" s="31" t="str">
        <x:v>berlin:ev</x:v>
      </x:c>
      <x:c r="O66" s="31" t="str">
        <x:v>Resmî ön değerlendirmeyi yap; hane üyeleri ve gelir kanıtlarını hazırla.</x:v>
      </x:c>
      <x:c r="P66" s="31" t="str"/>
      <x:c r="Q66" s="31"/>
      <x:c r="R66" s="31"/>
      <x:c r="S66" s="31" t="str">
        <x:v>Bağlantılı kurumda güncel koşulları ve kendi durumuna uygun işlem yolunu kontrol et.</x:v>
      </x:c>
      <x:c r="T66" s="31"/>
    </x:row>
    <x:row r="67" ht="54" customHeight="1">
      <x:c r="A67" s="31" t="str">
        <x:v>berlin:kira-yardimi</x:v>
      </x:c>
      <x:c r="B67" s="31" t="str">
        <x:v>berlin</x:v>
      </x:c>
      <x:c r="C67" s="31" t="str">
        <x:v>kira-yardimi</x:v>
      </x:c>
      <x:c r="D67" s="31" t="str">
        <x:v>Kira yardımı alabilir miyim?</x:v>
      </x:c>
      <x:c r="E67" s="31" t="str">
        <x:v>Ev ve yerleşim</x:v>
      </x:c>
      <x:c r="F67" s="31" t="str">
        <x:v>Gelir, hane ve mevcut sosyal yardımlar başvurunun değerlendirilmesinde önemlidir. Hesaplayıcı sonucu kesin karar değildir.</x:v>
      </x:c>
      <x:c r="G67" s="31" t="str">
        <x:v>Kira yardımı alabilir miyim? </x:v>
      </x:c>
      <x:c r="H67" s="31" t="str">
        <x:v>before;new;settled</x:v>
      </x:c>
      <x:c r="I67" s="31" t="str">
        <x:v>berlin:src:66</x:v>
      </x:c>
      <x:c r="J67" s="33" t="d">
        <x:v>2026-10-06T00:00:00.000Z</x:v>
      </x:c>
      <x:c r="K67" s="37" t="n">
        <x:v>77</x:v>
      </x:c>
      <x:c r="L67" s="31" t="str">
        <x:v>Hayır</x:v>
      </x:c>
      <x:c r="M67" s="31" t="str">
        <x:v>İnceleme</x:v>
      </x:c>
      <x:c r="N67" s="31" t="str">
        <x:v>berlin:ev</x:v>
      </x:c>
      <x:c r="O67" s="31" t="str">
        <x:v>Resmî kira yardımı hizmetinde uygunluk ve belgeleri kontrol et.</x:v>
      </x:c>
      <x:c r="P67" s="31" t="str"/>
      <x:c r="Q67" s="31"/>
      <x:c r="R67" s="31"/>
      <x:c r="S67" s="31" t="str">
        <x:v>Bağlantılı kurumda güncel koşulları ve kendi durumuna uygun işlem yolunu kontrol et.</x:v>
      </x:c>
      <x:c r="T67" s="31"/>
    </x:row>
    <x:row r="68" ht="54" customHeight="1">
      <x:c r="A68" s="31" t="str">
        <x:v>berlin:kira-endeksi</x:v>
      </x:c>
      <x:c r="B68" s="31" t="str">
        <x:v>berlin</x:v>
      </x:c>
      <x:c r="C68" s="31" t="str">
        <x:v>kira-endeksi</x:v>
      </x:c>
      <x:c r="D68" s="31" t="str">
        <x:v>Bir evin kirasını nasıl karşılaştırırım?</x:v>
      </x:c>
      <x:c r="E68" s="31" t="str">
        <x:v>Ev ve yerleşim</x:v>
      </x:c>
      <x:c r="F68" s="31" t="str">
        <x:v>Berlin kira endeksi, kapsadığı konutlarda benzer evlerin yerel kira düzeyini incelemeye yardımcı olur.</x:v>
      </x:c>
      <x:c r="G68" s="31" t="str">
        <x:v>Bir evin kirasını nasıl karşılaştırırım? </x:v>
      </x:c>
      <x:c r="H68" s="31" t="str">
        <x:v>before;new;settled</x:v>
      </x:c>
      <x:c r="I68" s="31" t="str">
        <x:v>berlin:src:60</x:v>
      </x:c>
      <x:c r="J68" s="33" t="d">
        <x:v>2026-10-06T00:00:00.000Z</x:v>
      </x:c>
      <x:c r="K68" s="37" t="n">
        <x:v>78</x:v>
      </x:c>
      <x:c r="L68" s="31" t="str">
        <x:v>Hayır</x:v>
      </x:c>
      <x:c r="M68" s="31" t="str">
        <x:v>İnceleme</x:v>
      </x:c>
      <x:c r="N68" s="31" t="str">
        <x:v>berlin:ev</x:v>
      </x:c>
      <x:c r="O68" s="31" t="str">
        <x:v>Adres, büyüklük, yapım yılı ve donanım bilgisiyle resmî aracı aç.</x:v>
      </x:c>
      <x:c r="P68" s="31" t="str"/>
      <x:c r="Q68" s="31"/>
      <x:c r="R68" s="31"/>
      <x:c r="S68" s="31" t="str">
        <x:v>Bağlantılı kurumda güncel koşulları ve kendi durumuna uygun işlem yolunu kontrol et.</x:v>
      </x:c>
      <x:c r="T68" s="31"/>
    </x:row>
    <x:row r="69" ht="54" customHeight="1">
      <x:c r="A69" s="31" t="str">
        <x:v>berlin:alt-kiralama</x:v>
      </x:c>
      <x:c r="B69" s="31" t="str">
        <x:v>berlin</x:v>
      </x:c>
      <x:c r="C69" s="31" t="str">
        <x:v>alt-kiralama</x:v>
      </x:c>
      <x:c r="D69" s="31" t="str">
        <x:v>Başkasından oda kiralarken neye bakayım?</x:v>
      </x:c>
      <x:c r="E69" s="31" t="str">
        <x:v>Ev ve yerleşim</x:v>
      </x:c>
      <x:c r="F69" s="31" t="str">
        <x:v>Alt kiralama için ev sahibinin izni ve ana kiracıyla ilişkinin koşulları önemlidir.</x:v>
      </x:c>
      <x:c r="G69" s="31" t="str">
        <x:v>Başkasından oda kiralarken neye bakayım? </x:v>
      </x:c>
      <x:c r="H69" s="31" t="str">
        <x:v>before;new;settled</x:v>
      </x:c>
      <x:c r="I69" s="31" t="str">
        <x:v>berlin:src:61</x:v>
      </x:c>
      <x:c r="J69" s="33" t="d">
        <x:v>2026-10-06T00:00:00.000Z</x:v>
      </x:c>
      <x:c r="K69" s="37" t="n">
        <x:v>79</x:v>
      </x:c>
      <x:c r="L69" s="31" t="str">
        <x:v>Hayır</x:v>
      </x:c>
      <x:c r="M69" s="31" t="str">
        <x:v>İnceleme</x:v>
      </x:c>
      <x:c r="N69" s="31" t="str">
        <x:v>berlin:ev</x:v>
      </x:c>
      <x:c r="O69" s="31" t="str">
        <x:v>İzni, sözleşme süresini, depozitoyu ve adres teyidini yazılı gör.</x:v>
      </x:c>
      <x:c r="P69" s="31" t="str"/>
      <x:c r="Q69" s="31"/>
      <x:c r="R69" s="31"/>
      <x:c r="S69" s="31" t="str">
        <x:v>Bağlantılı kurumda güncel koşulları ve kendi durumuna uygun işlem yolunu kontrol et.</x:v>
      </x:c>
      <x:c r="T69" s="31"/>
    </x:row>
    <x:row r="70" ht="54" customHeight="1">
      <x:c r="A70" s="31" t="str">
        <x:v>berlin:oda-arkadasi</x:v>
      </x:c>
      <x:c r="B70" s="31" t="str">
        <x:v>berlin</x:v>
      </x:c>
      <x:c r="C70" s="31" t="str">
        <x:v>oda-arkadasi</x:v>
      </x:c>
      <x:c r="D70" s="31" t="str">
        <x:v>Paylaşımlı evde sorumlulukları nasıl ayırırım?</x:v>
      </x:c>
      <x:c r="E70" s="31" t="str">
        <x:v>Ev ve yerleşim</x:v>
      </x:c>
      <x:c r="F70" s="31" t="str">
        <x:v>Herkesin ana sözleşmede olmasıyla yalnızca bir kişinin kiracı olması farklı sonuçlar doğurabilir.</x:v>
      </x:c>
      <x:c r="G70" s="31" t="str">
        <x:v>Paylaşımlı evde sorumlulukları nasıl ayırırım? </x:v>
      </x:c>
      <x:c r="H70" s="31" t="str">
        <x:v>before;new;settled</x:v>
      </x:c>
      <x:c r="I70" s="31" t="str">
        <x:v>berlin:src:62</x:v>
      </x:c>
      <x:c r="J70" s="33" t="d">
        <x:v>2026-10-06T00:00:00.000Z</x:v>
      </x:c>
      <x:c r="K70" s="37" t="n">
        <x:v>80</x:v>
      </x:c>
      <x:c r="L70" s="31" t="str">
        <x:v>Hayır</x:v>
      </x:c>
      <x:c r="M70" s="31" t="str">
        <x:v>İnceleme</x:v>
      </x:c>
      <x:c r="N70" s="31" t="str">
        <x:v>berlin:ev</x:v>
      </x:c>
      <x:c r="O70" s="31" t="str">
        <x:v>İmzaları, ortak giderleri, ayrılırken yeni kişi bulma ve depozito iadesini netleştir.</x:v>
      </x:c>
      <x:c r="P70" s="31" t="str"/>
      <x:c r="Q70" s="31"/>
      <x:c r="R70" s="31"/>
      <x:c r="S70" s="31" t="str">
        <x:v>Bağlantılı kurumda güncel koşulları ve kendi durumuna uygun işlem yolunu kontrol et.</x:v>
      </x:c>
      <x:c r="T70" s="31"/>
    </x:row>
    <x:row r="71" ht="54" customHeight="1">
      <x:c r="A71" s="31" t="str">
        <x:v>berlin:mobilyali-ev</x:v>
      </x:c>
      <x:c r="B71" s="31" t="str">
        <x:v>berlin</x:v>
      </x:c>
      <x:c r="C71" s="31" t="str">
        <x:v>mobilyali-ev</x:v>
      </x:c>
      <x:c r="D71" s="31" t="str">
        <x:v>Mobilyalı evde hangi kalemleri yazdırayım?</x:v>
      </x:c>
      <x:c r="E71" s="31" t="str">
        <x:v>Ev ve yerleşim</x:v>
      </x:c>
      <x:c r="F71" s="31" t="str">
        <x:v>Kira, mobilya bedeli ve eşyaların durumu ayrı görünür olmalı. Kısa dönem sözleşmenin niteliğini de kontrol et.</x:v>
      </x:c>
      <x:c r="G71" s="31" t="str">
        <x:v>Mobilyalı evde hangi kalemleri yazdırayım? </x:v>
      </x:c>
      <x:c r="H71" s="31" t="str">
        <x:v>before;new;settled</x:v>
      </x:c>
      <x:c r="I71" s="31" t="str">
        <x:v>berlin:src:62</x:v>
      </x:c>
      <x:c r="J71" s="33" t="d">
        <x:v>2026-10-06T00:00:00.000Z</x:v>
      </x:c>
      <x:c r="K71" s="37" t="n">
        <x:v>81</x:v>
      </x:c>
      <x:c r="L71" s="31" t="str">
        <x:v>Hayır</x:v>
      </x:c>
      <x:c r="M71" s="31" t="str">
        <x:v>İnceleme</x:v>
      </x:c>
      <x:c r="N71" s="31" t="str">
        <x:v>berlin:ev</x:v>
      </x:c>
      <x:c r="O71" s="31" t="str">
        <x:v>Mobilya listesini fotoğraflı teslim tutanağına ekle; eksik veya hasarlı parçaları bildir.</x:v>
      </x:c>
      <x:c r="P71" s="31" t="str"/>
      <x:c r="Q71" s="31"/>
      <x:c r="R71" s="31"/>
      <x:c r="S71" s="31" t="str">
        <x:v>Bağlantılı kurumda güncel koşulları ve kendi durumuna uygun işlem yolunu kontrol et.</x:v>
      </x:c>
      <x:c r="T71" s="31"/>
    </x:row>
    <x:row r="72" ht="54" customHeight="1">
      <x:c r="A72" s="31" t="str">
        <x:v>berlin:mutfak-devri</x:v>
      </x:c>
      <x:c r="B72" s="31" t="str">
        <x:v>berlin</x:v>
      </x:c>
      <x:c r="C72" s="31" t="str">
        <x:v>mutfak-devri</x:v>
      </x:c>
      <x:c r="D72" s="31" t="str">
        <x:v>Önceki kiracının mutfağını satın almalı mıyım?</x:v>
      </x:c>
      <x:c r="E72" s="31" t="str">
        <x:v>Ev ve yerleşim</x:v>
      </x:c>
      <x:c r="F72" s="31" t="str">
        <x:v>Devir teklifi kira güvencesinden ayrı bir alışveriştir. Eşya ve fiyatı kendi değerine göre değerlendir.</x:v>
      </x:c>
      <x:c r="G72" s="31" t="str">
        <x:v>Önceki kiracının mutfağını satın almalı mıyım? </x:v>
      </x:c>
      <x:c r="H72" s="31" t="str">
        <x:v>before;new;settled</x:v>
      </x:c>
      <x:c r="I72" s="31" t="str">
        <x:v>berlin:src:107</x:v>
      </x:c>
      <x:c r="J72" s="33" t="d">
        <x:v>2026-10-06T00:00:00.000Z</x:v>
      </x:c>
      <x:c r="K72" s="37" t="n">
        <x:v>82</x:v>
      </x:c>
      <x:c r="L72" s="31" t="str">
        <x:v>Hayır</x:v>
      </x:c>
      <x:c r="M72" s="31" t="str">
        <x:v>İnceleme</x:v>
      </x:c>
      <x:c r="N72" s="31" t="str">
        <x:v>berlin:ev</x:v>
      </x:c>
      <x:c r="O72" s="31" t="str">
        <x:v>Cihazların çalışmasını, mülkiyetini ve devrin kira başvurusundan bağımsız koşullarını yazılı iste.</x:v>
      </x:c>
      <x:c r="P72" s="31" t="str"/>
      <x:c r="Q72" s="31"/>
      <x:c r="R72" s="31"/>
      <x:c r="S72" s="31" t="str">
        <x:v>Bağlantılı kurumda güncel koşulları ve kendi durumuna uygun işlem yolunu kontrol et.</x:v>
      </x:c>
      <x:c r="T72" s="31"/>
    </x:row>
    <x:row r="73" ht="54" customHeight="1">
      <x:c r="A73" s="31" t="str">
        <x:v>berlin:kuf-nem</x:v>
      </x:c>
      <x:c r="B73" s="31" t="str">
        <x:v>berlin</x:v>
      </x:c>
      <x:c r="C73" s="31" t="str">
        <x:v>kuf-nem</x:v>
      </x:c>
      <x:c r="D73" s="31" t="str">
        <x:v>Evde küf veya nem görürsem ne yapayım?</x:v>
      </x:c>
      <x:c r="E73" s="31" t="str">
        <x:v>Ev ve yerleşim</x:v>
      </x:c>
      <x:c r="F73" s="31" t="str">
        <x:v>Konut kusurunu belgelemek ve ev sahibine bildirmek önemlidir. Kira kesintisini kendi başına hesaplama.</x:v>
      </x:c>
      <x:c r="G73" s="31" t="str">
        <x:v>Evde küf veya nem görürsem ne yapayım? </x:v>
      </x:c>
      <x:c r="H73" s="31" t="str">
        <x:v>before;new;settled</x:v>
      </x:c>
      <x:c r="I73" s="31" t="str">
        <x:v>berlin:src:63</x:v>
      </x:c>
      <x:c r="J73" s="33" t="d">
        <x:v>2026-10-06T00:00:00.000Z</x:v>
      </x:c>
      <x:c r="K73" s="37" t="n">
        <x:v>83</x:v>
      </x:c>
      <x:c r="L73" s="31" t="str">
        <x:v>Hayır</x:v>
      </x:c>
      <x:c r="M73" s="31" t="str">
        <x:v>İnceleme</x:v>
      </x:c>
      <x:c r="N73" s="31" t="str">
        <x:v>berlin:ev</x:v>
      </x:c>
      <x:c r="O73" s="31" t="str">
        <x:v>Tarih, fotoğraf ve etkilenen odaları kaydet; kiracı danışmasına sözleşmenle başvur.</x:v>
      </x:c>
      <x:c r="P73" s="31" t="str"/>
      <x:c r="Q73" s="31"/>
      <x:c r="R73" s="31"/>
      <x:c r="S73" s="31" t="str">
        <x:v>Bağlantılı kurumda güncel koşulları ve kendi durumuna uygun işlem yolunu kontrol et.</x:v>
      </x:c>
      <x:c r="T73" s="31"/>
    </x:row>
    <x:row r="74" ht="54" customHeight="1">
      <x:c r="A74" s="31" t="str">
        <x:v>berlin:isitma-arizasi</x:v>
      </x:c>
      <x:c r="B74" s="31" t="str">
        <x:v>berlin</x:v>
      </x:c>
      <x:c r="C74" s="31" t="str">
        <x:v>isitma-arizasi</x:v>
      </x:c>
      <x:c r="D74" s="31" t="str">
        <x:v>Isınma veya sıcak su çalışmıyorsa?</x:v>
      </x:c>
      <x:c r="E74" s="31" t="str">
        <x:v>Ev ve yerleşim</x:v>
      </x:c>
      <x:c r="F74" s="31" t="str">
        <x:v>Arızayı bina yönetiminin bildirim kanalına ilet; görüşme ve müdahale kayıtlarını sakla.</x:v>
      </x:c>
      <x:c r="G74" s="31" t="str">
        <x:v>Isınma veya sıcak su çalışmıyorsa? </x:v>
      </x:c>
      <x:c r="H74" s="31" t="str">
        <x:v>before;new;settled</x:v>
      </x:c>
      <x:c r="I74" s="31" t="str">
        <x:v>berlin:src:63</x:v>
      </x:c>
      <x:c r="J74" s="33" t="d">
        <x:v>2026-10-06T00:00:00.000Z</x:v>
      </x:c>
      <x:c r="K74" s="37" t="n">
        <x:v>84</x:v>
      </x:c>
      <x:c r="L74" s="31" t="str">
        <x:v>Hayır</x:v>
      </x:c>
      <x:c r="M74" s="31" t="str">
        <x:v>İnceleme</x:v>
      </x:c>
      <x:c r="N74" s="31" t="str">
        <x:v>berlin:ev</x:v>
      </x:c>
      <x:c r="O74" s="31" t="str">
        <x:v>Etkilenen alanı ve başlangıç tarihini yaz; acil bakım iletişimini sözleşmeden bul.</x:v>
      </x:c>
      <x:c r="P74" s="31" t="str"/>
      <x:c r="Q74" s="31"/>
      <x:c r="R74" s="31"/>
      <x:c r="S74" s="31" t="str">
        <x:v>Bağlantılı kurumda güncel koşulları ve kendi durumuna uygun işlem yolunu kontrol et.</x:v>
      </x:c>
      <x:c r="T74" s="31"/>
    </x:row>
    <x:row r="75" ht="54" customHeight="1">
      <x:c r="A75" s="31" t="str">
        <x:v>berlin:yan-gider-hesabi</x:v>
      </x:c>
      <x:c r="B75" s="31" t="str">
        <x:v>berlin</x:v>
      </x:c>
      <x:c r="C75" s="31" t="str">
        <x:v>yan-gider-hesabi</x:v>
      </x:c>
      <x:c r="D75" s="31" t="str">
        <x:v>Yıllık yan gider hesabında neyi inceleyeyim?</x:v>
      </x:c>
      <x:c r="E75" s="31" t="str">
        <x:v>Ev ve yerleşim</x:v>
      </x:c>
      <x:c r="F75" s="31" t="str">
        <x:v>Ödenen avans, paylaşım anahtarı ve tüketim dönemi hesabı anlamanın temelidir.</x:v>
      </x:c>
      <x:c r="G75" s="31" t="str">
        <x:v>Yıllık yan gider hesabında neyi inceleyeyim? </x:v>
      </x:c>
      <x:c r="H75" s="31" t="str">
        <x:v>before;new;settled</x:v>
      </x:c>
      <x:c r="I75" s="31" t="str">
        <x:v>berlin:src:64</x:v>
      </x:c>
      <x:c r="J75" s="33" t="d">
        <x:v>2026-10-06T00:00:00.000Z</x:v>
      </x:c>
      <x:c r="K75" s="37" t="n">
        <x:v>85</x:v>
      </x:c>
      <x:c r="L75" s="31" t="str">
        <x:v>Hayır</x:v>
      </x:c>
      <x:c r="M75" s="31" t="str">
        <x:v>İnceleme</x:v>
      </x:c>
      <x:c r="N75" s="31" t="str">
        <x:v>berlin:ev</x:v>
      </x:c>
      <x:c r="O75" s="31" t="str">
        <x:v>Önceki dönem, taşınma tarihi ve sayaç kayıtlarını karşılaştır; belirsiz kalemi danışmaya sor.</x:v>
      </x:c>
      <x:c r="P75" s="31" t="str"/>
      <x:c r="Q75" s="31"/>
      <x:c r="R75" s="31"/>
      <x:c r="S75" s="31" t="str">
        <x:v>Bağlantılı kurumda güncel koşulları ve kendi durumuna uygun işlem yolunu kontrol et.</x:v>
      </x:c>
      <x:c r="T75" s="31"/>
    </x:row>
    <x:row r="76" ht="54" customHeight="1">
      <x:c r="A76" s="31" t="str">
        <x:v>berlin:kira-artis-yazisi</x:v>
      </x:c>
      <x:c r="B76" s="31" t="str">
        <x:v>berlin</x:v>
      </x:c>
      <x:c r="C76" s="31" t="str">
        <x:v>kira-artis-yazisi</x:v>
      </x:c>
      <x:c r="D76" s="31" t="str">
        <x:v>Kira artışı yazısı gelirse ilk adım ne?</x:v>
      </x:c>
      <x:c r="E76" s="31" t="str">
        <x:v>Ev ve yerleşim</x:v>
      </x:c>
      <x:c r="F76" s="31" t="str">
        <x:v>Yeni tutar kadar gerekçe ve tebliğ tarihi de önemlidir. Talebi hemen kabul etmek yerine kapsamını incele.</x:v>
      </x:c>
      <x:c r="G76" s="31" t="str">
        <x:v>Kira artışı yazısı gelirse ilk adım ne? </x:v>
      </x:c>
      <x:c r="H76" s="31" t="str">
        <x:v>before;new;settled</x:v>
      </x:c>
      <x:c r="I76" s="31" t="str">
        <x:v>berlin:src:60</x:v>
      </x:c>
      <x:c r="J76" s="33" t="d">
        <x:v>2026-10-06T00:00:00.000Z</x:v>
      </x:c>
      <x:c r="K76" s="37" t="n">
        <x:v>86</x:v>
      </x:c>
      <x:c r="L76" s="31" t="str">
        <x:v>Hayır</x:v>
      </x:c>
      <x:c r="M76" s="31" t="str">
        <x:v>İnceleme</x:v>
      </x:c>
      <x:c r="N76" s="31" t="str">
        <x:v>berlin:ev</x:v>
      </x:c>
      <x:c r="O76" s="31" t="str">
        <x:v>Mektubu, önceki kira tutarını ve sözleşmeyi kiracı danışmasına götür.</x:v>
      </x:c>
      <x:c r="P76" s="31" t="str"/>
      <x:c r="Q76" s="31"/>
      <x:c r="R76" s="31"/>
      <x:c r="S76" s="31" t="str">
        <x:v>Bağlantılı kurumda güncel koşulları ve kendi durumuna uygun işlem yolunu kontrol et.</x:v>
      </x:c>
      <x:c r="T76" s="31"/>
    </x:row>
    <x:row r="77" ht="54" customHeight="1">
      <x:c r="A77" s="31" t="str">
        <x:v>berlin:ev-fesih</x:v>
      </x:c>
      <x:c r="B77" s="31" t="str">
        <x:v>berlin</x:v>
      </x:c>
      <x:c r="C77" s="31" t="str">
        <x:v>ev-fesih</x:v>
      </x:c>
      <x:c r="D77" s="31" t="str">
        <x:v>Evden ayrılmayı nasıl planlayayım?</x:v>
      </x:c>
      <x:c r="E77" s="31" t="str">
        <x:v>Ev ve yerleşim</x:v>
      </x:c>
      <x:c r="F77" s="31" t="str">
        <x:v>Bildirim süresi, sözleşme türü ve geçerli fesih biçimi birlikte değerlendirilir.</x:v>
      </x:c>
      <x:c r="G77" s="31" t="str">
        <x:v>Evden ayrılmayı nasıl planlayayım? </x:v>
      </x:c>
      <x:c r="H77" s="31" t="str">
        <x:v>before;new;settled</x:v>
      </x:c>
      <x:c r="I77" s="31" t="str">
        <x:v>berlin:src:62</x:v>
      </x:c>
      <x:c r="J77" s="33" t="d">
        <x:v>2026-10-06T00:00:00.000Z</x:v>
      </x:c>
      <x:c r="K77" s="37" t="n">
        <x:v>87</x:v>
      </x:c>
      <x:c r="L77" s="31" t="str">
        <x:v>Hayır</x:v>
      </x:c>
      <x:c r="M77" s="31" t="str">
        <x:v>İnceleme</x:v>
      </x:c>
      <x:c r="N77" s="31" t="str">
        <x:v>berlin:ev</x:v>
      </x:c>
      <x:c r="O77" s="31" t="str">
        <x:v>Taşınma tarihinden önce sözleşmeyi incelet; teslim günü ve anahtar iadesini yazılı kararlaştır.</x:v>
      </x:c>
      <x:c r="P77" s="31" t="str"/>
      <x:c r="Q77" s="31"/>
      <x:c r="R77" s="31"/>
      <x:c r="S77" s="31" t="str">
        <x:v>Bağlantılı kurumda güncel koşulları ve kendi durumuna uygun işlem yolunu kontrol et.</x:v>
      </x:c>
      <x:c r="T77" s="31"/>
    </x:row>
    <x:row r="78" ht="54" customHeight="1">
      <x:c r="A78" s="31" t="str">
        <x:v>berlin:depozito-iade</x:v>
      </x:c>
      <x:c r="B78" s="31" t="str">
        <x:v>berlin</x:v>
      </x:c>
      <x:c r="C78" s="31" t="str">
        <x:v>depozito-iade</x:v>
      </x:c>
      <x:c r="D78" s="31" t="str">
        <x:v>Çıkışta depozitoyu nasıl takip ederim?</x:v>
      </x:c>
      <x:c r="E78" s="31" t="str">
        <x:v>Ev ve yerleşim</x:v>
      </x:c>
      <x:c r="F78" s="31" t="str">
        <x:v>Teslim tutanağı ve ödeme kayıtları olası kesintilerin değerlendirilmesini kolaylaştırır.</x:v>
      </x:c>
      <x:c r="G78" s="31" t="str">
        <x:v>Çıkışta depozitoyu nasıl takip ederim? </x:v>
      </x:c>
      <x:c r="H78" s="31" t="str">
        <x:v>before;new;settled</x:v>
      </x:c>
      <x:c r="I78" s="31" t="str">
        <x:v>berlin:src:62</x:v>
      </x:c>
      <x:c r="J78" s="33" t="d">
        <x:v>2026-10-06T00:00:00.000Z</x:v>
      </x:c>
      <x:c r="K78" s="37" t="n">
        <x:v>88</x:v>
      </x:c>
      <x:c r="L78" s="31" t="str">
        <x:v>Hayır</x:v>
      </x:c>
      <x:c r="M78" s="31" t="str">
        <x:v>İnceleme</x:v>
      </x:c>
      <x:c r="N78" s="31" t="str">
        <x:v>berlin:ev</x:v>
      </x:c>
      <x:c r="O78" s="31" t="str">
        <x:v>Evin son durumunu belgeleyip iade hesabını bildir; açıklanmayan kesintide danışmanlık al.</x:v>
      </x:c>
      <x:c r="P78" s="31" t="str"/>
      <x:c r="Q78" s="31"/>
      <x:c r="R78" s="31"/>
      <x:c r="S78" s="31" t="str">
        <x:v>Bağlantılı kurumda güncel koşulları ve kendi durumuna uygun işlem yolunu kontrol et.</x:v>
      </x:c>
      <x:c r="T78" s="31"/>
    </x:row>
    <x:row r="79" ht="54" customHeight="1">
      <x:c r="A79" s="31" t="str">
        <x:v>berlin:ev-dolandiriciligi</x:v>
      </x:c>
      <x:c r="B79" s="31" t="str">
        <x:v>berlin</x:v>
      </x:c>
      <x:c r="C79" s="31" t="str">
        <x:v>ev-dolandiriciligi</x:v>
      </x:c>
      <x:c r="D79" s="31" t="str">
        <x:v>Sahte konut ilanını nasıl fark ederim?</x:v>
      </x:c>
      <x:c r="E79" s="31" t="str">
        <x:v>Ev ve yerleşim</x:v>
      </x:c>
      <x:c r="F79" s="31" t="str">
        <x:v>Evi ve kiraya verme yetkisini doğrulamadan para veya tüm kimlik dosyanı göndermek risklidir.</x:v>
      </x:c>
      <x:c r="G79" s="31" t="str">
        <x:v>Sahte konut ilanını nasıl fark ederim? </x:v>
      </x:c>
      <x:c r="H79" s="31" t="str">
        <x:v>before;new;settled</x:v>
      </x:c>
      <x:c r="I79" s="31" t="str">
        <x:v>berlin:src:107</x:v>
      </x:c>
      <x:c r="J79" s="33" t="d">
        <x:v>2026-10-06T00:00:00.000Z</x:v>
      </x:c>
      <x:c r="K79" s="37" t="n">
        <x:v>89</x:v>
      </x:c>
      <x:c r="L79" s="31" t="str">
        <x:v>Hayır</x:v>
      </x:c>
      <x:c r="M79" s="31" t="str">
        <x:v>İnceleme</x:v>
      </x:c>
      <x:c r="N79" s="31" t="str">
        <x:v>berlin:ev</x:v>
      </x:c>
      <x:c r="O79" s="31" t="str">
        <x:v>İlan görsellerini ve kişi bilgisini çapraz kontrol et; baskıyla istenen ön ödemede dur.</x:v>
      </x:c>
      <x:c r="P79" s="31" t="str"/>
      <x:c r="Q79" s="31"/>
      <x:c r="R79" s="31"/>
      <x:c r="S79" s="31" t="str">
        <x:v>Bağlantılı kurumda güncel koşulları ve kendi durumuna uygun işlem yolunu kontrol et.</x:v>
      </x:c>
      <x:c r="T79" s="31"/>
    </x:row>
    <x:row r="80" ht="54" customHeight="1">
      <x:c r="A80" s="31" t="str">
        <x:v>berlin:sayac-numarasi</x:v>
      </x:c>
      <x:c r="B80" s="31" t="str">
        <x:v>berlin</x:v>
      </x:c>
      <x:c r="C80" s="31" t="str">
        <x:v>sayac-numarasi</x:v>
      </x:c>
      <x:c r="D80" s="31" t="str">
        <x:v>Sayaç numarasıyla tüketim değeri aynı mı?</x:v>
      </x:c>
      <x:c r="E80" s="31" t="str">
        <x:v>Faturalar ve internet</x:v>
      </x:c>
      <x:c r="F80" s="31" t="str">
        <x:v>Sayaç numarası cihazı tanımlar; tüketim değeri okuma anındaki miktardır.</x:v>
      </x:c>
      <x:c r="G80" s="31" t="str">
        <x:v>Sayaç numarasıyla tüketim değeri aynı mı? </x:v>
      </x:c>
      <x:c r="H80" s="31" t="str">
        <x:v>before;new;settled</x:v>
      </x:c>
      <x:c r="I80" s="31" t="str">
        <x:v>berlin:src:67</x:v>
      </x:c>
      <x:c r="J80" s="33" t="d">
        <x:v>2026-10-06T00:00:00.000Z</x:v>
      </x:c>
      <x:c r="K80" s="37" t="n">
        <x:v>90</x:v>
      </x:c>
      <x:c r="L80" s="31" t="str">
        <x:v>Hayır</x:v>
      </x:c>
      <x:c r="M80" s="31" t="str">
        <x:v>İnceleme</x:v>
      </x:c>
      <x:c r="N80" s="31" t="str">
        <x:v>berlin:fatura</x:v>
      </x:c>
      <x:c r="O80" s="31" t="str">
        <x:v>Teslim gününde ikisini tek fotoğrafta kaydet; eski ve yeni adresi karıştırma.</x:v>
      </x:c>
      <x:c r="P80" s="31" t="str"/>
      <x:c r="Q80" s="31"/>
      <x:c r="R80" s="31"/>
      <x:c r="S80" s="31" t="str">
        <x:v>Bağlantılı kurumda güncel koşulları ve kendi durumuna uygun işlem yolunu kontrol et.</x:v>
      </x:c>
      <x:c r="T80" s="31"/>
    </x:row>
    <x:row r="81" ht="54" customHeight="1">
      <x:c r="A81" s="31" t="str">
        <x:v>berlin:enerji-avans</x:v>
      </x:c>
      <x:c r="B81" s="31" t="str">
        <x:v>berlin</x:v>
      </x:c>
      <x:c r="C81" s="31" t="str">
        <x:v>enerji-avans</x:v>
      </x:c>
      <x:c r="D81" s="31" t="str">
        <x:v>Aylık enerji ödemesi kesin tüketim midir?</x:v>
      </x:c>
      <x:c r="E81" s="31" t="str">
        <x:v>Faturalar ve internet</x:v>
      </x:c>
      <x:c r="F81" s="31" t="str">
        <x:v>Aylık avans ile dönem sonunda gerçek tüketime göre hesaplanan toplam farklı olabilir.</x:v>
      </x:c>
      <x:c r="G81" s="31" t="str">
        <x:v>Aylık enerji ödemesi kesin tüketim midir? </x:v>
      </x:c>
      <x:c r="H81" s="31" t="str">
        <x:v>before;new;settled</x:v>
      </x:c>
      <x:c r="I81" s="31" t="str">
        <x:v>berlin:src:69</x:v>
      </x:c>
      <x:c r="J81" s="33" t="d">
        <x:v>2026-10-06T00:00:00.000Z</x:v>
      </x:c>
      <x:c r="K81" s="37" t="n">
        <x:v>91</x:v>
      </x:c>
      <x:c r="L81" s="31" t="str">
        <x:v>Hayır</x:v>
      </x:c>
      <x:c r="M81" s="31" t="str">
        <x:v>İnceleme</x:v>
      </x:c>
      <x:c r="N81" s="31" t="str">
        <x:v>berlin:fatura</x:v>
      </x:c>
      <x:c r="O81" s="31" t="str">
        <x:v>Avans, birim fiyat ve sabit ücret kalemlerini ayır; dönem hesabını sayaçlarınla karşılaştır.</x:v>
      </x:c>
      <x:c r="P81" s="31" t="str"/>
      <x:c r="Q81" s="31"/>
      <x:c r="R81" s="31"/>
      <x:c r="S81" s="31" t="str">
        <x:v>Bağlantılı kurumda güncel koşulları ve kendi durumuna uygun işlem yolunu kontrol et.</x:v>
      </x:c>
      <x:c r="T81" s="31"/>
    </x:row>
    <x:row r="82" ht="54" customHeight="1">
      <x:c r="A82" s="31" t="str">
        <x:v>berlin:enerji-tarife</x:v>
      </x:c>
      <x:c r="B82" s="31" t="str">
        <x:v>berlin</x:v>
      </x:c>
      <x:c r="C82" s="31" t="str">
        <x:v>enerji-tarife</x:v>
      </x:c>
      <x:c r="D82" s="31" t="str">
        <x:v>Enerji tarifesinde hangi fiyat önemli?</x:v>
      </x:c>
      <x:c r="E82" s="31" t="str">
        <x:v>Faturalar ve internet</x:v>
      </x:c>
      <x:c r="F82" s="31" t="str">
        <x:v>Tek başına aylık ödeme yerine birim fiyat, sabit bedel, süre ve fiyat garantisinin kapsamına bak.</x:v>
      </x:c>
      <x:c r="G82" s="31" t="str">
        <x:v>Enerji tarifesinde hangi fiyat önemli? </x:v>
      </x:c>
      <x:c r="H82" s="31" t="str">
        <x:v>before;new;settled</x:v>
      </x:c>
      <x:c r="I82" s="31" t="str">
        <x:v>berlin:src:69</x:v>
      </x:c>
      <x:c r="J82" s="33" t="d">
        <x:v>2026-10-06T00:00:00.000Z</x:v>
      </x:c>
      <x:c r="K82" s="37" t="n">
        <x:v>92</x:v>
      </x:c>
      <x:c r="L82" s="31" t="str">
        <x:v>Hayır</x:v>
      </x:c>
      <x:c r="M82" s="31" t="str">
        <x:v>İnceleme</x:v>
      </x:c>
      <x:c r="N82" s="31" t="str">
        <x:v>berlin:fatura</x:v>
      </x:c>
      <x:c r="O82" s="31" t="str">
        <x:v>Kendi tüketim tahmininle yıllık toplamı hesapla; ilk yıl indiriminin sonraki yıl etkisini kontrol et.</x:v>
      </x:c>
      <x:c r="P82" s="31" t="str"/>
      <x:c r="Q82" s="31"/>
      <x:c r="R82" s="31"/>
      <x:c r="S82" s="31" t="str">
        <x:v>Bağlantılı kurumda güncel koşulları ve kendi durumuna uygun işlem yolunu kontrol et.</x:v>
      </x:c>
      <x:c r="T82" s="31"/>
    </x:row>
    <x:row r="83" ht="54" customHeight="1">
      <x:c r="A83" s="31" t="str">
        <x:v>berlin:eski-elektrik</x:v>
      </x:c>
      <x:c r="B83" s="31" t="str">
        <x:v>berlin</x:v>
      </x:c>
      <x:c r="C83" s="31" t="str">
        <x:v>eski-elektrik</x:v>
      </x:c>
      <x:c r="D83" s="31" t="str">
        <x:v>Eski evimin elektrik sözleşmesini nasıl kapatırım?</x:v>
      </x:c>
      <x:c r="E83" s="31" t="str">
        <x:v>Faturalar ve internet</x:v>
      </x:c>
      <x:c r="F83" s="31" t="str">
        <x:v>Yeni sözleşme yapmak eski adresteki yükümlülüğü kendiliğinden çözmeyebilir.</x:v>
      </x:c>
      <x:c r="G83" s="31" t="str">
        <x:v>Eski evimin elektrik sözleşmesini nasıl kapatırım? </x:v>
      </x:c>
      <x:c r="H83" s="31" t="str">
        <x:v>before;new;settled</x:v>
      </x:c>
      <x:c r="I83" s="31" t="str">
        <x:v>berlin:src:67</x:v>
      </x:c>
      <x:c r="J83" s="33" t="d">
        <x:v>2026-10-06T00:00:00.000Z</x:v>
      </x:c>
      <x:c r="K83" s="37" t="n">
        <x:v>93</x:v>
      </x:c>
      <x:c r="L83" s="31" t="str">
        <x:v>Hayır</x:v>
      </x:c>
      <x:c r="M83" s="31" t="str">
        <x:v>İnceleme</x:v>
      </x:c>
      <x:c r="N83" s="31" t="str">
        <x:v>berlin:fatura</x:v>
      </x:c>
      <x:c r="O83" s="31" t="str">
        <x:v>Eski sağlayıcıya taşınmayı bildir; çıkış sayacı ve kapanış onayını sakla.</x:v>
      </x:c>
      <x:c r="P83" s="31" t="str"/>
      <x:c r="Q83" s="31"/>
      <x:c r="R83" s="31"/>
      <x:c r="S83" s="31" t="str">
        <x:v>Bağlantılı kurumda güncel koşulları ve kendi durumuna uygun işlem yolunu kontrol et.</x:v>
      </x:c>
      <x:c r="T83" s="31"/>
    </x:row>
    <x:row r="84" ht="54" customHeight="1">
      <x:c r="A84" s="31" t="str">
        <x:v>berlin:cift-kira-fatura</x:v>
      </x:c>
      <x:c r="B84" s="31" t="str">
        <x:v>berlin</x:v>
      </x:c>
      <x:c r="C84" s="31" t="str">
        <x:v>cift-kira-fatura</x:v>
      </x:c>
      <x:c r="D84" s="31" t="str">
        <x:v>İki evi kısa süre birlikte tutarsam?</x:v>
      </x:c>
      <x:c r="E84" s="31" t="str">
        <x:v>Faturalar ve internet</x:v>
      </x:c>
      <x:c r="F84" s="31" t="str">
        <x:v>Çakışan dönemde iki adresteki sözleşmeler ve tüketimler ayrı takip edilmelidir.</x:v>
      </x:c>
      <x:c r="G84" s="31" t="str">
        <x:v>İki evi kısa süre birlikte tutarsam? </x:v>
      </x:c>
      <x:c r="H84" s="31" t="str">
        <x:v>before;new;settled</x:v>
      </x:c>
      <x:c r="I84" s="31" t="str">
        <x:v>berlin:src:67</x:v>
      </x:c>
      <x:c r="J84" s="33" t="d">
        <x:v>2026-10-06T00:00:00.000Z</x:v>
      </x:c>
      <x:c r="K84" s="37" t="n">
        <x:v>94</x:v>
      </x:c>
      <x:c r="L84" s="31" t="str">
        <x:v>Hayır</x:v>
      </x:c>
      <x:c r="M84" s="31" t="str">
        <x:v>İnceleme</x:v>
      </x:c>
      <x:c r="N84" s="31" t="str">
        <x:v>berlin:fatura</x:v>
      </x:c>
      <x:c r="O84" s="31" t="str">
        <x:v>Bütçeye iki kira ve enerji kalemini ekle; her adres için devir tarihini yaz.</x:v>
      </x:c>
      <x:c r="P84" s="31" t="str"/>
      <x:c r="Q84" s="31"/>
      <x:c r="R84" s="31"/>
      <x:c r="S84" s="31" t="str">
        <x:v>Bağlantılı kurumda güncel koşulları ve kendi durumuna uygun işlem yolunu kontrol et.</x:v>
      </x:c>
      <x:c r="T84" s="31"/>
    </x:row>
    <x:row r="85" ht="54" customHeight="1">
      <x:c r="A85" s="31" t="str">
        <x:v>berlin:elektrik-kesintisi</x:v>
      </x:c>
      <x:c r="B85" s="31" t="str">
        <x:v>berlin</x:v>
      </x:c>
      <x:c r="C85" s="31" t="str">
        <x:v>elektrik-kesintisi</x:v>
      </x:c>
      <x:c r="D85" s="31" t="str">
        <x:v>Elektrik kesilince önce neyi kontrol edeyim?</x:v>
      </x:c>
      <x:c r="E85" s="31" t="str">
        <x:v>Faturalar ve internet</x:v>
      </x:c>
      <x:c r="F85" s="31" t="str">
        <x:v>Bina içi arıza, genel kesinti ve sözleşme sorunu farklı muhataplara gider.</x:v>
      </x:c>
      <x:c r="G85" s="31" t="str">
        <x:v>Elektrik kesilince önce neyi kontrol edeyim? </x:v>
      </x:c>
      <x:c r="H85" s="31" t="str">
        <x:v>before;new;settled</x:v>
      </x:c>
      <x:c r="I85" s="31" t="str">
        <x:v>berlin:src:69</x:v>
      </x:c>
      <x:c r="J85" s="33" t="d">
        <x:v>2026-10-06T00:00:00.000Z</x:v>
      </x:c>
      <x:c r="K85" s="37" t="n">
        <x:v>95</x:v>
      </x:c>
      <x:c r="L85" s="31" t="str">
        <x:v>Hayır</x:v>
      </x:c>
      <x:c r="M85" s="31" t="str">
        <x:v>İnceleme</x:v>
      </x:c>
      <x:c r="N85" s="31" t="str">
        <x:v>berlin:fatura</x:v>
      </x:c>
      <x:c r="O85" s="31" t="str">
        <x:v>Komşu veya yönetimden kapsamı öğren; tehlikeli elektrik tesisatına müdahale etmeden yetkili servise ulaş.</x:v>
      </x:c>
      <x:c r="P85" s="31" t="str"/>
      <x:c r="Q85" s="31"/>
      <x:c r="R85" s="31"/>
      <x:c r="S85" s="31" t="str">
        <x:v>Bağlantılı kurumda güncel koşulları ve kendi durumuna uygun işlem yolunu kontrol et.</x:v>
      </x:c>
      <x:c r="T85" s="31"/>
    </x:row>
    <x:row r="86" ht="54" customHeight="1">
      <x:c r="A86" s="31" t="str">
        <x:v>berlin:enerji-danisman</x:v>
      </x:c>
      <x:c r="B86" s="31" t="str">
        <x:v>berlin</x:v>
      </x:c>
      <x:c r="C86" s="31" t="str">
        <x:v>enerji-danisman</x:v>
      </x:c>
      <x:c r="D86" s="31" t="str">
        <x:v>Evde enerji tasarrufu için destek var mı?</x:v>
      </x:c>
      <x:c r="E86" s="31" t="str">
        <x:v>Faturalar ve internet</x:v>
      </x:c>
      <x:c r="F86" s="31" t="str">
        <x:v>Tüketici enerji danışmanlığı, ısınma ve tüketim konularını anlamana yardımcı olur.</x:v>
      </x:c>
      <x:c r="G86" s="31" t="str">
        <x:v>Evde enerji tasarrufu için destek var mı? </x:v>
      </x:c>
      <x:c r="H86" s="31" t="str">
        <x:v>before;new;settled</x:v>
      </x:c>
      <x:c r="I86" s="31" t="str">
        <x:v>berlin:src:69</x:v>
      </x:c>
      <x:c r="J86" s="33" t="d">
        <x:v>2026-10-06T00:00:00.000Z</x:v>
      </x:c>
      <x:c r="K86" s="37" t="n">
        <x:v>96</x:v>
      </x:c>
      <x:c r="L86" s="31" t="str">
        <x:v>Hayır</x:v>
      </x:c>
      <x:c r="M86" s="31" t="str">
        <x:v>İnceleme</x:v>
      </x:c>
      <x:c r="N86" s="31" t="str">
        <x:v>berlin:fatura</x:v>
      </x:c>
      <x:c r="O86" s="31" t="str">
        <x:v>Güncel görüşme türünü seç; son enerji hesaplarını ve konut bilgilerini hazırla.</x:v>
      </x:c>
      <x:c r="P86" s="31" t="str"/>
      <x:c r="Q86" s="31"/>
      <x:c r="R86" s="31"/>
      <x:c r="S86" s="31" t="str">
        <x:v>Bağlantılı kurumda güncel koşulları ve kendi durumuna uygun işlem yolunu kontrol et.</x:v>
      </x:c>
      <x:c r="T86" s="31"/>
    </x:row>
    <x:row r="87" ht="54" customHeight="1">
      <x:c r="A87" s="31" t="str">
        <x:v>berlin:sicak-su-tipi</x:v>
      </x:c>
      <x:c r="B87" s="31" t="str">
        <x:v>berlin</x:v>
      </x:c>
      <x:c r="C87" s="31" t="str">
        <x:v>sicak-su-tipi</x:v>
      </x:c>
      <x:c r="D87" s="31" t="str">
        <x:v>Sıcak su elektrikle mi ısınıyor?</x:v>
      </x:c>
      <x:c r="E87" s="31" t="str">
        <x:v>Faturalar ve internet</x:v>
      </x:c>
      <x:c r="F87" s="31" t="str">
        <x:v>Elektrikli cihaz, bireysel gaz ve merkezî sıcak su farklı faturalara yansır.</x:v>
      </x:c>
      <x:c r="G87" s="31" t="str">
        <x:v>Sıcak su elektrikle mi ısınıyor? </x:v>
      </x:c>
      <x:c r="H87" s="31" t="str">
        <x:v>before;new;settled</x:v>
      </x:c>
      <x:c r="I87" s="31" t="str">
        <x:v>berlin:src:64</x:v>
      </x:c>
      <x:c r="J87" s="33" t="d">
        <x:v>2026-10-06T00:00:00.000Z</x:v>
      </x:c>
      <x:c r="K87" s="37" t="n">
        <x:v>97</x:v>
      </x:c>
      <x:c r="L87" s="31" t="str">
        <x:v>Hayır</x:v>
      </x:c>
      <x:c r="M87" s="31" t="str">
        <x:v>İnceleme</x:v>
      </x:c>
      <x:c r="N87" s="31" t="str">
        <x:v>berlin:fatura</x:v>
      </x:c>
      <x:c r="O87" s="31" t="str">
        <x:v>Ev tesliminde sistemi sor; hangi sayacın hangi tüketimi ölçtüğünü not et.</x:v>
      </x:c>
      <x:c r="P87" s="31" t="str"/>
      <x:c r="Q87" s="31"/>
      <x:c r="R87" s="31"/>
      <x:c r="S87" s="31" t="str">
        <x:v>Bağlantılı kurumda güncel koşulları ve kendi durumuna uygun işlem yolunu kontrol et.</x:v>
      </x:c>
      <x:c r="T87" s="31"/>
    </x:row>
    <x:row r="88" ht="54" customHeight="1">
      <x:c r="A88" s="31" t="str">
        <x:v>berlin:internet-hiz</x:v>
      </x:c>
      <x:c r="B88" s="31" t="str">
        <x:v>berlin</x:v>
      </x:c>
      <x:c r="C88" s="31" t="str">
        <x:v>internet-hiz</x:v>
      </x:c>
      <x:c r="D88" s="31" t="str">
        <x:v>İnternet hızım söz verilenden düşükse?</x:v>
      </x:c>
      <x:c r="E88" s="31" t="str">
        <x:v>Faturalar ve internet</x:v>
      </x:c>
      <x:c r="F88" s="31" t="str">
        <x:v>Resmî hız ölçüm aracı sorunu belgelemeni sağlar. Tek bir kablosuz ölçüm her koşulu göstermeyebilir.</x:v>
      </x:c>
      <x:c r="G88" s="31" t="str">
        <x:v>İnternet hızım söz verilenden düşükse? </x:v>
      </x:c>
      <x:c r="H88" s="31" t="str">
        <x:v>before;new;settled</x:v>
      </x:c>
      <x:c r="I88" s="31" t="str">
        <x:v>berlin:src:70</x:v>
      </x:c>
      <x:c r="J88" s="33" t="d">
        <x:v>2026-10-06T00:00:00.000Z</x:v>
      </x:c>
      <x:c r="K88" s="37" t="n">
        <x:v>98</x:v>
      </x:c>
      <x:c r="L88" s="31" t="str">
        <x:v>Hayır</x:v>
      </x:c>
      <x:c r="M88" s="31" t="str">
        <x:v>İnceleme</x:v>
      </x:c>
      <x:c r="N88" s="31" t="str">
        <x:v>berlin:fatura</x:v>
      </x:c>
      <x:c r="O88" s="31" t="str">
        <x:v>Ölçüm talimatına göre bağlantıyı hazırla; kayıtlarla sağlayıcına başvur.</x:v>
      </x:c>
      <x:c r="P88" s="31" t="str"/>
      <x:c r="Q88" s="31"/>
      <x:c r="R88" s="31"/>
      <x:c r="S88" s="31" t="str">
        <x:v>Bağlantılı kurumda güncel koşulları ve kendi durumuna uygun işlem yolunu kontrol et.</x:v>
      </x:c>
      <x:c r="T88" s="31"/>
    </x:row>
    <x:row r="89" ht="54" customHeight="1">
      <x:c r="A89" s="31" t="str">
        <x:v>berlin:internet-randevu</x:v>
      </x:c>
      <x:c r="B89" s="31" t="str">
        <x:v>berlin</x:v>
      </x:c>
      <x:c r="C89" s="31" t="str">
        <x:v>internet-randevu</x:v>
      </x:c>
      <x:c r="D89" s="31" t="str">
        <x:v>İnternet kurulumu için evde kim olmalı?</x:v>
      </x:c>
      <x:c r="E89" s="31" t="str">
        <x:v>Faturalar ve internet</x:v>
      </x:c>
      <x:c r="F89" s="31" t="str">
        <x:v>Teknik ziyaret, bina bağlantı noktasına erişim veya evde bulunma gerektirebilir.</x:v>
      </x:c>
      <x:c r="G89" s="31" t="str">
        <x:v>İnternet kurulumu için evde kim olmalı? </x:v>
      </x:c>
      <x:c r="H89" s="31" t="str">
        <x:v>before;new;settled</x:v>
      </x:c>
      <x:c r="I89" s="31" t="str">
        <x:v>berlin:src:71</x:v>
      </x:c>
      <x:c r="J89" s="33" t="d">
        <x:v>2026-10-06T00:00:00.000Z</x:v>
      </x:c>
      <x:c r="K89" s="37" t="n">
        <x:v>99</x:v>
      </x:c>
      <x:c r="L89" s="31" t="str">
        <x:v>Hayır</x:v>
      </x:c>
      <x:c r="M89" s="31" t="str">
        <x:v>İnceleme</x:v>
      </x:c>
      <x:c r="N89" s="31" t="str">
        <x:v>berlin:fatura</x:v>
      </x:c>
      <x:c r="O89" s="31" t="str">
        <x:v>Sağlayıcıdan saat aralığını öğren; yönetimden gereken kilitli alan erişimini ayarla.</x:v>
      </x:c>
      <x:c r="P89" s="31" t="str"/>
      <x:c r="Q89" s="31"/>
      <x:c r="R89" s="31"/>
      <x:c r="S89" s="31" t="str">
        <x:v>Bağlantılı kurumda güncel koşulları ve kendi durumuna uygun işlem yolunu kontrol et.</x:v>
      </x:c>
      <x:c r="T89" s="31"/>
    </x:row>
    <x:row r="90" ht="54" customHeight="1">
      <x:c r="A90" s="31" t="str">
        <x:v>berlin:mobil-hat</x:v>
      </x:c>
      <x:c r="B90" s="31" t="str">
        <x:v>berlin</x:v>
      </x:c>
      <x:c r="C90" s="31" t="str">
        <x:v>mobil-hat</x:v>
      </x:c>
      <x:c r="D90" s="31" t="str">
        <x:v>Telefon hattı seçerken neye bakayım?</x:v>
      </x:c>
      <x:c r="E90" s="31" t="str">
        <x:v>Faturalar ve internet</x:v>
      </x:c>
      <x:c r="F90" s="31" t="str">
        <x:v>Ön ödemeli ve taahhütlü hatların esnekliği farklıdır. Kimlik doğrulama ve adres kabulünü öğren.</x:v>
      </x:c>
      <x:c r="G90" s="31" t="str">
        <x:v>Telefon hattı seçerken neye bakayım? </x:v>
      </x:c>
      <x:c r="H90" s="31" t="str">
        <x:v>before;new;settled</x:v>
      </x:c>
      <x:c r="I90" s="31" t="str">
        <x:v>berlin:src:71</x:v>
      </x:c>
      <x:c r="J90" s="33" t="d">
        <x:v>2026-10-06T00:00:00.000Z</x:v>
      </x:c>
      <x:c r="K90" s="37" t="n">
        <x:v>100</x:v>
      </x:c>
      <x:c r="L90" s="31" t="str">
        <x:v>Hayır</x:v>
      </x:c>
      <x:c r="M90" s="31" t="str">
        <x:v>İnceleme</x:v>
      </x:c>
      <x:c r="N90" s="31" t="str">
        <x:v>berlin:fatura</x:v>
      </x:c>
      <x:c r="O90" s="31" t="str">
        <x:v>Toplam bedel, veri miktarı, kapsama, süre ve fesih yolunu karşılaştır.</x:v>
      </x:c>
      <x:c r="P90" s="31" t="str"/>
      <x:c r="Q90" s="31"/>
      <x:c r="R90" s="31"/>
      <x:c r="S90" s="31" t="str">
        <x:v>Bağlantılı kurumda güncel koşulları ve kendi durumuna uygun işlem yolunu kontrol et.</x:v>
      </x:c>
      <x:c r="T90" s="31"/>
    </x:row>
    <x:row r="91" ht="54" customHeight="1">
      <x:c r="A91" s="31" t="str">
        <x:v>berlin:numara-tasima</x:v>
      </x:c>
      <x:c r="B91" s="31" t="str">
        <x:v>berlin</x:v>
      </x:c>
      <x:c r="C91" s="31" t="str">
        <x:v>numara-tasima</x:v>
      </x:c>
      <x:c r="D91" s="31" t="str">
        <x:v>Telefon numaramı koruyabilir miyim?</x:v>
      </x:c>
      <x:c r="E91" s="31" t="str">
        <x:v>Faturalar ve internet</x:v>
      </x:c>
      <x:c r="F91" s="31" t="str">
        <x:v>Numara taşıma talebiyle sözleşme feshi aynı adım değildir.</x:v>
      </x:c>
      <x:c r="G91" s="31" t="str">
        <x:v>Telefon numaramı koruyabilir miyim? </x:v>
      </x:c>
      <x:c r="H91" s="31" t="str">
        <x:v>before;new;settled</x:v>
      </x:c>
      <x:c r="I91" s="31" t="str">
        <x:v>berlin:src:71</x:v>
      </x:c>
      <x:c r="J91" s="33" t="d">
        <x:v>2026-10-06T00:00:00.000Z</x:v>
      </x:c>
      <x:c r="K91" s="37" t="n">
        <x:v>101</x:v>
      </x:c>
      <x:c r="L91" s="31" t="str">
        <x:v>Hayır</x:v>
      </x:c>
      <x:c r="M91" s="31" t="str">
        <x:v>İnceleme</x:v>
      </x:c>
      <x:c r="N91" s="31" t="str">
        <x:v>berlin:fatura</x:v>
      </x:c>
      <x:c r="O91" s="31" t="str">
        <x:v>Eski ve yeni sağlayıcıya isim ve müşteri bilgilerinin eşleştiğini doğrulat; taşıma tarihini sakla.</x:v>
      </x:c>
      <x:c r="P91" s="31" t="str"/>
      <x:c r="Q91" s="31"/>
      <x:c r="R91" s="31"/>
      <x:c r="S91" s="31" t="str">
        <x:v>Bağlantılı kurumda güncel koşulları ve kendi durumuna uygun işlem yolunu kontrol et.</x:v>
      </x:c>
      <x:c r="T91" s="31"/>
    </x:row>
    <x:row r="92" ht="54" customHeight="1">
      <x:c r="A92" s="31" t="str">
        <x:v>berlin:yayin-ortak</x:v>
      </x:c>
      <x:c r="B92" s="31" t="str">
        <x:v>berlin</x:v>
      </x:c>
      <x:c r="C92" s="31" t="str">
        <x:v>yayin-ortak</x:v>
      </x:c>
      <x:c r="D92" s="31" t="str">
        <x:v>Ev arkadaşım yayın payını ödüyorsa?</x:v>
      </x:c>
      <x:c r="E92" s="31" t="str">
        <x:v>Faturalar ve internet</x:v>
      </x:c>
      <x:c r="F92" s="31" t="str">
        <x:v>Aynı konutta mevcut ödeyen varsa o kaydın numarasıyla durumunu bildirmek gerekebilir.</x:v>
      </x:c>
      <x:c r="G92" s="31" t="str">
        <x:v>Ev arkadaşım yayın payını ödüyorsa? </x:v>
      </x:c>
      <x:c r="H92" s="31" t="str">
        <x:v>before;new;settled</x:v>
      </x:c>
      <x:c r="I92" s="31" t="str">
        <x:v>berlin:src:12</x:v>
      </x:c>
      <x:c r="J92" s="33" t="d">
        <x:v>2026-10-06T00:00:00.000Z</x:v>
      </x:c>
      <x:c r="K92" s="37" t="n">
        <x:v>102</x:v>
      </x:c>
      <x:c r="L92" s="31" t="str">
        <x:v>Hayır</x:v>
      </x:c>
      <x:c r="M92" s="31" t="str">
        <x:v>İnceleme</x:v>
      </x:c>
      <x:c r="N92" s="31" t="str">
        <x:v>berlin:fatura</x:v>
      </x:c>
      <x:c r="O92" s="31" t="str">
        <x:v>Çift kayıt oluşmaması için evdeki ödeyen ve taşınma tarihini netleştir.</x:v>
      </x:c>
      <x:c r="P92" s="31" t="str"/>
      <x:c r="Q92" s="31"/>
      <x:c r="R92" s="31"/>
      <x:c r="S92" s="31" t="str">
        <x:v>Bağlantılı kurumda güncel koşulları ve kendi durumuna uygun işlem yolunu kontrol et.</x:v>
      </x:c>
      <x:c r="T92" s="31"/>
    </x:row>
    <x:row r="93" ht="54" customHeight="1">
      <x:c r="A93" s="31" t="str">
        <x:v>berlin:yayin-muafiyet</x:v>
      </x:c>
      <x:c r="B93" s="31" t="str">
        <x:v>berlin</x:v>
      </x:c>
      <x:c r="C93" s="31" t="str">
        <x:v>yayin-muafiyet</x:v>
      </x:c>
      <x:c r="D93" s="31" t="str">
        <x:v>Yayın payı muafiyeti otomatik mi?</x:v>
      </x:c>
      <x:c r="E93" s="31" t="str">
        <x:v>Faturalar ve internet</x:v>
      </x:c>
      <x:c r="F93" s="31" t="str">
        <x:v>Uygun sosyal durumun olması tek başına kaydın kendiliğinden kapanacağı anlamına gelmez.</x:v>
      </x:c>
      <x:c r="G93" s="31" t="str">
        <x:v>Yayın payı muafiyeti otomatik mi? </x:v>
      </x:c>
      <x:c r="H93" s="31" t="str">
        <x:v>before;new;settled</x:v>
      </x:c>
      <x:c r="I93" s="31" t="str">
        <x:v>berlin:src:13</x:v>
      </x:c>
      <x:c r="J93" s="33" t="d">
        <x:v>2026-10-06T00:00:00.000Z</x:v>
      </x:c>
      <x:c r="K93" s="37" t="n">
        <x:v>103</x:v>
      </x:c>
      <x:c r="L93" s="31" t="str">
        <x:v>Hayır</x:v>
      </x:c>
      <x:c r="M93" s="31" t="str">
        <x:v>İnceleme</x:v>
      </x:c>
      <x:c r="N93" s="31" t="str">
        <x:v>berlin:fatura</x:v>
      </x:c>
      <x:c r="O93" s="31" t="str">
        <x:v>Geçerli karar belgesiyle resmî muafiyet başvurusunu kontrol et; sonucu sakla.</x:v>
      </x:c>
      <x:c r="P93" s="31" t="str"/>
      <x:c r="Q93" s="31"/>
      <x:c r="R93" s="31"/>
      <x:c r="S93" s="31" t="str">
        <x:v>Bağlantılı kurumda güncel koşulları ve kendi durumuna uygun işlem yolunu kontrol et.</x:v>
      </x:c>
      <x:c r="T93" s="31"/>
    </x:row>
    <x:row r="94" ht="54" customHeight="1">
      <x:c r="A94" s="31" t="str">
        <x:v>berlin:hesap-ucreti</x:v>
      </x:c>
      <x:c r="B94" s="31" t="str">
        <x:v>berlin</x:v>
      </x:c>
      <x:c r="C94" s="31" t="str">
        <x:v>hesap-ucreti</x:v>
      </x:c>
      <x:c r="D94" s="31" t="str">
        <x:v>Banka hesabının gerçek maliyeti nedir?</x:v>
      </x:c>
      <x:c r="E94" s="31" t="str">
        <x:v>Banka ve para</x:v>
      </x:c>
      <x:c r="F94" s="31" t="str">
        <x:v>Aylık hesap bedeline kart, para çekme ve yurt dışı işlem ücretleri eklenebilir.</x:v>
      </x:c>
      <x:c r="G94" s="31" t="str">
        <x:v>Banka hesabının gerçek maliyeti nedir? </x:v>
      </x:c>
      <x:c r="H94" s="31" t="str">
        <x:v>before;new;settled</x:v>
      </x:c>
      <x:c r="I94" s="31" t="str">
        <x:v>berlin:src:72</x:v>
      </x:c>
      <x:c r="J94" s="33" t="d">
        <x:v>2026-10-06T00:00:00.000Z</x:v>
      </x:c>
      <x:c r="K94" s="37" t="n">
        <x:v>104</x:v>
      </x:c>
      <x:c r="L94" s="31" t="str">
        <x:v>Hayır</x:v>
      </x:c>
      <x:c r="M94" s="31" t="str">
        <x:v>İnceleme</x:v>
      </x:c>
      <x:c r="N94" s="31" t="str">
        <x:v>berlin:para</x:v>
      </x:c>
      <x:c r="O94" s="31" t="str">
        <x:v>Resmî hesap karşılaştırmasında kendi kullanımına göre koşulları seç.</x:v>
      </x:c>
      <x:c r="P94" s="31" t="str"/>
      <x:c r="Q94" s="31"/>
      <x:c r="R94" s="31"/>
      <x:c r="S94" s="31" t="str">
        <x:v>Bağlantılı kurumda güncel koşulları ve kendi durumuna uygun işlem yolunu kontrol et.</x:v>
      </x:c>
      <x:c r="T94" s="31"/>
    </x:row>
    <x:row r="95" ht="54" customHeight="1">
      <x:c r="A95" s="31" t="str">
        <x:v>berlin:hesap-ret</x:v>
      </x:c>
      <x:c r="B95" s="31" t="str">
        <x:v>berlin</x:v>
      </x:c>
      <x:c r="C95" s="31" t="str">
        <x:v>hesap-ret</x:v>
      </x:c>
      <x:c r="D95" s="31" t="str">
        <x:v>Hesap başvurum reddedildi, ne yapayım?</x:v>
      </x:c>
      <x:c r="E95" s="31" t="str">
        <x:v>Banka ve para</x:v>
      </x:c>
      <x:c r="F95" s="31" t="str">
        <x:v>Standart hesap ile temel ödeme hesabı farklı ürünlerdir. Yasal temel hesap hakkı kişisel koşullara bağlıdır.</x:v>
      </x:c>
      <x:c r="G95" s="31" t="str">
        <x:v>Hesap başvurum reddedildi, ne yapayım? </x:v>
      </x:c>
      <x:c r="H95" s="31" t="str">
        <x:v>before;new;settled</x:v>
      </x:c>
      <x:c r="I95" s="31" t="str">
        <x:v>berlin:src:14</x:v>
      </x:c>
      <x:c r="J95" s="33" t="d">
        <x:v>2026-10-06T00:00:00.000Z</x:v>
      </x:c>
      <x:c r="K95" s="37" t="n">
        <x:v>105</x:v>
      </x:c>
      <x:c r="L95" s="31" t="str">
        <x:v>Hayır</x:v>
      </x:c>
      <x:c r="M95" s="31" t="str">
        <x:v>İnceleme</x:v>
      </x:c>
      <x:c r="N95" s="31" t="str">
        <x:v>berlin:para</x:v>
      </x:c>
      <x:c r="O95" s="31" t="str">
        <x:v>Yazılı ret gerekçesini iste; temel hesap başvurusu ve itiraz yolunu denetim kurumundan incele.</x:v>
      </x:c>
      <x:c r="P95" s="31" t="str"/>
      <x:c r="Q95" s="31"/>
      <x:c r="R95" s="31"/>
      <x:c r="S95" s="31" t="str">
        <x:v>Bağlantılı kurumda güncel koşulları ve kendi durumuna uygun işlem yolunu kontrol et.</x:v>
      </x:c>
      <x:c r="T95" s="31"/>
    </x:row>
    <x:row r="96" ht="54" customHeight="1">
      <x:c r="A96" s="31" t="str">
        <x:v>berlin:havale-isim</x:v>
      </x:c>
      <x:c r="B96" s="31" t="str">
        <x:v>berlin</x:v>
      </x:c>
      <x:c r="C96" s="31" t="str">
        <x:v>havale-isim</x:v>
      </x:c>
      <x:c r="D96" s="31" t="str">
        <x:v>Havalede alıcı adı uyuşmazsa?</x:v>
      </x:c>
      <x:c r="E96" s="31" t="str">
        <x:v>Banka ve para</x:v>
      </x:c>
      <x:c r="F96" s="31" t="str">
        <x:v>Avro havalelerinde alıcı adı ve hesap numarası eşleştirmesi hatalı ödemeyi fark etmeye yardımcı olur.</x:v>
      </x:c>
      <x:c r="G96" s="31" t="str">
        <x:v>Havalede alıcı adı uyuşmazsa? </x:v>
      </x:c>
      <x:c r="H96" s="31" t="str">
        <x:v>before;new;settled</x:v>
      </x:c>
      <x:c r="I96" s="31" t="str">
        <x:v>berlin:src:73</x:v>
      </x:c>
      <x:c r="J96" s="33" t="d">
        <x:v>2026-10-06T00:00:00.000Z</x:v>
      </x:c>
      <x:c r="K96" s="37" t="n">
        <x:v>106</x:v>
      </x:c>
      <x:c r="L96" s="31" t="str">
        <x:v>Hayır</x:v>
      </x:c>
      <x:c r="M96" s="31" t="str">
        <x:v>İnceleme</x:v>
      </x:c>
      <x:c r="N96" s="31" t="str">
        <x:v>berlin:para</x:v>
      </x:c>
      <x:c r="O96" s="31" t="str">
        <x:v>Uyarıyı geçmeden alıcı bilgisini bağımsız kanaldan doğrula; sahte fatura olasılığını düşün.</x:v>
      </x:c>
      <x:c r="P96" s="31" t="str"/>
      <x:c r="Q96" s="31"/>
      <x:c r="R96" s="31"/>
      <x:c r="S96" s="31" t="str">
        <x:v>Bağlantılı kurumda güncel koşulları ve kendi durumuna uygun işlem yolunu kontrol et.</x:v>
      </x:c>
      <x:c r="T96" s="31"/>
    </x:row>
    <x:row r="97" ht="54" customHeight="1">
      <x:c r="A97" s="31" t="str">
        <x:v>berlin:kart-kayip</x:v>
      </x:c>
      <x:c r="B97" s="31" t="str">
        <x:v>berlin</x:v>
      </x:c>
      <x:c r="C97" s="31" t="str">
        <x:v>kart-kayip</x:v>
      </x:c>
      <x:c r="D97" s="31" t="str">
        <x:v>Banka kartım kaybolduysa ne yapmalıyım?</x:v>
      </x:c>
      <x:c r="E97" s="31" t="str">
        <x:v>Banka ve para</x:v>
      </x:c>
      <x:c r="F97" s="31" t="str">
        <x:v>Kartı kapatmak ile şüpheli işlemi bildirmek ayrı işlerdir.</x:v>
      </x:c>
      <x:c r="G97" s="31" t="str">
        <x:v>Banka kartım kaybolduysa ne yapmalıyım? </x:v>
      </x:c>
      <x:c r="H97" s="31" t="str">
        <x:v>before;new;settled</x:v>
      </x:c>
      <x:c r="I97" s="31" t="str">
        <x:v>berlin:src:74</x:v>
      </x:c>
      <x:c r="J97" s="33" t="d">
        <x:v>2026-10-06T00:00:00.000Z</x:v>
      </x:c>
      <x:c r="K97" s="37" t="n">
        <x:v>107</x:v>
      </x:c>
      <x:c r="L97" s="31" t="str">
        <x:v>Hayır</x:v>
      </x:c>
      <x:c r="M97" s="31" t="str">
        <x:v>İnceleme</x:v>
      </x:c>
      <x:c r="N97" s="31" t="str">
        <x:v>berlin:para</x:v>
      </x:c>
      <x:c r="O97" s="31" t="str">
        <x:v>Bankanın resmî uygulama veya telefon kanalından kartı durdur; son işlemleri kontrol et.</x:v>
      </x:c>
      <x:c r="P97" s="31" t="str"/>
      <x:c r="Q97" s="31"/>
      <x:c r="R97" s="31"/>
      <x:c r="S97" s="31" t="str">
        <x:v>Bağlantılı kurumda güncel koşulları ve kendi durumuna uygun işlem yolunu kontrol et.</x:v>
      </x:c>
      <x:c r="T97" s="31"/>
    </x:row>
    <x:row r="98" ht="54" customHeight="1">
      <x:c r="A98" s="31" t="str">
        <x:v>berlin:sahte-banka</x:v>
      </x:c>
      <x:c r="B98" s="31" t="str">
        <x:v>berlin</x:v>
      </x:c>
      <x:c r="C98" s="31" t="str">
        <x:v>sahte-banka</x:v>
      </x:c>
      <x:c r="D98" s="31" t="str">
        <x:v>Bankadan geldiği söylenen mesaja güveneyim mi?</x:v>
      </x:c>
      <x:c r="E98" s="31" t="str">
        <x:v>Banka ve para</x:v>
      </x:c>
      <x:c r="F98" s="31" t="str">
        <x:v>Logo veya gönderen adı kimlik doğrulaması değildir. Şifre, onay kodu ve uzaktan erişim isteyen mesajları sorgula.</x:v>
      </x:c>
      <x:c r="G98" s="31" t="str">
        <x:v>Bankadan geldiği söylenen mesaja güveneyim mi? </x:v>
      </x:c>
      <x:c r="H98" s="31" t="str">
        <x:v>before;new;settled</x:v>
      </x:c>
      <x:c r="I98" s="31" t="str">
        <x:v>berlin:src:74</x:v>
      </x:c>
      <x:c r="J98" s="33" t="d">
        <x:v>2026-10-06T00:00:00.000Z</x:v>
      </x:c>
      <x:c r="K98" s="37" t="n">
        <x:v>108</x:v>
      </x:c>
      <x:c r="L98" s="31" t="str">
        <x:v>Hayır</x:v>
      </x:c>
      <x:c r="M98" s="31" t="str">
        <x:v>İnceleme</x:v>
      </x:c>
      <x:c r="N98" s="31" t="str">
        <x:v>berlin:para</x:v>
      </x:c>
      <x:c r="O98" s="31" t="str">
        <x:v>Mesajdaki bağlantıyı açmak yerine bankanın kendi uygulamasından hesabını kontrol et.</x:v>
      </x:c>
      <x:c r="P98" s="31" t="str"/>
      <x:c r="Q98" s="31"/>
      <x:c r="R98" s="31"/>
      <x:c r="S98" s="31" t="str">
        <x:v>Bağlantılı kurumda güncel koşulları ve kendi durumuna uygun işlem yolunu kontrol et.</x:v>
      </x:c>
      <x:c r="T98" s="31"/>
    </x:row>
    <x:row r="99" ht="54" customHeight="1">
      <x:c r="A99" s="31" t="str">
        <x:v>berlin:otomatik-odeme</x:v>
      </x:c>
      <x:c r="B99" s="31" t="str">
        <x:v>berlin</x:v>
      </x:c>
      <x:c r="C99" s="31" t="str">
        <x:v>otomatik-odeme</x:v>
      </x:c>
      <x:c r="D99" s="31" t="str">
        <x:v>Düzenli ödeme ile hesaptan çekim aynı mı?</x:v>
      </x:c>
      <x:c r="E99" s="31" t="str">
        <x:v>Banka ve para</x:v>
      </x:c>
      <x:c r="F99" s="31" t="str">
        <x:v>Düzenli havaleyi sen başlatırsın; tahsilat yetkisinde hizmet sağlayıcı hesabından çeker.</x:v>
      </x:c>
      <x:c r="G99" s="31" t="str">
        <x:v>Düzenli ödeme ile hesaptan çekim aynı mı? </x:v>
      </x:c>
      <x:c r="H99" s="31" t="str">
        <x:v>before;new;settled</x:v>
      </x:c>
      <x:c r="I99" s="31" t="str">
        <x:v>berlin:src:74</x:v>
      </x:c>
      <x:c r="J99" s="33" t="d">
        <x:v>2026-10-06T00:00:00.000Z</x:v>
      </x:c>
      <x:c r="K99" s="37" t="n">
        <x:v>109</x:v>
      </x:c>
      <x:c r="L99" s="31" t="str">
        <x:v>Hayır</x:v>
      </x:c>
      <x:c r="M99" s="31" t="str">
        <x:v>İnceleme</x:v>
      </x:c>
      <x:c r="N99" s="31" t="str">
        <x:v>berlin:para</x:v>
      </x:c>
      <x:c r="O99" s="31" t="str">
        <x:v>Kira ve aboneliklerde hangi yöntemin kullanıldığını yaz; tutar değişikliklerini hesap dökümünden izle.</x:v>
      </x:c>
      <x:c r="P99" s="31" t="str"/>
      <x:c r="Q99" s="31"/>
      <x:c r="R99" s="31"/>
      <x:c r="S99" s="31" t="str">
        <x:v>Bağlantılı kurumda güncel koşulları ve kendi durumuna uygun işlem yolunu kontrol et.</x:v>
      </x:c>
      <x:c r="T99" s="31"/>
    </x:row>
    <x:row r="100" ht="54" customHeight="1">
      <x:c r="A100" s="31" t="str">
        <x:v>berlin:ilk-maas</x:v>
      </x:c>
      <x:c r="B100" s="31" t="str">
        <x:v>berlin</x:v>
      </x:c>
      <x:c r="C100" s="31" t="str">
        <x:v>ilk-maas</x:v>
      </x:c>
      <x:c r="D100" s="31" t="str">
        <x:v>İlk maaş gelene kadar ne planlamalıyım?</x:v>
      </x:c>
      <x:c r="E100" s="31" t="str">
        <x:v>Banka ve para</x:v>
      </x:c>
      <x:c r="F100" s="31" t="str">
        <x:v>İşe başlama tarihiyle ilk ödeme tarihi aynı olmayabilir. Taşınma gideri ve depozito ayrıca nakit gerektirir.</x:v>
      </x:c>
      <x:c r="G100" s="31" t="str">
        <x:v>İlk maaş gelene kadar ne planlamalıyım? </x:v>
      </x:c>
      <x:c r="H100" s="31" t="str">
        <x:v>before;new;settled</x:v>
      </x:c>
      <x:c r="I100" s="31" t="str">
        <x:v>berlin:src:85</x:v>
      </x:c>
      <x:c r="J100" s="33" t="d">
        <x:v>2026-10-06T00:00:00.000Z</x:v>
      </x:c>
      <x:c r="K100" s="37" t="n">
        <x:v>110</x:v>
      </x:c>
      <x:c r="L100" s="31" t="str">
        <x:v>Hayır</x:v>
      </x:c>
      <x:c r="M100" s="31" t="str">
        <x:v>İnceleme</x:v>
      </x:c>
      <x:c r="N100" s="31" t="str">
        <x:v>berlin:para</x:v>
      </x:c>
      <x:c r="O100" s="31" t="str">
        <x:v>İşverenden ödeme gününü öğren; bütçe aracında tek seferlik ve aylık giderleri ayır.</x:v>
      </x:c>
      <x:c r="P100" s="31" t="str"/>
      <x:c r="Q100" s="31"/>
      <x:c r="R100" s="31"/>
      <x:c r="S100" s="31" t="str">
        <x:v>Bağlantılı kurumda güncel koşulları ve kendi durumuna uygun işlem yolunu kontrol et.</x:v>
      </x:c>
      <x:c r="T100" s="31"/>
    </x:row>
    <x:row r="101" ht="54" customHeight="1">
      <x:c r="A101" s="31" t="str">
        <x:v>berlin:brut-net</x:v>
      </x:c>
      <x:c r="B101" s="31" t="str">
        <x:v>berlin</x:v>
      </x:c>
      <x:c r="C101" s="31" t="str">
        <x:v>brut-net</x:v>
      </x:c>
      <x:c r="D101" s="31" t="str">
        <x:v>İlan edilen maaşın tamamı elime geçer mi?</x:v>
      </x:c>
      <x:c r="E101" s="31" t="str">
        <x:v>Banka ve para</x:v>
      </x:c>
      <x:c r="F101" s="31" t="str">
        <x:v>Brüt ücret ile vergi ve sosyal kesintiler sonrası net ödeme farklıdır.</x:v>
      </x:c>
      <x:c r="G101" s="31" t="str">
        <x:v>İlan edilen maaşın tamamı elime geçer mi? </x:v>
      </x:c>
      <x:c r="H101" s="31" t="str">
        <x:v>before;new;settled</x:v>
      </x:c>
      <x:c r="I101" s="31" t="str">
        <x:v>berlin:src:84</x:v>
      </x:c>
      <x:c r="J101" s="33" t="d">
        <x:v>2026-10-06T00:00:00.000Z</x:v>
      </x:c>
      <x:c r="K101" s="37" t="n">
        <x:v>111</x:v>
      </x:c>
      <x:c r="L101" s="31" t="str">
        <x:v>Hayır</x:v>
      </x:c>
      <x:c r="M101" s="31" t="str">
        <x:v>İnceleme</x:v>
      </x:c>
      <x:c r="N101" s="31" t="str">
        <x:v>berlin:para</x:v>
      </x:c>
      <x:c r="O101" s="31" t="str">
        <x:v>Teklifi değerlendirirken bordro örneği veya açıklama iste; ek ücretleri ayrıca gör.</x:v>
      </x:c>
      <x:c r="P101" s="31" t="str"/>
      <x:c r="Q101" s="31"/>
      <x:c r="R101" s="31"/>
      <x:c r="S101" s="31" t="str">
        <x:v>Bağlantılı kurumda güncel koşulları ve kendi durumuna uygun işlem yolunu kontrol et.</x:v>
      </x:c>
      <x:c r="T101" s="31"/>
    </x:row>
    <x:row r="102" ht="54" customHeight="1">
      <x:c r="A102" s="31" t="str">
        <x:v>berlin:vergi-dairesi</x:v>
      </x:c>
      <x:c r="B102" s="31" t="str">
        <x:v>berlin</x:v>
      </x:c>
      <x:c r="C102" s="31" t="str">
        <x:v>vergi-dairesi</x:v>
      </x:c>
      <x:c r="D102" s="31" t="str">
        <x:v>Hangi vergi dairesine bağlıyım?</x:v>
      </x:c>
      <x:c r="E102" s="31" t="str">
        <x:v>Banka ve para</x:v>
      </x:c>
      <x:c r="F102" s="31" t="str">
        <x:v>Vergi işleminin türü ve yerleşim adresi yetkili birimi etkileyebilir.</x:v>
      </x:c>
      <x:c r="G102" s="31" t="str">
        <x:v>Hangi vergi dairesine bağlıyım? </x:v>
      </x:c>
      <x:c r="H102" s="31" t="str">
        <x:v>before;new;settled</x:v>
      </x:c>
      <x:c r="I102" s="31" t="str">
        <x:v>berlin:src:75</x:v>
      </x:c>
      <x:c r="J102" s="33" t="d">
        <x:v>2026-10-06T00:00:00.000Z</x:v>
      </x:c>
      <x:c r="K102" s="37" t="n">
        <x:v>112</x:v>
      </x:c>
      <x:c r="L102" s="31" t="str">
        <x:v>Hayır</x:v>
      </x:c>
      <x:c r="M102" s="31" t="str">
        <x:v>İnceleme</x:v>
      </x:c>
      <x:c r="N102" s="31" t="str">
        <x:v>berlin:para</x:v>
      </x:c>
      <x:c r="O102" s="31" t="str">
        <x:v>Berlin vergi idaresinin dizininden uygun daireyi bul; yazındaki dosya numarasını kullan.</x:v>
      </x:c>
      <x:c r="P102" s="31" t="str"/>
      <x:c r="Q102" s="31"/>
      <x:c r="R102" s="31"/>
      <x:c r="S102" s="31" t="str">
        <x:v>Bağlantılı kurumda güncel koşulları ve kendi durumuna uygun işlem yolunu kontrol et.</x:v>
      </x:c>
      <x:c r="T102" s="31"/>
    </x:row>
    <x:row r="103" ht="54" customHeight="1">
      <x:c r="A103" s="31" t="str">
        <x:v>berlin:vergi-dosya</x:v>
      </x:c>
      <x:c r="B103" s="31" t="str">
        <x:v>berlin</x:v>
      </x:c>
      <x:c r="C103" s="31" t="str">
        <x:v>vergi-dosya</x:v>
      </x:c>
      <x:c r="D103" s="31" t="str">
        <x:v>Vergi dönemi için hangi kayıtları tutayım?</x:v>
      </x:c>
      <x:c r="E103" s="31" t="str">
        <x:v>Banka ve para</x:v>
      </x:c>
      <x:c r="F103" s="31" t="str">
        <x:v>Gelir, sigorta ve mesleki gider belgelerini yıl boyunca ayırmak beyan hazırlığını kolaylaştırır.</x:v>
      </x:c>
      <x:c r="G103" s="31" t="str">
        <x:v>Vergi dönemi için hangi kayıtları tutayım? </x:v>
      </x:c>
      <x:c r="H103" s="31" t="str">
        <x:v>before;new;settled</x:v>
      </x:c>
      <x:c r="I103" s="31" t="str">
        <x:v>berlin:src:16</x:v>
      </x:c>
      <x:c r="J103" s="33" t="d">
        <x:v>2026-10-06T00:00:00.000Z</x:v>
      </x:c>
      <x:c r="K103" s="37" t="n">
        <x:v>113</x:v>
      </x:c>
      <x:c r="L103" s="31" t="str">
        <x:v>Hayır</x:v>
      </x:c>
      <x:c r="M103" s="31" t="str">
        <x:v>İnceleme</x:v>
      </x:c>
      <x:c r="N103" s="31" t="str">
        <x:v>berlin:para</x:v>
      </x:c>
      <x:c r="O103" s="31" t="str">
        <x:v>Her yıla ayrı klasör aç; indirimin uygunluğunu kişisel durumuna göre danış.</x:v>
      </x:c>
      <x:c r="P103" s="31" t="str"/>
      <x:c r="Q103" s="31"/>
      <x:c r="R103" s="31"/>
      <x:c r="S103" s="31" t="str">
        <x:v>Bağlantılı kurumda güncel koşulları ve kendi durumuna uygun işlem yolunu kontrol et.</x:v>
      </x:c>
      <x:c r="T103" s="31"/>
    </x:row>
    <x:row r="104" ht="54" customHeight="1">
      <x:c r="A104" s="31" t="str">
        <x:v>berlin:es-geliri</x:v>
      </x:c>
      <x:c r="B104" s="31" t="str">
        <x:v>berlin</x:v>
      </x:c>
      <x:c r="C104" s="31" t="str">
        <x:v>es-geliri</x:v>
      </x:c>
      <x:c r="D104" s="31" t="str">
        <x:v>Eşimin geliri vergi durumumu etkiler mi?</x:v>
      </x:c>
      <x:c r="E104" s="31" t="str">
        <x:v>Banka ve para</x:v>
      </x:c>
      <x:c r="F104" s="31" t="str">
        <x:v>Medeni durum, ikamet ve gelir kaynakları vergi değerlendirmesinde rol oynayabilir.</x:v>
      </x:c>
      <x:c r="G104" s="31" t="str">
        <x:v>Eşimin geliri vergi durumumu etkiler mi? </x:v>
      </x:c>
      <x:c r="H104" s="31" t="str">
        <x:v>before;new;settled</x:v>
      </x:c>
      <x:c r="I104" s="31" t="str">
        <x:v>berlin:src:75</x:v>
      </x:c>
      <x:c r="J104" s="33" t="d">
        <x:v>2026-10-06T00:00:00.000Z</x:v>
      </x:c>
      <x:c r="K104" s="37" t="n">
        <x:v>114</x:v>
      </x:c>
      <x:c r="L104" s="31" t="str">
        <x:v>Hayır</x:v>
      </x:c>
      <x:c r="M104" s="31" t="str">
        <x:v>İnceleme</x:v>
      </x:c>
      <x:c r="N104" s="31" t="str">
        <x:v>berlin:para</x:v>
      </x:c>
      <x:c r="O104" s="31" t="str">
        <x:v>Her iki kişinin gelir ve ikamet bilgileriyle yetkili vergi danışmanından değerlendirme al.</x:v>
      </x:c>
      <x:c r="P104" s="31" t="str"/>
      <x:c r="Q104" s="31"/>
      <x:c r="R104" s="31"/>
      <x:c r="S104" s="31" t="str">
        <x:v>Bağlantılı kurumda güncel koşulları ve kendi durumuna uygun işlem yolunu kontrol et.</x:v>
      </x:c>
      <x:c r="T104" s="31"/>
    </x:row>
    <x:row r="105" ht="54" customHeight="1">
      <x:c r="A105" s="31" t="str">
        <x:v>berlin:emeklilik-kaydi</x:v>
      </x:c>
      <x:c r="B105" s="31" t="str">
        <x:v>berlin</x:v>
      </x:c>
      <x:c r="C105" s="31" t="str">
        <x:v>emeklilik-kaydi</x:v>
      </x:c>
      <x:c r="D105" s="31" t="str">
        <x:v>Almanya’daki primlerimi nereden takip ederim?</x:v>
      </x:c>
      <x:c r="E105" s="31" t="str">
        <x:v>Banka ve para</x:v>
      </x:c>
      <x:c r="F105" s="31" t="str">
        <x:v>Emeklilik sigortası kayıtları çalışma geçmişini incelemek için kullanılır.</x:v>
      </x:c>
      <x:c r="G105" s="31" t="str">
        <x:v>Almanya’daki primlerimi nereden takip ederim? </x:v>
      </x:c>
      <x:c r="H105" s="31" t="str">
        <x:v>before;new;settled</x:v>
      </x:c>
      <x:c r="I105" s="31" t="str">
        <x:v>berlin:src:76</x:v>
      </x:c>
      <x:c r="J105" s="33" t="d">
        <x:v>2026-10-06T00:00:00.000Z</x:v>
      </x:c>
      <x:c r="K105" s="37" t="n">
        <x:v>115</x:v>
      </x:c>
      <x:c r="L105" s="31" t="str">
        <x:v>Hayır</x:v>
      </x:c>
      <x:c r="M105" s="31" t="str">
        <x:v>İnceleme</x:v>
      </x:c>
      <x:c r="N105" s="31" t="str">
        <x:v>berlin:para</x:v>
      </x:c>
      <x:c r="O105" s="31" t="str">
        <x:v>Resmî sigorta dökümünü iste; eksik dönemleri çalışma belgelerinle karşılaştır.</x:v>
      </x:c>
      <x:c r="P105" s="31" t="str"/>
      <x:c r="Q105" s="31"/>
      <x:c r="R105" s="31"/>
      <x:c r="S105" s="31" t="str">
        <x:v>Bağlantılı kurumda güncel koşulları ve kendi durumuna uygun işlem yolunu kontrol et.</x:v>
      </x:c>
      <x:c r="T105" s="31"/>
    </x:row>
    <x:row r="106" ht="54" customHeight="1">
      <x:c r="A106" s="31" t="str">
        <x:v>berlin:sorumluluk-sigorta</x:v>
      </x:c>
      <x:c r="B106" s="31" t="str">
        <x:v>berlin</x:v>
      </x:c>
      <x:c r="C106" s="31" t="str">
        <x:v>sorumluluk-sigorta</x:v>
      </x:c>
      <x:c r="D106" s="31" t="str">
        <x:v>Günlük hayatta verdiğim zarar için sigorta var mı?</x:v>
      </x:c>
      <x:c r="E106" s="31" t="str">
        <x:v>Banka ve para</x:v>
      </x:c>
      <x:c r="F106" s="31" t="str">
        <x:v>Özel sorumluluk sigortası, başkasına verilen belirli zararları poliçe koşullarına göre kapsayabilir.</x:v>
      </x:c>
      <x:c r="G106" s="31" t="str">
        <x:v>Günlük hayatta verdiğim zarar için sigorta var mı? </x:v>
      </x:c>
      <x:c r="H106" s="31" t="str">
        <x:v>before;new;settled</x:v>
      </x:c>
      <x:c r="I106" s="31" t="str">
        <x:v>berlin:src:77</x:v>
      </x:c>
      <x:c r="J106" s="33" t="d">
        <x:v>2026-10-06T00:00:00.000Z</x:v>
      </x:c>
      <x:c r="K106" s="37" t="n">
        <x:v>116</x:v>
      </x:c>
      <x:c r="L106" s="31" t="str">
        <x:v>Hayır</x:v>
      </x:c>
      <x:c r="M106" s="31" t="str">
        <x:v>İnceleme</x:v>
      </x:c>
      <x:c r="N106" s="31" t="str">
        <x:v>berlin:para</x:v>
      </x:c>
      <x:c r="O106" s="31" t="str">
        <x:v>Kapsam, muafiyet ve birlikte yaşayan aile üyelerini teklif üzerinde kontrol et.</x:v>
      </x:c>
      <x:c r="P106" s="31" t="str"/>
      <x:c r="Q106" s="31"/>
      <x:c r="R106" s="31"/>
      <x:c r="S106" s="31" t="str">
        <x:v>Bağlantılı kurumda güncel koşulları ve kendi durumuna uygun işlem yolunu kontrol et.</x:v>
      </x:c>
      <x:c r="T106" s="31"/>
    </x:row>
    <x:row r="107" ht="54" customHeight="1">
      <x:c r="A107" s="31" t="str">
        <x:v>berlin:esya-sigorta</x:v>
      </x:c>
      <x:c r="B107" s="31" t="str">
        <x:v>berlin</x:v>
      </x:c>
      <x:c r="C107" s="31" t="str">
        <x:v>esya-sigorta</x:v>
      </x:c>
      <x:c r="D107" s="31" t="str">
        <x:v>Ev eşyası sigortası ile bina sigortası aynı mı?</x:v>
      </x:c>
      <x:c r="E107" s="31" t="str">
        <x:v>Banka ve para</x:v>
      </x:c>
      <x:c r="F107" s="31" t="str">
        <x:v>Evindeki eşya ile binanın yapısı farklı sigorta konularıdır.</x:v>
      </x:c>
      <x:c r="G107" s="31" t="str">
        <x:v>Ev eşyası sigortası ile bina sigortası aynı mı? </x:v>
      </x:c>
      <x:c r="H107" s="31" t="str">
        <x:v>before;new;settled</x:v>
      </x:c>
      <x:c r="I107" s="31" t="str">
        <x:v>berlin:src:77</x:v>
      </x:c>
      <x:c r="J107" s="33" t="d">
        <x:v>2026-10-06T00:00:00.000Z</x:v>
      </x:c>
      <x:c r="K107" s="37" t="n">
        <x:v>117</x:v>
      </x:c>
      <x:c r="L107" s="31" t="str">
        <x:v>Hayır</x:v>
      </x:c>
      <x:c r="M107" s="31" t="str">
        <x:v>İnceleme</x:v>
      </x:c>
      <x:c r="N107" s="31" t="str">
        <x:v>berlin:para</x:v>
      </x:c>
      <x:c r="O107" s="31" t="str">
        <x:v>Kiracı olarak neyin sana ait olduğunu ayır; poliçede olay, limit ve istisnaları oku.</x:v>
      </x:c>
      <x:c r="P107" s="31" t="str"/>
      <x:c r="Q107" s="31"/>
      <x:c r="R107" s="31"/>
      <x:c r="S107" s="31" t="str">
        <x:v>Bağlantılı kurumda güncel koşulları ve kendi durumuna uygun işlem yolunu kontrol et.</x:v>
      </x:c>
      <x:c r="T107" s="31"/>
    </x:row>
    <x:row r="108" ht="54" customHeight="1">
      <x:c r="A108" s="31" t="str">
        <x:v>berlin:aile-hekimi</x:v>
      </x:c>
      <x:c r="B108" s="31" t="str">
        <x:v>berlin</x:v>
      </x:c>
      <x:c r="C108" s="31" t="str">
        <x:v>aile-hekimi</x:v>
      </x:c>
      <x:c r="D108" s="31" t="str">
        <x:v>Aile hekimi bulurken ne sormalıyım?</x:v>
      </x:c>
      <x:c r="E108" s="31" t="str">
        <x:v>Sağlık ve sigorta</x:v>
      </x:c>
      <x:c r="F108" s="31" t="str">
        <x:v>Yeni hasta kabulü, sigorta türü ve konuşulan dil randevuyu etkiler.</x:v>
      </x:c>
      <x:c r="G108" s="31" t="str">
        <x:v>Aile hekimi bulurken ne sormalıyım? </x:v>
      </x:c>
      <x:c r="H108" s="31" t="str">
        <x:v>before;new;settled</x:v>
      </x:c>
      <x:c r="I108" s="31" t="str">
        <x:v>berlin:src:19</x:v>
      </x:c>
      <x:c r="J108" s="33" t="d">
        <x:v>2026-10-06T00:00:00.000Z</x:v>
      </x:c>
      <x:c r="K108" s="37" t="n">
        <x:v>118</x:v>
      </x:c>
      <x:c r="L108" s="31" t="str">
        <x:v>Hayır</x:v>
      </x:c>
      <x:c r="M108" s="31" t="str">
        <x:v>İnceleme</x:v>
      </x:c>
      <x:c r="N108" s="31" t="str">
        <x:v>berlin:saglik</x:v>
      </x:c>
      <x:c r="O108" s="31" t="str">
        <x:v>Hekim arama dizinini aç; ararken yeni hasta ve dil ihtiyacını belirt.</x:v>
      </x:c>
      <x:c r="P108" s="31" t="str"/>
      <x:c r="Q108" s="31"/>
      <x:c r="R108" s="31"/>
      <x:c r="S108" s="31" t="str">
        <x:v>Bağlantılı kurumda güncel koşulları ve kendi durumuna uygun işlem yolunu kontrol et.</x:v>
      </x:c>
      <x:c r="T108" s="31"/>
    </x:row>
    <x:row r="109" ht="54" customHeight="1">
      <x:c r="A109" s="31" t="str">
        <x:v>berlin:uzman-sevk</x:v>
      </x:c>
      <x:c r="B109" s="31" t="str">
        <x:v>berlin</x:v>
      </x:c>
      <x:c r="C109" s="31" t="str">
        <x:v>uzman-sevk</x:v>
      </x:c>
      <x:c r="D109" s="31" t="str">
        <x:v>Uzman için her zaman sevk gerekir mi?</x:v>
      </x:c>
      <x:c r="E109" s="31" t="str">
        <x:v>Sağlık ve sigorta</x:v>
      </x:c>
      <x:c r="F109" s="31" t="str">
        <x:v>Branş, sigorta modeli ve randevu türü gereklilikleri değiştirebilir.</x:v>
      </x:c>
      <x:c r="G109" s="31" t="str">
        <x:v>Uzman için her zaman sevk gerekir mi? </x:v>
      </x:c>
      <x:c r="H109" s="31" t="str">
        <x:v>before;new;settled</x:v>
      </x:c>
      <x:c r="I109" s="31" t="str">
        <x:v>berlin:src:19</x:v>
      </x:c>
      <x:c r="J109" s="33" t="d">
        <x:v>2026-10-06T00:00:00.000Z</x:v>
      </x:c>
      <x:c r="K109" s="37" t="n">
        <x:v>119</x:v>
      </x:c>
      <x:c r="L109" s="31" t="str">
        <x:v>Hayır</x:v>
      </x:c>
      <x:c r="M109" s="31" t="str">
        <x:v>İnceleme</x:v>
      </x:c>
      <x:c r="N109" s="31" t="str">
        <x:v>berlin:saglik</x:v>
      </x:c>
      <x:c r="O109" s="31" t="str">
        <x:v>Muayenehaneye sigorta türünü ve sevk gerekip gerekmediğini sor.</x:v>
      </x:c>
      <x:c r="P109" s="31" t="str"/>
      <x:c r="Q109" s="31"/>
      <x:c r="R109" s="31"/>
      <x:c r="S109" s="31" t="str">
        <x:v>Bağlantılı kurumda güncel koşulları ve kendi durumuna uygun işlem yolunu kontrol et.</x:v>
      </x:c>
      <x:c r="T109" s="31"/>
    </x:row>
    <x:row r="110" ht="54" customHeight="1">
      <x:c r="A110" s="31" t="str">
        <x:v>berlin:sigorta-karti</x:v>
      </x:c>
      <x:c r="B110" s="31" t="str">
        <x:v>berlin</x:v>
      </x:c>
      <x:c r="C110" s="31" t="str">
        <x:v>sigorta-karti</x:v>
      </x:c>
      <x:c r="D110" s="31" t="str">
        <x:v>Sigorta kartım gelmeden muayene olabilir miyim?</x:v>
      </x:c>
      <x:c r="E110" s="31" t="str">
        <x:v>Sağlık ve sigorta</x:v>
      </x:c>
      <x:c r="F110" s="31" t="str">
        <x:v>Sigortanla kayıt ve geçici kanıt durumunu netleştirmen gerekir.</x:v>
      </x:c>
      <x:c r="G110" s="31" t="str">
        <x:v>Sigorta kartım gelmeden muayene olabilir miyim? </x:v>
      </x:c>
      <x:c r="H110" s="31" t="str">
        <x:v>before;new;settled</x:v>
      </x:c>
      <x:c r="I110" s="31" t="str">
        <x:v>berlin:src:17</x:v>
      </x:c>
      <x:c r="J110" s="33" t="d">
        <x:v>2026-10-06T00:00:00.000Z</x:v>
      </x:c>
      <x:c r="K110" s="37" t="n">
        <x:v>120</x:v>
      </x:c>
      <x:c r="L110" s="31" t="str">
        <x:v>Hayır</x:v>
      </x:c>
      <x:c r="M110" s="31" t="str">
        <x:v>İnceleme</x:v>
      </x:c>
      <x:c r="N110" s="31" t="str">
        <x:v>berlin:saglik</x:v>
      </x:c>
      <x:c r="O110" s="31" t="str">
        <x:v>Sigorta kurumundan güncel üyelik kanıtını iste; muayenehaneye hangi belgeyi kabul ettiğini sor.</x:v>
      </x:c>
      <x:c r="P110" s="31" t="str"/>
      <x:c r="Q110" s="31"/>
      <x:c r="R110" s="31"/>
      <x:c r="S110" s="31" t="str">
        <x:v>Bağlantılı kurumda güncel koşulları ve kendi durumuna uygun işlem yolunu kontrol et.</x:v>
      </x:c>
      <x:c r="T110" s="31"/>
    </x:row>
    <x:row r="111" ht="54" customHeight="1">
      <x:c r="A111" s="31" t="str">
        <x:v>berlin:dis-hekimi</x:v>
      </x:c>
      <x:c r="B111" s="31" t="str">
        <x:v>berlin</x:v>
      </x:c>
      <x:c r="C111" s="31" t="str">
        <x:v>dis-hekimi</x:v>
      </x:c>
      <x:c r="D111" s="31" t="str">
        <x:v>Diş hekimi bulmak için nereye bakayım?</x:v>
      </x:c>
      <x:c r="E111" s="31" t="str">
        <x:v>Sağlık ve sigorta</x:v>
      </x:c>
      <x:c r="F111" s="31" t="str">
        <x:v>Diş hekimi ve nöbetçi diş hizmeti için ayrı meslek birliği dizini bulunur.</x:v>
      </x:c>
      <x:c r="G111" s="31" t="str">
        <x:v>Diş hekimi bulmak için nereye bakayım? </x:v>
      </x:c>
      <x:c r="H111" s="31" t="str">
        <x:v>before;new;settled</x:v>
      </x:c>
      <x:c r="I111" s="31" t="str">
        <x:v>berlin:src:81</x:v>
      </x:c>
      <x:c r="J111" s="33" t="d">
        <x:v>2026-10-06T00:00:00.000Z</x:v>
      </x:c>
      <x:c r="K111" s="37" t="n">
        <x:v>121</x:v>
      </x:c>
      <x:c r="L111" s="31" t="str">
        <x:v>Hayır</x:v>
      </x:c>
      <x:c r="M111" s="31" t="str">
        <x:v>İnceleme</x:v>
      </x:c>
      <x:c r="N111" s="31" t="str">
        <x:v>berlin:saglik</x:v>
      </x:c>
      <x:c r="O111" s="31" t="str">
        <x:v>Resmî hasta sayfasında hekim veya nöbet hizmetini seç; ücretli ek işlemi önce sor.</x:v>
      </x:c>
      <x:c r="P111" s="31" t="str"/>
      <x:c r="Q111" s="31"/>
      <x:c r="R111" s="31"/>
      <x:c r="S111" s="31" t="str">
        <x:v>Bağlantılı kurumda güncel koşulları ve kendi durumuna uygun işlem yolunu kontrol et.</x:v>
      </x:c>
      <x:c r="T111" s="31"/>
    </x:row>
    <x:row r="112" ht="54" customHeight="1">
      <x:c r="A112" s="31" t="str">
        <x:v>berlin:dis-maliyet</x:v>
      </x:c>
      <x:c r="B112" s="31" t="str">
        <x:v>berlin</x:v>
      </x:c>
      <x:c r="C112" s="31" t="str">
        <x:v>dis-maliyet</x:v>
      </x:c>
      <x:c r="D112" s="31" t="str">
        <x:v>Diş tedavisinde ek maliyeti nasıl anlarım?</x:v>
      </x:c>
      <x:c r="E112" s="31" t="str">
        <x:v>Sağlık ve sigorta</x:v>
      </x:c>
      <x:c r="F112" s="31" t="str">
        <x:v>Standart kapsam ile tercih edilen ek uygulama farklı ücretlendirilmiş olabilir.</x:v>
      </x:c>
      <x:c r="G112" s="31" t="str">
        <x:v>Diş tedavisinde ek maliyeti nasıl anlarım? </x:v>
      </x:c>
      <x:c r="H112" s="31" t="str">
        <x:v>before;new;settled</x:v>
      </x:c>
      <x:c r="I112" s="31" t="str">
        <x:v>berlin:src:81</x:v>
      </x:c>
      <x:c r="J112" s="33" t="d">
        <x:v>2026-10-06T00:00:00.000Z</x:v>
      </x:c>
      <x:c r="K112" s="37" t="n">
        <x:v>122</x:v>
      </x:c>
      <x:c r="L112" s="31" t="str">
        <x:v>Hayır</x:v>
      </x:c>
      <x:c r="M112" s="31" t="str">
        <x:v>İnceleme</x:v>
      </x:c>
      <x:c r="N112" s="31" t="str">
        <x:v>berlin:saglik</x:v>
      </x:c>
      <x:c r="O112" s="31" t="str">
        <x:v>Tedaviden önce yazılı maliyet planı al; sigortanın karşılayacağı kısmı doğrula.</x:v>
      </x:c>
      <x:c r="P112" s="31" t="str"/>
      <x:c r="Q112" s="31"/>
      <x:c r="R112" s="31"/>
      <x:c r="S112" s="31" t="str">
        <x:v>Bağlantılı kurumda güncel koşulları ve kendi durumuna uygun işlem yolunu kontrol et.</x:v>
      </x:c>
      <x:c r="T112" s="31"/>
    </x:row>
    <x:row r="113" ht="54" customHeight="1">
      <x:c r="A113" s="31" t="str">
        <x:v>berlin:e-recete</x:v>
      </x:c>
      <x:c r="B113" s="31" t="str">
        <x:v>berlin</x:v>
      </x:c>
      <x:c r="C113" s="31" t="str">
        <x:v>e-recete</x:v>
      </x:c>
      <x:c r="D113" s="31" t="str">
        <x:v>Elektronik reçeteyi nasıl kullanırım?</x:v>
      </x:c>
      <x:c r="E113" s="31" t="str">
        <x:v>Sağlık ve sigorta</x:v>
      </x:c>
      <x:c r="F113" s="31" t="str">
        <x:v>Reçeteyi kullanmanın desteklenen yolları sağlık kartı, uygulama veya basılı kod olabilir.</x:v>
      </x:c>
      <x:c r="G113" s="31" t="str">
        <x:v>Elektronik reçeteyi nasıl kullanırım? </x:v>
      </x:c>
      <x:c r="H113" s="31" t="str">
        <x:v>before;new;settled</x:v>
      </x:c>
      <x:c r="I113" s="31" t="str">
        <x:v>berlin:src:80</x:v>
      </x:c>
      <x:c r="J113" s="33" t="d">
        <x:v>2026-10-06T00:00:00.000Z</x:v>
      </x:c>
      <x:c r="K113" s="37" t="n">
        <x:v>123</x:v>
      </x:c>
      <x:c r="L113" s="31" t="str">
        <x:v>Hayır</x:v>
      </x:c>
      <x:c r="M113" s="31" t="str">
        <x:v>İnceleme</x:v>
      </x:c>
      <x:c r="N113" s="31" t="str">
        <x:v>berlin:saglik</x:v>
      </x:c>
      <x:c r="O113" s="31" t="str">
        <x:v>Doktordan reçetenin düzenlendiğini teyit et; eczanede kullanacağın yolu seç.</x:v>
      </x:c>
      <x:c r="P113" s="31" t="str"/>
      <x:c r="Q113" s="31"/>
      <x:c r="R113" s="31"/>
      <x:c r="S113" s="31" t="str">
        <x:v>Bağlantılı kurumda güncel koşulları ve kendi durumuna uygun işlem yolunu kontrol et.</x:v>
      </x:c>
      <x:c r="T113" s="31"/>
    </x:row>
    <x:row r="114" ht="54" customHeight="1">
      <x:c r="A114" s="31" t="str">
        <x:v>berlin:ilac-devami</x:v>
      </x:c>
      <x:c r="B114" s="31" t="str">
        <x:v>berlin</x:v>
      </x:c>
      <x:c r="C114" s="31" t="str">
        <x:v>ilac-devami</x:v>
      </x:c>
      <x:c r="D114" s="31" t="str">
        <x:v>Türkiye’de kullandığım ilaçları nasıl sürdürürüm?</x:v>
      </x:c>
      <x:c r="E114" s="31" t="str">
        <x:v>Sağlık ve sigorta</x:v>
      </x:c>
      <x:c r="F114" s="31" t="str">
        <x:v>İlaç adı, etkin madde ve reçete geçmişi yeni hekimle görüşmeyi kolaylaştırır.</x:v>
      </x:c>
      <x:c r="G114" s="31" t="str">
        <x:v>Türkiye’de kullandığım ilaçları nasıl sürdürürüm? </x:v>
      </x:c>
      <x:c r="H114" s="31" t="str">
        <x:v>before;new;settled</x:v>
      </x:c>
      <x:c r="I114" s="31" t="str">
        <x:v>berlin:src:19</x:v>
      </x:c>
      <x:c r="J114" s="33" t="d">
        <x:v>2026-10-06T00:00:00.000Z</x:v>
      </x:c>
      <x:c r="K114" s="37" t="n">
        <x:v>124</x:v>
      </x:c>
      <x:c r="L114" s="31" t="str">
        <x:v>Hayır</x:v>
      </x:c>
      <x:c r="M114" s="31" t="str">
        <x:v>İnceleme</x:v>
      </x:c>
      <x:c r="N114" s="31" t="str">
        <x:v>berlin:saglik</x:v>
      </x:c>
      <x:c r="O114" s="31" t="str">
        <x:v>Etkin madde ve mevcut reçete bilgisini götür; ilacı kendin değiştirmeden hekime danış.</x:v>
      </x:c>
      <x:c r="P114" s="31" t="str"/>
      <x:c r="Q114" s="31"/>
      <x:c r="R114" s="31"/>
      <x:c r="S114" s="31" t="str">
        <x:v>Bağlantılı kurumda güncel koşulları ve kendi durumuna uygun işlem yolunu kontrol et.</x:v>
      </x:c>
      <x:c r="T114" s="31"/>
    </x:row>
    <x:row r="115" ht="54" customHeight="1">
      <x:c r="A115" s="31" t="str">
        <x:v>berlin:asi-kaydi</x:v>
      </x:c>
      <x:c r="B115" s="31" t="str">
        <x:v>berlin</x:v>
      </x:c>
      <x:c r="C115" s="31" t="str">
        <x:v>asi-kaydi</x:v>
      </x:c>
      <x:c r="D115" s="31" t="str">
        <x:v>Aşı belgelerimi getirmeli miyim?</x:v>
      </x:c>
      <x:c r="E115" s="31" t="str">
        <x:v>Sağlık ve sigorta</x:v>
      </x:c>
      <x:c r="F115" s="31" t="str">
        <x:v>Önceki aşı kaydı hekim değerlendirmesinde yararlıdır. Gereken aşılar yaş ve kişisel duruma bağlıdır.</x:v>
      </x:c>
      <x:c r="G115" s="31" t="str">
        <x:v>Aşı belgelerimi getirmeli miyim? </x:v>
      </x:c>
      <x:c r="H115" s="31" t="str">
        <x:v>before;new;settled</x:v>
      </x:c>
      <x:c r="I115" s="31" t="str">
        <x:v>berlin:src:83</x:v>
      </x:c>
      <x:c r="J115" s="33" t="d">
        <x:v>2026-10-06T00:00:00.000Z</x:v>
      </x:c>
      <x:c r="K115" s="37" t="n">
        <x:v>125</x:v>
      </x:c>
      <x:c r="L115" s="31" t="str">
        <x:v>Hayır</x:v>
      </x:c>
      <x:c r="M115" s="31" t="str">
        <x:v>İnceleme</x:v>
      </x:c>
      <x:c r="N115" s="31" t="str">
        <x:v>berlin:saglik</x:v>
      </x:c>
      <x:c r="O115" s="31" t="str">
        <x:v>Aşı kartını ve tarihleri hazırla; eksik veya belirsiz kayıtları hekimle değerlendir.</x:v>
      </x:c>
      <x:c r="P115" s="31" t="str"/>
      <x:c r="Q115" s="31"/>
      <x:c r="R115" s="31"/>
      <x:c r="S115" s="31" t="str">
        <x:v>Bağlantılı kurumda güncel koşulları ve kendi durumuna uygun işlem yolunu kontrol et.</x:v>
      </x:c>
      <x:c r="T115" s="31"/>
    </x:row>
    <x:row r="116" ht="54" customHeight="1">
      <x:c r="A116" s="31" t="str">
        <x:v>berlin:gebe-takip</x:v>
      </x:c>
      <x:c r="B116" s="31" t="str">
        <x:v>berlin</x:v>
      </x:c>
      <x:c r="C116" s="31" t="str">
        <x:v>gebe-takip</x:v>
      </x:c>
      <x:c r="D116" s="31" t="str">
        <x:v>Gebelikte ilk başvuru noktası neresi?</x:v>
      </x:c>
      <x:c r="E116" s="31" t="str">
        <x:v>Sağlık ve sigorta</x:v>
      </x:c>
      <x:c r="F116" s="31" t="str">
        <x:v>Kadın doğum hekimi, ebe ve danışma hizmetleri farklı ihtiyaçlara yanıt verir.</x:v>
      </x:c>
      <x:c r="G116" s="31" t="str">
        <x:v>Gebelikte ilk başvuru noktası neresi? </x:v>
      </x:c>
      <x:c r="H116" s="31" t="str">
        <x:v>before;new;settled</x:v>
      </x:c>
      <x:c r="I116" s="31" t="str">
        <x:v>berlin:src:78</x:v>
      </x:c>
      <x:c r="J116" s="33" t="d">
        <x:v>2026-10-06T00:00:00.000Z</x:v>
      </x:c>
      <x:c r="K116" s="37" t="n">
        <x:v>126</x:v>
      </x:c>
      <x:c r="L116" s="31" t="str">
        <x:v>Hayır</x:v>
      </x:c>
      <x:c r="M116" s="31" t="str">
        <x:v>İnceleme</x:v>
      </x:c>
      <x:c r="N116" s="31" t="str">
        <x:v>berlin:saglik</x:v>
      </x:c>
      <x:c r="O116" s="31" t="str">
        <x:v>Takip randevusunu al; doğum yeri ve doğum sonrası destek aramasını erkenden başlat.</x:v>
      </x:c>
      <x:c r="P116" s="31" t="str"/>
      <x:c r="Q116" s="31"/>
      <x:c r="R116" s="31"/>
      <x:c r="S116" s="31" t="str">
        <x:v>Bağlantılı kurumda güncel koşulları ve kendi durumuna uygun işlem yolunu kontrol et.</x:v>
      </x:c>
      <x:c r="T116" s="31"/>
    </x:row>
    <x:row r="117" ht="54" customHeight="1">
      <x:c r="A117" s="31" t="str">
        <x:v>berlin:ebe-bulma</x:v>
      </x:c>
      <x:c r="B117" s="31" t="str">
        <x:v>berlin</x:v>
      </x:c>
      <x:c r="C117" s="31" t="str">
        <x:v>ebe-bulma</x:v>
      </x:c>
      <x:c r="D117" s="31" t="str">
        <x:v>Ebe desteği için ne zaman araştırayım?</x:v>
      </x:c>
      <x:c r="E117" s="31" t="str">
        <x:v>Sağlık ve sigorta</x:v>
      </x:c>
      <x:c r="F117" s="31" t="str">
        <x:v>Gebelik ve doğum sonrası bakım için hizmet ve müsaitlik önceden görüşülmelidir.</x:v>
      </x:c>
      <x:c r="G117" s="31" t="str">
        <x:v>Ebe desteği için ne zaman araştırayım? </x:v>
      </x:c>
      <x:c r="H117" s="31" t="str">
        <x:v>before;new;settled</x:v>
      </x:c>
      <x:c r="I117" s="31" t="str">
        <x:v>berlin:src:78</x:v>
      </x:c>
      <x:c r="J117" s="33" t="d">
        <x:v>2026-10-06T00:00:00.000Z</x:v>
      </x:c>
      <x:c r="K117" s="37" t="n">
        <x:v>127</x:v>
      </x:c>
      <x:c r="L117" s="31" t="str">
        <x:v>Hayır</x:v>
      </x:c>
      <x:c r="M117" s="31" t="str">
        <x:v>İnceleme</x:v>
      </x:c>
      <x:c r="N117" s="31" t="str">
        <x:v>berlin:saglik</x:v>
      </x:c>
      <x:c r="O117" s="31" t="str">
        <x:v>Yaşadığın bölgeyi, tahmini tarihi ve dil ihtiyacını belirterek danışma hizmetinden yönlendirme iste.</x:v>
      </x:c>
      <x:c r="P117" s="31" t="str"/>
      <x:c r="Q117" s="31"/>
      <x:c r="R117" s="31"/>
      <x:c r="S117" s="31" t="str">
        <x:v>Bağlantılı kurumda güncel koşulları ve kendi durumuna uygun işlem yolunu kontrol et.</x:v>
      </x:c>
      <x:c r="T117" s="31"/>
    </x:row>
    <x:row r="118" ht="54" customHeight="1">
      <x:c r="A118" s="31" t="str">
        <x:v>berlin:cocuk-hekim</x:v>
      </x:c>
      <x:c r="B118" s="31" t="str">
        <x:v>berlin</x:v>
      </x:c>
      <x:c r="C118" s="31" t="str">
        <x:v>cocuk-hekim</x:v>
      </x:c>
      <x:c r="D118" s="31" t="str">
        <x:v>Çocuğum için hekim kaydı nasıl hazırlanır?</x:v>
      </x:c>
      <x:c r="E118" s="31" t="str">
        <x:v>Sağlık ve sigorta</x:v>
      </x:c>
      <x:c r="F118" s="31" t="str">
        <x:v>Aşı, büyüme takibi ve önceki sağlık bilgileri ilk görüşmeyi kolaylaştırır.</x:v>
      </x:c>
      <x:c r="G118" s="31" t="str">
        <x:v>Çocuğum için hekim kaydı nasıl hazırlanır? </x:v>
      </x:c>
      <x:c r="H118" s="31" t="str">
        <x:v>before;new;settled</x:v>
      </x:c>
      <x:c r="I118" s="31" t="str">
        <x:v>berlin:src:19</x:v>
      </x:c>
      <x:c r="J118" s="33" t="d">
        <x:v>2026-10-06T00:00:00.000Z</x:v>
      </x:c>
      <x:c r="K118" s="37" t="n">
        <x:v>128</x:v>
      </x:c>
      <x:c r="L118" s="31" t="str">
        <x:v>Hayır</x:v>
      </x:c>
      <x:c r="M118" s="31" t="str">
        <x:v>İnceleme</x:v>
      </x:c>
      <x:c r="N118" s="31" t="str">
        <x:v>berlin:saglik</x:v>
      </x:c>
      <x:c r="O118" s="31" t="str">
        <x:v>Çocuğun sigorta bilgisini ve sağlık belgelerini getir; yeni hasta kabulünü önceden sor.</x:v>
      </x:c>
      <x:c r="P118" s="31" t="str"/>
      <x:c r="Q118" s="31"/>
      <x:c r="R118" s="31"/>
      <x:c r="S118" s="31" t="str">
        <x:v>Bağlantılı kurumda güncel koşulları ve kendi durumuna uygun işlem yolunu kontrol et.</x:v>
      </x:c>
      <x:c r="T118" s="31"/>
    </x:row>
    <x:row r="119" ht="54" customHeight="1">
      <x:c r="A119" s="31" t="str">
        <x:v>berlin:psikoterapi</x:v>
      </x:c>
      <x:c r="B119" s="31" t="str">
        <x:v>berlin</x:v>
      </x:c>
      <x:c r="C119" s="31" t="str">
        <x:v>psikoterapi</x:v>
      </x:c>
      <x:c r="D119" s="31" t="str">
        <x:v>Psikoterapi randevusuna nasıl ulaşırım?</x:v>
      </x:c>
      <x:c r="E119" s="31" t="str">
        <x:v>Sağlık ve sigorta</x:v>
      </x:c>
      <x:c r="F119" s="31" t="str">
        <x:v>İlk değerlendirme görüşmesi ile uzun dönem terapi yeri aynı şey değildir.</x:v>
      </x:c>
      <x:c r="G119" s="31" t="str">
        <x:v>Psikoterapi randevusuna nasıl ulaşırım? </x:v>
      </x:c>
      <x:c r="H119" s="31" t="str">
        <x:v>before;new;settled</x:v>
      </x:c>
      <x:c r="I119" s="31" t="str">
        <x:v>berlin:src:19</x:v>
      </x:c>
      <x:c r="J119" s="33" t="d">
        <x:v>2026-10-06T00:00:00.000Z</x:v>
      </x:c>
      <x:c r="K119" s="37" t="n">
        <x:v>129</x:v>
      </x:c>
      <x:c r="L119" s="31" t="str">
        <x:v>Hayır</x:v>
      </x:c>
      <x:c r="M119" s="31" t="str">
        <x:v>İnceleme</x:v>
      </x:c>
      <x:c r="N119" s="31" t="str">
        <x:v>berlin:saglik</x:v>
      </x:c>
      <x:c r="O119" s="31" t="str">
        <x:v>Resmî hekim aramasında psikoterapiyi seç; dil, sigorta kapsamı ve görüşme türünü sor.</x:v>
      </x:c>
      <x:c r="P119" s="31" t="str"/>
      <x:c r="Q119" s="31"/>
      <x:c r="R119" s="31"/>
      <x:c r="S119" s="31" t="str">
        <x:v>Bağlantılı kurumda güncel koşulları ve kendi durumuna uygun işlem yolunu kontrol et.</x:v>
      </x:c>
      <x:c r="T119" s="31"/>
    </x:row>
    <x:row r="120" ht="54" customHeight="1">
      <x:c r="A120" s="31" t="str">
        <x:v>berlin:hasta-haklari</x:v>
      </x:c>
      <x:c r="B120" s="31" t="str">
        <x:v>berlin</x:v>
      </x:c>
      <x:c r="C120" s="31" t="str">
        <x:v>hasta-haklari</x:v>
      </x:c>
      <x:c r="D120" s="31" t="str">
        <x:v>Tedaviyi anlamadan onaylamak zorunda mıyım?</x:v>
      </x:c>
      <x:c r="E120" s="31" t="str">
        <x:v>Sağlık ve sigorta</x:v>
      </x:c>
      <x:c r="F120" s="31" t="str">
        <x:v>Aydınlatma, rıza ve kayıt konuları hasta hakları kapsamındadır.</x:v>
      </x:c>
      <x:c r="G120" s="31" t="str">
        <x:v>Tedaviyi anlamadan onaylamak zorunda mıyım? </x:v>
      </x:c>
      <x:c r="H120" s="31" t="str">
        <x:v>before;new;settled</x:v>
      </x:c>
      <x:c r="I120" s="31" t="str">
        <x:v>berlin:src:79</x:v>
      </x:c>
      <x:c r="J120" s="33" t="d">
        <x:v>2026-10-06T00:00:00.000Z</x:v>
      </x:c>
      <x:c r="K120" s="37" t="n">
        <x:v>130</x:v>
      </x:c>
      <x:c r="L120" s="31" t="str">
        <x:v>Hayır</x:v>
      </x:c>
      <x:c r="M120" s="31" t="str">
        <x:v>İnceleme</x:v>
      </x:c>
      <x:c r="N120" s="31" t="str">
        <x:v>berlin:saglik</x:v>
      </x:c>
      <x:c r="O120" s="31" t="str">
        <x:v>Anlamadığın işlem veya ücreti sor; karar vermeden açıklamayı anlaşılır biçimde iste.</x:v>
      </x:c>
      <x:c r="P120" s="31" t="str"/>
      <x:c r="Q120" s="31"/>
      <x:c r="R120" s="31"/>
      <x:c r="S120" s="31" t="str">
        <x:v>Bağlantılı kurumda güncel koşulları ve kendi durumuna uygun işlem yolunu kontrol et.</x:v>
      </x:c>
      <x:c r="T120" s="31"/>
    </x:row>
    <x:row r="121" ht="54" customHeight="1">
      <x:c r="A121" s="31" t="str">
        <x:v>berlin:bakim-destegi</x:v>
      </x:c>
      <x:c r="B121" s="31" t="str">
        <x:v>berlin</x:v>
      </x:c>
      <x:c r="C121" s="31" t="str">
        <x:v>bakim-destegi</x:v>
      </x:c>
      <x:c r="D121" s="31" t="str">
        <x:v>Yakınımın bakımı için nereden başlayayım?</x:v>
      </x:c>
      <x:c r="E121" s="31" t="str">
        <x:v>Sağlık ve sigorta</x:v>
      </x:c>
      <x:c r="F121" s="31" t="str">
        <x:v>Bakım danışma noktaları destek, başvuru ve yerel hizmetler hakkında yönlendirme sağlar.</x:v>
      </x:c>
      <x:c r="G121" s="31" t="str">
        <x:v>Yakınımın bakımı için nereden başlayayım? </x:v>
      </x:c>
      <x:c r="H121" s="31" t="str">
        <x:v>before;new;settled</x:v>
      </x:c>
      <x:c r="I121" s="31" t="str">
        <x:v>berlin:src:82</x:v>
      </x:c>
      <x:c r="J121" s="33" t="d">
        <x:v>2026-10-06T00:00:00.000Z</x:v>
      </x:c>
      <x:c r="K121" s="37" t="n">
        <x:v>131</x:v>
      </x:c>
      <x:c r="L121" s="31" t="str">
        <x:v>Hayır</x:v>
      </x:c>
      <x:c r="M121" s="31" t="str">
        <x:v>İnceleme</x:v>
      </x:c>
      <x:c r="N121" s="31" t="str">
        <x:v>berlin:saglik</x:v>
      </x:c>
      <x:c r="O121" s="31" t="str">
        <x:v>Bakım ihtiyacını ve sigorta durumunu özetle; yakınındaki danışma noktasıyla görüş.</x:v>
      </x:c>
      <x:c r="P121" s="31" t="str"/>
      <x:c r="Q121" s="31"/>
      <x:c r="R121" s="31"/>
      <x:c r="S121" s="31" t="str">
        <x:v>Bağlantılı kurumda güncel koşulları ve kendi durumuna uygun işlem yolunu kontrol et.</x:v>
      </x:c>
      <x:c r="T121" s="31"/>
    </x:row>
    <x:row r="122" ht="54" customHeight="1">
      <x:c r="A122" s="31" t="str">
        <x:v>berlin:is-arama</x:v>
      </x:c>
      <x:c r="B122" s="31" t="str">
        <x:v>berlin</x:v>
      </x:c>
      <x:c r="C122" s="31" t="str">
        <x:v>is-arama</x:v>
      </x:c>
      <x:c r="D122" s="31" t="str">
        <x:v>Resmî iş ilanlarını nereden bulurum?</x:v>
      </x:c>
      <x:c r="E122" s="31" t="str">
        <x:v>İş ve kariyer</x:v>
      </x:c>
      <x:c r="F122" s="31" t="str">
        <x:v>Federal İş Ajansının iş arama sistemi meslek ve konuma göre arama sunar.</x:v>
      </x:c>
      <x:c r="G122" s="31" t="str">
        <x:v>Resmî iş ilanlarını nereden bulurum? </x:v>
      </x:c>
      <x:c r="H122" s="31" t="str">
        <x:v>before;new;settled</x:v>
      </x:c>
      <x:c r="I122" s="31" t="str">
        <x:v>berlin:src:86</x:v>
      </x:c>
      <x:c r="J122" s="33" t="d">
        <x:v>2026-10-06T00:00:00.000Z</x:v>
      </x:c>
      <x:c r="K122" s="37" t="n">
        <x:v>132</x:v>
      </x:c>
      <x:c r="L122" s="31" t="str">
        <x:v>Hayır</x:v>
      </x:c>
      <x:c r="M122" s="31" t="str">
        <x:v>İnceleme</x:v>
      </x:c>
      <x:c r="N122" s="31" t="str">
        <x:v>berlin:is</x:v>
      </x:c>
      <x:c r="O122" s="31" t="str">
        <x:v>Berlin ve mesleğini seç; çalışma izninle ilanın şartlarını birlikte değerlendir.</x:v>
      </x:c>
      <x:c r="P122" s="31" t="str"/>
      <x:c r="Q122" s="31"/>
      <x:c r="R122" s="31"/>
      <x:c r="S122" s="31" t="str">
        <x:v>Bağlantılı kurumda güncel koşulları ve kendi durumuna uygun işlem yolunu kontrol et.</x:v>
      </x:c>
      <x:c r="T122" s="31"/>
    </x:row>
    <x:row r="123" ht="54" customHeight="1">
      <x:c r="A123" s="31" t="str">
        <x:v>berlin:basvuru-dosyasi</x:v>
      </x:c>
      <x:c r="B123" s="31" t="str">
        <x:v>berlin</x:v>
      </x:c>
      <x:c r="C123" s="31" t="str">
        <x:v>basvuru-dosyasi</x:v>
      </x:c>
      <x:c r="D123" s="31" t="str">
        <x:v>İş başvurusunda hangi dosyalar hazır olsun?</x:v>
      </x:c>
      <x:c r="E123" s="31" t="str">
        <x:v>İş ve kariyer</x:v>
      </x:c>
      <x:c r="F123" s="31" t="str">
        <x:v>Özgeçmiş, göreve uygun başvuru yazısı ve yeterlilik belgeleri sıklıkla istenir.</x:v>
      </x:c>
      <x:c r="G123" s="31" t="str">
        <x:v>İş başvurusunda hangi dosyalar hazır olsun? </x:v>
      </x:c>
      <x:c r="H123" s="31" t="str">
        <x:v>before;new;settled</x:v>
      </x:c>
      <x:c r="I123" s="31" t="str">
        <x:v>berlin:src:85</x:v>
      </x:c>
      <x:c r="J123" s="33" t="d">
        <x:v>2026-10-06T00:00:00.000Z</x:v>
      </x:c>
      <x:c r="K123" s="37" t="n">
        <x:v>133</x:v>
      </x:c>
      <x:c r="L123" s="31" t="str">
        <x:v>Hayır</x:v>
      </x:c>
      <x:c r="M123" s="31" t="str">
        <x:v>İnceleme</x:v>
      </x:c>
      <x:c r="N123" s="31" t="str">
        <x:v>berlin:is</x:v>
      </x:c>
      <x:c r="O123" s="31" t="str">
        <x:v>İlanın istediği dili ve dosya biçimini kullan; gereksiz kişisel belgeleri ekleme.</x:v>
      </x:c>
      <x:c r="P123" s="31" t="str"/>
      <x:c r="Q123" s="31"/>
      <x:c r="R123" s="31"/>
      <x:c r="S123" s="31" t="str">
        <x:v>Bağlantılı kurumda güncel koşulları ve kendi durumuna uygun işlem yolunu kontrol et.</x:v>
      </x:c>
      <x:c r="T123" s="31"/>
    </x:row>
    <x:row r="124" ht="54" customHeight="1">
      <x:c r="A124" s="31" t="str">
        <x:v>berlin:sozlesme-kontrol</x:v>
      </x:c>
      <x:c r="B124" s="31" t="str">
        <x:v>berlin</x:v>
      </x:c>
      <x:c r="C124" s="31" t="str">
        <x:v>sozlesme-kontrol</x:v>
      </x:c>
      <x:c r="D124" s="31" t="str">
        <x:v>İş sözleşmesinde ilk neyi karşılaştırayım?</x:v>
      </x:c>
      <x:c r="E124" s="31" t="str">
        <x:v>İş ve kariyer</x:v>
      </x:c>
      <x:c r="F124" s="31" t="str">
        <x:v>Görev, başlangıç, ücret, çalışma yeri ve süre teklifin temelidir.</x:v>
      </x:c>
      <x:c r="G124" s="31" t="str">
        <x:v>İş sözleşmesinde ilk neyi karşılaştırayım? </x:v>
      </x:c>
      <x:c r="H124" s="31" t="str">
        <x:v>before;new;settled</x:v>
      </x:c>
      <x:c r="I124" s="31" t="str">
        <x:v>berlin:src:84</x:v>
      </x:c>
      <x:c r="J124" s="33" t="d">
        <x:v>2026-10-06T00:00:00.000Z</x:v>
      </x:c>
      <x:c r="K124" s="37" t="n">
        <x:v>134</x:v>
      </x:c>
      <x:c r="L124" s="31" t="str">
        <x:v>Hayır</x:v>
      </x:c>
      <x:c r="M124" s="31" t="str">
        <x:v>İnceleme</x:v>
      </x:c>
      <x:c r="N124" s="31" t="str">
        <x:v>berlin:is</x:v>
      </x:c>
      <x:c r="O124" s="31" t="str">
        <x:v>Sözlü teklifle yazılı koşulları eşleştir; belirsiz maddeyi imzadan önce sor.</x:v>
      </x:c>
      <x:c r="P124" s="31" t="str"/>
      <x:c r="Q124" s="31"/>
      <x:c r="R124" s="31"/>
      <x:c r="S124" s="31" t="str">
        <x:v>Bağlantılı kurumda güncel koşulları ve kendi durumuna uygun işlem yolunu kontrol et.</x:v>
      </x:c>
      <x:c r="T124" s="31"/>
    </x:row>
    <x:row r="125" ht="54" customHeight="1">
      <x:c r="A125" s="31" t="str">
        <x:v>berlin:deneme-donemi</x:v>
      </x:c>
      <x:c r="B125" s="31" t="str">
        <x:v>berlin</x:v>
      </x:c>
      <x:c r="C125" s="31" t="str">
        <x:v>deneme-donemi</x:v>
      </x:c>
      <x:c r="D125" s="31" t="str">
        <x:v>Deneme süresinin anlamı nedir?</x:v>
      </x:c>
      <x:c r="E125" s="31" t="str">
        <x:v>İş ve kariyer</x:v>
      </x:c>
      <x:c r="F125" s="31" t="str">
        <x:v>Deneme süresindeki koşullar ve fesih hükümleri sözleşmede yer alabilir.</x:v>
      </x:c>
      <x:c r="G125" s="31" t="str">
        <x:v>Deneme süresinin anlamı nedir? </x:v>
      </x:c>
      <x:c r="H125" s="31" t="str">
        <x:v>before;new;settled</x:v>
      </x:c>
      <x:c r="I125" s="31" t="str">
        <x:v>berlin:src:84</x:v>
      </x:c>
      <x:c r="J125" s="33" t="d">
        <x:v>2026-10-06T00:00:00.000Z</x:v>
      </x:c>
      <x:c r="K125" s="37" t="n">
        <x:v>135</x:v>
      </x:c>
      <x:c r="L125" s="31" t="str">
        <x:v>Hayır</x:v>
      </x:c>
      <x:c r="M125" s="31" t="str">
        <x:v>İnceleme</x:v>
      </x:c>
      <x:c r="N125" s="31" t="str">
        <x:v>berlin:is</x:v>
      </x:c>
      <x:c r="O125" s="31" t="str">
        <x:v>Başlangıç ve bitişini not et; hakları iş danışmanlığıyla birlikte değerlendir.</x:v>
      </x:c>
      <x:c r="P125" s="31" t="str"/>
      <x:c r="Q125" s="31"/>
      <x:c r="R125" s="31"/>
      <x:c r="S125" s="31" t="str">
        <x:v>Bağlantılı kurumda güncel koşulları ve kendi durumuna uygun işlem yolunu kontrol et.</x:v>
      </x:c>
      <x:c r="T125" s="31"/>
    </x:row>
    <x:row r="126" ht="54" customHeight="1">
      <x:c r="A126" s="31" t="str">
        <x:v>berlin:yillik-izin</x:v>
      </x:c>
      <x:c r="B126" s="31" t="str">
        <x:v>berlin</x:v>
      </x:c>
      <x:c r="C126" s="31" t="str">
        <x:v>yillik-izin</x:v>
      </x:c>
      <x:c r="D126" s="31" t="str">
        <x:v>Yıllık izin planını nasıl yaparım?</x:v>
      </x:c>
      <x:c r="E126" s="31" t="str">
        <x:v>İş ve kariyer</x:v>
      </x:c>
      <x:c r="F126" s="31" t="str">
        <x:v>İzin hakkı ve onay süreci iş ilişkisine göre belirlenir. Uçak bileti almak izin onayı değildir.</x:v>
      </x:c>
      <x:c r="G126" s="31" t="str">
        <x:v>Yıllık izin planını nasıl yaparım? </x:v>
      </x:c>
      <x:c r="H126" s="31" t="str">
        <x:v>before;new;settled</x:v>
      </x:c>
      <x:c r="I126" s="31" t="str">
        <x:v>berlin:src:84</x:v>
      </x:c>
      <x:c r="J126" s="33" t="d">
        <x:v>2026-10-06T00:00:00.000Z</x:v>
      </x:c>
      <x:c r="K126" s="37" t="n">
        <x:v>136</x:v>
      </x:c>
      <x:c r="L126" s="31" t="str">
        <x:v>Hayır</x:v>
      </x:c>
      <x:c r="M126" s="31" t="str">
        <x:v>İnceleme</x:v>
      </x:c>
      <x:c r="N126" s="31" t="str">
        <x:v>berlin:is</x:v>
      </x:c>
      <x:c r="O126" s="31" t="str">
        <x:v>Sözleşmendeki gün sayısını ve şirket sürecini öğren; onayı yazılı sakla.</x:v>
      </x:c>
      <x:c r="P126" s="31" t="str"/>
      <x:c r="Q126" s="31"/>
      <x:c r="R126" s="31"/>
      <x:c r="S126" s="31" t="str">
        <x:v>Bağlantılı kurumda güncel koşulları ve kendi durumuna uygun işlem yolunu kontrol et.</x:v>
      </x:c>
      <x:c r="T126" s="31"/>
    </x:row>
    <x:row r="127" ht="54" customHeight="1">
      <x:c r="A127" s="31" t="str">
        <x:v>berlin:hastalik-bildirimi</x:v>
      </x:c>
      <x:c r="B127" s="31" t="str">
        <x:v>berlin</x:v>
      </x:c>
      <x:c r="C127" s="31" t="str">
        <x:v>hastalik-bildirimi</x:v>
      </x:c>
      <x:c r="D127" s="31" t="str">
        <x:v>İşe gidemeyecek kadar hastaysam?</x:v>
      </x:c>
      <x:c r="E127" s="31" t="str">
        <x:v>İş ve kariyer</x:v>
      </x:c>
      <x:c r="F127" s="31" t="str">
        <x:v>İşverene zamanında bilgi vermek ve gereken hekim belgesini sağlamak ayrı sorumluluklardır.</x:v>
      </x:c>
      <x:c r="G127" s="31" t="str">
        <x:v>İşe gidemeyecek kadar hastaysam? </x:v>
      </x:c>
      <x:c r="H127" s="31" t="str">
        <x:v>before;new;settled</x:v>
      </x:c>
      <x:c r="I127" s="31" t="str">
        <x:v>berlin:src:85</x:v>
      </x:c>
      <x:c r="J127" s="33" t="d">
        <x:v>2026-10-06T00:00:00.000Z</x:v>
      </x:c>
      <x:c r="K127" s="37" t="n">
        <x:v>137</x:v>
      </x:c>
      <x:c r="L127" s="31" t="str">
        <x:v>Hayır</x:v>
      </x:c>
      <x:c r="M127" s="31" t="str">
        <x:v>İnceleme</x:v>
      </x:c>
      <x:c r="N127" s="31" t="str">
        <x:v>berlin:is</x:v>
      </x:c>
      <x:c r="O127" s="31" t="str">
        <x:v>Şirketin bildirim kanalını öğren; hastalığın ilk gününde beklemeden haber ver.</x:v>
      </x:c>
      <x:c r="P127" s="31" t="str"/>
      <x:c r="Q127" s="31"/>
      <x:c r="R127" s="31"/>
      <x:c r="S127" s="31" t="str">
        <x:v>Bağlantılı kurumda güncel koşulları ve kendi durumuna uygun işlem yolunu kontrol et.</x:v>
      </x:c>
      <x:c r="T127" s="31"/>
    </x:row>
    <x:row r="128" ht="54" customHeight="1">
      <x:c r="A128" s="31" t="str">
        <x:v>berlin:maas-odenmedi</x:v>
      </x:c>
      <x:c r="B128" s="31" t="str">
        <x:v>berlin</x:v>
      </x:c>
      <x:c r="C128" s="31" t="str">
        <x:v>maas-odenmedi</x:v>
      </x:c>
      <x:c r="D128" s="31" t="str">
        <x:v>Maaşım eksik veya geç ödendiğinde?</x:v>
      </x:c>
      <x:c r="E128" s="31" t="str">
        <x:v>İş ve kariyer</x:v>
      </x:c>
      <x:c r="F128" s="31" t="str">
        <x:v>Sözleşme, saat kayıtları ve banka dökümü durumu incelemek için gerekir.</x:v>
      </x:c>
      <x:c r="G128" s="31" t="str">
        <x:v>Maaşım eksik veya geç ödendiğinde? </x:v>
      </x:c>
      <x:c r="H128" s="31" t="str">
        <x:v>before;new;settled</x:v>
      </x:c>
      <x:c r="I128" s="31" t="str">
        <x:v>berlin:src:23</x:v>
      </x:c>
      <x:c r="J128" s="33" t="d">
        <x:v>2026-10-06T00:00:00.000Z</x:v>
      </x:c>
      <x:c r="K128" s="37" t="n">
        <x:v>138</x:v>
      </x:c>
      <x:c r="L128" s="31" t="str">
        <x:v>Hayır</x:v>
      </x:c>
      <x:c r="M128" s="31" t="str">
        <x:v>İnceleme</x:v>
      </x:c>
      <x:c r="N128" s="31" t="str">
        <x:v>berlin:is</x:v>
      </x:c>
      <x:c r="O128" s="31" t="str">
        <x:v>Eksik tutarı yazılı sor; bekleyen süreleri kaçırmadan çalışma danışmasına başvur.</x:v>
      </x:c>
      <x:c r="P128" s="31" t="str"/>
      <x:c r="Q128" s="31"/>
      <x:c r="R128" s="31"/>
      <x:c r="S128" s="31" t="str">
        <x:v>Bağlantılı kurumda güncel koşulları ve kendi durumuna uygun işlem yolunu kontrol et.</x:v>
      </x:c>
      <x:c r="T128" s="31"/>
    </x:row>
    <x:row r="129" ht="54" customHeight="1">
      <x:c r="A129" s="31" t="str">
        <x:v>berlin:fazla-mesai</x:v>
      </x:c>
      <x:c r="B129" s="31" t="str">
        <x:v>berlin</x:v>
      </x:c>
      <x:c r="C129" s="31" t="str">
        <x:v>fazla-mesai</x:v>
      </x:c>
      <x:c r="D129" s="31" t="str">
        <x:v>Fazla mesaiyi nasıl takip ederim?</x:v>
      </x:c>
      <x:c r="E129" s="31" t="str">
        <x:v>İş ve kariyer</x:v>
      </x:c>
      <x:c r="F129" s="31" t="str">
        <x:v>Çalışma süresi ve ek saatlerin karşılığı sözleşme ve geçerli düzenlemelere bağlıdır.</x:v>
      </x:c>
      <x:c r="G129" s="31" t="str">
        <x:v>Fazla mesaiyi nasıl takip ederim? </x:v>
      </x:c>
      <x:c r="H129" s="31" t="str">
        <x:v>before;new;settled</x:v>
      </x:c>
      <x:c r="I129" s="31" t="str">
        <x:v>berlin:src:23</x:v>
      </x:c>
      <x:c r="J129" s="33" t="d">
        <x:v>2026-10-06T00:00:00.000Z</x:v>
      </x:c>
      <x:c r="K129" s="37" t="n">
        <x:v>139</x:v>
      </x:c>
      <x:c r="L129" s="31" t="str">
        <x:v>Hayır</x:v>
      </x:c>
      <x:c r="M129" s="31" t="str">
        <x:v>İnceleme</x:v>
      </x:c>
      <x:c r="N129" s="31" t="str">
        <x:v>berlin:is</x:v>
      </x:c>
      <x:c r="O129" s="31" t="str">
        <x:v>Başlangıç, bitiş ve molaları kaydet; ek saatlerin onay ve ödeme biçimini sor.</x:v>
      </x:c>
      <x:c r="P129" s="31" t="str"/>
      <x:c r="Q129" s="31"/>
      <x:c r="R129" s="31"/>
      <x:c r="S129" s="31" t="str">
        <x:v>Bağlantılı kurumda güncel koşulları ve kendi durumuna uygun işlem yolunu kontrol et.</x:v>
      </x:c>
      <x:c r="T129" s="31"/>
    </x:row>
    <x:row r="130" ht="54" customHeight="1">
      <x:c r="A130" s="31" t="str">
        <x:v>berlin:isten-cikis</x:v>
      </x:c>
      <x:c r="B130" s="31" t="str">
        <x:v>berlin</x:v>
      </x:c>
      <x:c r="C130" s="31" t="str">
        <x:v>isten-cikis</x:v>
      </x:c>
      <x:c r="D130" s="31" t="str">
        <x:v>İşimi kaybedersem hangi işlemler var?</x:v>
      </x:c>
      <x:c r="E130" s="31" t="str">
        <x:v>İş ve kariyer</x:v>
      </x:c>
      <x:c r="F130" s="31" t="str">
        <x:v>İş arayan kaydı, işsizlik bildirimi ve varsa oturum etkisi ayrı değerlendirilir.</x:v>
      </x:c>
      <x:c r="G130" s="31" t="str">
        <x:v>İşimi kaybedersem hangi işlemler var? </x:v>
      </x:c>
      <x:c r="H130" s="31" t="str">
        <x:v>before;new;settled</x:v>
      </x:c>
      <x:c r="I130" s="31" t="str">
        <x:v>berlin:src:87</x:v>
      </x:c>
      <x:c r="J130" s="33" t="d">
        <x:v>2026-10-06T00:00:00.000Z</x:v>
      </x:c>
      <x:c r="K130" s="37" t="n">
        <x:v>140</x:v>
      </x:c>
      <x:c r="L130" s="31" t="str">
        <x:v>Hayır</x:v>
      </x:c>
      <x:c r="M130" s="31" t="str">
        <x:v>İnceleme</x:v>
      </x:c>
      <x:c r="N130" s="31" t="str">
        <x:v>berlin:is</x:v>
      </x:c>
      <x:c r="O130" s="31" t="str">
        <x:v>İş Ajansına gecikmeden başvur; çalışma iznini etkileyen değişikliği göç idaresiyle kontrol et.</x:v>
      </x:c>
      <x:c r="P130" s="31" t="str"/>
      <x:c r="Q130" s="31"/>
      <x:c r="R130" s="31"/>
      <x:c r="S130" s="31" t="str">
        <x:v>Bağlantılı kurumda güncel koşulları ve kendi durumuna uygun işlem yolunu kontrol et.</x:v>
      </x:c>
      <x:c r="T130" s="31"/>
    </x:row>
    <x:row r="131" ht="54" customHeight="1">
      <x:c r="A131" s="31" t="str">
        <x:v>berlin:kucuk-is</x:v>
      </x:c>
      <x:c r="B131" s="31" t="str">
        <x:v>berlin</x:v>
      </x:c>
      <x:c r="C131" s="31" t="str">
        <x:v>kucuk-is</x:v>
      </x:c>
      <x:c r="D131" s="31" t="str">
        <x:v>Az saatli bir işte sigorta durumu nasıl olur?</x:v>
      </x:c>
      <x:c r="E131" s="31" t="str">
        <x:v>İş ve kariyer</x:v>
      </x:c>
      <x:c r="F131" s="31" t="str">
        <x:v>Düşük gelirli veya kısa süreli işler için özel kurallar bulunur; tek başına her tür sağlık güvencesini sağlamayabilir.</x:v>
      </x:c>
      <x:c r="G131" s="31" t="str">
        <x:v>Az saatli bir işte sigorta durumu nasıl olur? </x:v>
      </x:c>
      <x:c r="H131" s="31" t="str">
        <x:v>before;new;settled</x:v>
      </x:c>
      <x:c r="I131" s="31" t="str">
        <x:v>berlin:src:88</x:v>
      </x:c>
      <x:c r="J131" s="33" t="d">
        <x:v>2026-10-06T00:00:00.000Z</x:v>
      </x:c>
      <x:c r="K131" s="37" t="n">
        <x:v>141</x:v>
      </x:c>
      <x:c r="L131" s="31" t="str">
        <x:v>Hayır</x:v>
      </x:c>
      <x:c r="M131" s="31" t="str">
        <x:v>İnceleme</x:v>
      </x:c>
      <x:c r="N131" s="31" t="str">
        <x:v>berlin:is</x:v>
      </x:c>
      <x:c r="O131" s="31" t="str">
        <x:v>Resmî küçük işler merkezinden güncel koşulları kontrol et; mevcut sigortana etkisini sor.</x:v>
      </x:c>
      <x:c r="P131" s="31" t="str"/>
      <x:c r="Q131" s="31"/>
      <x:c r="R131" s="31"/>
      <x:c r="S131" s="31" t="str">
        <x:v>Bağlantılı kurumda güncel koşulları ve kendi durumuna uygun işlem yolunu kontrol et.</x:v>
      </x:c>
      <x:c r="T131" s="31"/>
    </x:row>
    <x:row r="132" ht="54" customHeight="1">
      <x:c r="A132" s="31" t="str">
        <x:v>berlin:ogrenci-is</x:v>
      </x:c>
      <x:c r="B132" s="31" t="str">
        <x:v>berlin</x:v>
      </x:c>
      <x:c r="C132" s="31" t="str">
        <x:v>ogrenci-is</x:v>
      </x:c>
      <x:c r="D132" s="31" t="str">
        <x:v>Öğrenciyken çalışmanın koşulları neler?</x:v>
      </x:c>
      <x:c r="E132" s="31" t="str">
        <x:v>İş ve kariyer</x:v>
      </x:c>
      <x:c r="F132" s="31" t="str">
        <x:v>Oturum, öğrenci statüsü ve iş türü çalışma sınırlarını etkiler.</x:v>
      </x:c>
      <x:c r="G132" s="31" t="str">
        <x:v>Öğrenciyken çalışmanın koşulları neler? </x:v>
      </x:c>
      <x:c r="H132" s="31" t="str">
        <x:v>before;new;settled</x:v>
      </x:c>
      <x:c r="I132" s="31" t="str">
        <x:v>berlin:src:3</x:v>
      </x:c>
      <x:c r="J132" s="33" t="d">
        <x:v>2026-10-06T00:00:00.000Z</x:v>
      </x:c>
      <x:c r="K132" s="37" t="n">
        <x:v>142</x:v>
      </x:c>
      <x:c r="L132" s="31" t="str">
        <x:v>Hayır</x:v>
      </x:c>
      <x:c r="M132" s="31" t="str">
        <x:v>İnceleme</x:v>
      </x:c>
      <x:c r="N132" s="31" t="str">
        <x:v>berlin:is</x:v>
      </x:c>
      <x:c r="O132" s="31" t="str">
        <x:v>Üniversite danışması ve izin koşullarını birlikte kontrol et; güncel sınırı eski forumlardan alma.</x:v>
      </x:c>
      <x:c r="P132" s="31" t="str"/>
      <x:c r="Q132" s="31"/>
      <x:c r="R132" s="31"/>
      <x:c r="S132" s="31" t="str">
        <x:v>Bağlantılı kurumda güncel koşulları ve kendi durumuna uygun işlem yolunu kontrol et.</x:v>
      </x:c>
      <x:c r="T132" s="31"/>
    </x:row>
    <x:row r="133" ht="54" customHeight="1">
      <x:c r="A133" s="31" t="str">
        <x:v>berlin:serbest-baslangic</x:v>
      </x:c>
      <x:c r="B133" s="31" t="str">
        <x:v>berlin</x:v>
      </x:c>
      <x:c r="C133" s="31" t="str">
        <x:v>serbest-baslangic</x:v>
      </x:c>
      <x:c r="D133" s="31" t="str">
        <x:v>Serbest çalışmaya başlamadan neyi netleştireyim?</x:v>
      </x:c>
      <x:c r="E133" s="31" t="str">
        <x:v>İş ve kariyer</x:v>
      </x:c>
      <x:c r="F133" s="31" t="str">
        <x:v>Oturumda serbest çalışma hakkı, vergi kaydı ve faaliyet türü ayrı konulardır.</x:v>
      </x:c>
      <x:c r="G133" s="31" t="str">
        <x:v>Serbest çalışmaya başlamadan neyi netleştireyim? </x:v>
      </x:c>
      <x:c r="H133" s="31" t="str">
        <x:v>before;new;settled</x:v>
      </x:c>
      <x:c r="I133" s="31" t="str">
        <x:v>berlin:src:24</x:v>
      </x:c>
      <x:c r="J133" s="33" t="d">
        <x:v>2026-10-06T00:00:00.000Z</x:v>
      </x:c>
      <x:c r="K133" s="37" t="n">
        <x:v>143</x:v>
      </x:c>
      <x:c r="L133" s="31" t="str">
        <x:v>Hayır</x:v>
      </x:c>
      <x:c r="M133" s="31" t="str">
        <x:v>İnceleme</x:v>
      </x:c>
      <x:c r="N133" s="31" t="str">
        <x:v>berlin:is</x:v>
      </x:c>
      <x:c r="O133" s="31" t="str">
        <x:v>Faaliyetini açık tanımla; gereken izin ve kayıtları iş kabul etmeden incele.</x:v>
      </x:c>
      <x:c r="P133" s="31" t="str"/>
      <x:c r="Q133" s="31"/>
      <x:c r="R133" s="31"/>
      <x:c r="S133" s="31" t="str">
        <x:v>Bağlantılı kurumda güncel koşulları ve kendi durumuna uygun işlem yolunu kontrol et.</x:v>
      </x:c>
      <x:c r="T133" s="31"/>
    </x:row>
    <x:row r="134" ht="54" customHeight="1">
      <x:c r="A134" s="31" t="str">
        <x:v>berlin:sirket-kurmak</x:v>
      </x:c>
      <x:c r="B134" s="31" t="str">
        <x:v>berlin</x:v>
      </x:c>
      <x:c r="C134" s="31" t="str">
        <x:v>sirket-kurmak</x:v>
      </x:c>
      <x:c r="D134" s="31" t="str">
        <x:v>Berlin’de iş kurarken destek var mı?</x:v>
      </x:c>
      <x:c r="E134" s="31" t="str">
        <x:v>İş ve kariyer</x:v>
      </x:c>
      <x:c r="F134" s="31" t="str">
        <x:v>Ticaret ve Sanayi Odası kuruluş ve iş planı için bilgi ve danışma kanalları sunar.</x:v>
      </x:c>
      <x:c r="G134" s="31" t="str">
        <x:v>Berlin’de iş kurarken destek var mı? </x:v>
      </x:c>
      <x:c r="H134" s="31" t="str">
        <x:v>before;new;settled</x:v>
      </x:c>
      <x:c r="I134" s="31" t="str">
        <x:v>berlin:src:89</x:v>
      </x:c>
      <x:c r="J134" s="33" t="d">
        <x:v>2026-10-06T00:00:00.000Z</x:v>
      </x:c>
      <x:c r="K134" s="37" t="n">
        <x:v>144</x:v>
      </x:c>
      <x:c r="L134" s="31" t="str">
        <x:v>Hayır</x:v>
      </x:c>
      <x:c r="M134" s="31" t="str">
        <x:v>İnceleme</x:v>
      </x:c>
      <x:c r="N134" s="31" t="str">
        <x:v>berlin:is</x:v>
      </x:c>
      <x:c r="O134" s="31" t="str">
        <x:v>Faaliyet, müşteri, maliyet ve izin ihtiyaçlarını bir sayfada özetleyip danışma seç.</x:v>
      </x:c>
      <x:c r="P134" s="31" t="str"/>
      <x:c r="Q134" s="31"/>
      <x:c r="R134" s="31"/>
      <x:c r="S134" s="31" t="str">
        <x:v>Bağlantılı kurumda güncel koşulları ve kendi durumuna uygun işlem yolunu kontrol et.</x:v>
      </x:c>
      <x:c r="T134" s="31"/>
    </x:row>
    <x:row r="135" ht="54" customHeight="1">
      <x:c r="A135" s="31" t="str">
        <x:v>berlin:yurt-disina-uzak</x:v>
      </x:c>
      <x:c r="B135" s="31" t="str">
        <x:v>berlin</x:v>
      </x:c>
      <x:c r="C135" s="31" t="str">
        <x:v>yurt-disina-uzak</x:v>
      </x:c>
      <x:c r="D135" s="31" t="str">
        <x:v>Türkiye’deki işverene uzaktan çalışabilir miyim?</x:v>
      </x:c>
      <x:c r="E135" s="31" t="str">
        <x:v>İş ve kariyer</x:v>
      </x:c>
      <x:c r="F135" s="31" t="str">
        <x:v>Almanya’da yaşarken yabancı işverene çalışma; vergi, sosyal sigorta ve oturum açısından ayrıca incelenmelidir.</x:v>
      </x:c>
      <x:c r="G135" s="31" t="str">
        <x:v>Türkiye’deki işverene uzaktan çalışabilir miyim? </x:v>
      </x:c>
      <x:c r="H135" s="31" t="str">
        <x:v>before;new;settled</x:v>
      </x:c>
      <x:c r="I135" s="31" t="str">
        <x:v>berlin:src:23</x:v>
      </x:c>
      <x:c r="J135" s="33" t="d">
        <x:v>2026-10-06T00:00:00.000Z</x:v>
      </x:c>
      <x:c r="K135" s="37" t="n">
        <x:v>145</x:v>
      </x:c>
      <x:c r="L135" s="31" t="str">
        <x:v>Hayır</x:v>
      </x:c>
      <x:c r="M135" s="31" t="str">
        <x:v>İnceleme</x:v>
      </x:c>
      <x:c r="N135" s="31" t="str">
        <x:v>berlin:is</x:v>
      </x:c>
      <x:c r="O135" s="31" t="str">
        <x:v>İşin nerede yapıldığını ve sözleşmeni uzmanla değerlendir; yabancı maaşın yükümlülükleri kaldırdığını varsayma.</x:v>
      </x:c>
      <x:c r="P135" s="31" t="str"/>
      <x:c r="Q135" s="31"/>
      <x:c r="R135" s="31"/>
      <x:c r="S135" s="31" t="str">
        <x:v>Bağlantılı kurumda güncel koşulları ve kendi durumuna uygun işlem yolunu kontrol et.</x:v>
      </x:c>
      <x:c r="T135" s="31"/>
    </x:row>
    <x:row r="136" ht="54" customHeight="1">
      <x:c r="A136" s="31" t="str">
        <x:v>berlin:kres-arama</x:v>
      </x:c>
      <x:c r="B136" s="31" t="str">
        <x:v>berlin</x:v>
      </x:c>
      <x:c r="C136" s="31" t="str">
        <x:v>kres-arama</x:v>
      </x:c>
      <x:c r="D136" s="31" t="str">
        <x:v>Kreş kuponundan sonra yeri nasıl bulurum?</x:v>
      </x:c>
      <x:c r="E136" s="31" t="str">
        <x:v>Aile ve eğitim</x:v>
      </x:c>
      <x:c r="F136" s="31" t="str">
        <x:v>Bakım hakkını gösteren belge ile kurumda boş yer bulunması farklı aşamalardır.</x:v>
      </x:c>
      <x:c r="G136" s="31" t="str">
        <x:v>Kreş kuponundan sonra yeri nasıl bulurum? </x:v>
      </x:c>
      <x:c r="H136" s="31" t="str">
        <x:v>before;new;settled</x:v>
      </x:c>
      <x:c r="I136" s="31" t="str">
        <x:v>berlin:src:25</x:v>
      </x:c>
      <x:c r="J136" s="33" t="d">
        <x:v>2026-10-06T00:00:00.000Z</x:v>
      </x:c>
      <x:c r="K136" s="37" t="n">
        <x:v>146</x:v>
      </x:c>
      <x:c r="L136" s="31" t="str">
        <x:v>Hayır</x:v>
      </x:c>
      <x:c r="M136" s="31" t="str">
        <x:v>İnceleme</x:v>
      </x:c>
      <x:c r="N136" s="31" t="str">
        <x:v>berlin:aile</x:v>
      </x:c>
      <x:c r="O136" s="31" t="str">
        <x:v>Yakın çevrede birden çok kurumla görüş; başlangıç tarihi ve bakım saatlerini sor.</x:v>
      </x:c>
      <x:c r="P136" s="31" t="str"/>
      <x:c r="Q136" s="31"/>
      <x:c r="R136" s="31"/>
      <x:c r="S136" s="31" t="str">
        <x:v>Bağlantılı kurumda güncel koşulları ve kendi durumuna uygun işlem yolunu kontrol et.</x:v>
      </x:c>
      <x:c r="T136" s="31"/>
    </x:row>
    <x:row r="137" ht="54" customHeight="1">
      <x:c r="A137" s="31" t="str">
        <x:v>berlin:kres-alistirma</x:v>
      </x:c>
      <x:c r="B137" s="31" t="str">
        <x:v>berlin</x:v>
      </x:c>
      <x:c r="C137" s="31" t="str">
        <x:v>kres-alistirma</x:v>
      </x:c>
      <x:c r="D137" s="31" t="str">
        <x:v>Kreşe alışma süresini nasıl planlayayım?</x:v>
      </x:c>
      <x:c r="E137" s="31" t="str">
        <x:v>Aile ve eğitim</x:v>
      </x:c>
      <x:c r="F137" s="31" t="str">
        <x:v>Çocuğun kuruma alışma düzeni iş başlangıcını etkileyebilir.</x:v>
      </x:c>
      <x:c r="G137" s="31" t="str">
        <x:v>Kreşe alışma süresini nasıl planlayayım? </x:v>
      </x:c>
      <x:c r="H137" s="31" t="str">
        <x:v>before;new;settled</x:v>
      </x:c>
      <x:c r="I137" s="31" t="str">
        <x:v>berlin:src:93</x:v>
      </x:c>
      <x:c r="J137" s="33" t="d">
        <x:v>2026-10-06T00:00:00.000Z</x:v>
      </x:c>
      <x:c r="K137" s="37" t="n">
        <x:v>147</x:v>
      </x:c>
      <x:c r="L137" s="31" t="str">
        <x:v>Hayır</x:v>
      </x:c>
      <x:c r="M137" s="31" t="str">
        <x:v>İnceleme</x:v>
      </x:c>
      <x:c r="N137" s="31" t="str">
        <x:v>berlin:aile</x:v>
      </x:c>
      <x:c r="O137" s="31" t="str">
        <x:v>Kreşle aşamalı başlangıç ve ebeveynin yanında kalacağı zamanı görüş.</x:v>
      </x:c>
      <x:c r="P137" s="31" t="str"/>
      <x:c r="Q137" s="31"/>
      <x:c r="R137" s="31"/>
      <x:c r="S137" s="31" t="str">
        <x:v>Bağlantılı kurumda güncel koşulları ve kendi durumuna uygun işlem yolunu kontrol et.</x:v>
      </x:c>
      <x:c r="T137" s="31"/>
    </x:row>
    <x:row r="138" ht="54" customHeight="1">
      <x:c r="A138" s="31" t="str">
        <x:v>berlin:kres-yemek</x:v>
      </x:c>
      <x:c r="B138" s="31" t="str">
        <x:v>berlin</x:v>
      </x:c>
      <x:c r="C138" s="31" t="str">
        <x:v>kres-yemek</x:v>
      </x:c>
      <x:c r="D138" s="31" t="str">
        <x:v>Kreşte yemeğe ilişkin ne sormalıyım?</x:v>
      </x:c>
      <x:c r="E138" s="31" t="str">
        <x:v>Aile ve eğitim</x:v>
      </x:c>
      <x:c r="F138" s="31" t="str">
        <x:v>Temel bakım ile yemek veya isteğe bağlı ek hizmetler ayrı değerlendirilebilir.</x:v>
      </x:c>
      <x:c r="G138" s="31" t="str">
        <x:v>Kreşte yemeğe ilişkin ne sormalıyım? </x:v>
      </x:c>
      <x:c r="H138" s="31" t="str">
        <x:v>before;new;settled</x:v>
      </x:c>
      <x:c r="I138" s="31" t="str">
        <x:v>berlin:src:25</x:v>
      </x:c>
      <x:c r="J138" s="33" t="d">
        <x:v>2026-10-06T00:00:00.000Z</x:v>
      </x:c>
      <x:c r="K138" s="37" t="n">
        <x:v>148</x:v>
      </x:c>
      <x:c r="L138" s="31" t="str">
        <x:v>Hayır</x:v>
      </x:c>
      <x:c r="M138" s="31" t="str">
        <x:v>İnceleme</x:v>
      </x:c>
      <x:c r="N138" s="31" t="str">
        <x:v>berlin:aile</x:v>
      </x:c>
      <x:c r="O138" s="31" t="str">
        <x:v>Alerji, beslenme ihtiyacı ve katkı paylarını sözleşmede kontrol et.</x:v>
      </x:c>
      <x:c r="P138" s="31" t="str"/>
      <x:c r="Q138" s="31"/>
      <x:c r="R138" s="31"/>
      <x:c r="S138" s="31" t="str">
        <x:v>Bağlantılı kurumda güncel koşulları ve kendi durumuna uygun işlem yolunu kontrol et.</x:v>
      </x:c>
      <x:c r="T138" s="31"/>
    </x:row>
    <x:row r="139" ht="54" customHeight="1">
      <x:c r="A139" s="31" t="str">
        <x:v>berlin:okul-bulma</x:v>
      </x:c>
      <x:c r="B139" s="31" t="str">
        <x:v>berlin</x:v>
      </x:c>
      <x:c r="C139" s="31" t="str">
        <x:v>okul-bulma</x:v>
      </x:c>
      <x:c r="D139" s="31" t="str">
        <x:v>Yeni adresimde hangi okula başvurayım?</x:v>
      </x:c>
      <x:c r="E139" s="31" t="str">
        <x:v>Aile ve eğitim</x:v>
      </x:c>
      <x:c r="F139" s="31" t="str">
        <x:v>Yaş, önceki eğitim ve adres okula yerleştirme sürecini etkiler.</x:v>
      </x:c>
      <x:c r="G139" s="31" t="str">
        <x:v>Yeni adresimde hangi okula başvurayım? </x:v>
      </x:c>
      <x:c r="H139" s="31" t="str">
        <x:v>before;new;settled</x:v>
      </x:c>
      <x:c r="I139" s="31" t="str">
        <x:v>berlin:src:94</x:v>
      </x:c>
      <x:c r="J139" s="33" t="d">
        <x:v>2026-10-06T00:00:00.000Z</x:v>
      </x:c>
      <x:c r="K139" s="37" t="n">
        <x:v>149</x:v>
      </x:c>
      <x:c r="L139" s="31" t="str">
        <x:v>Hayır</x:v>
      </x:c>
      <x:c r="M139" s="31" t="str">
        <x:v>İnceleme</x:v>
      </x:c>
      <x:c r="N139" s="31" t="str">
        <x:v>berlin:aile</x:v>
      </x:c>
      <x:c r="O139" s="31" t="str">
        <x:v>İlçe okul birimine çocuğun yaşını ve önceki belgelerini ilet.</x:v>
      </x:c>
      <x:c r="P139" s="31" t="str"/>
      <x:c r="Q139" s="31"/>
      <x:c r="R139" s="31"/>
      <x:c r="S139" s="31" t="str">
        <x:v>Bağlantılı kurumda güncel koşulları ve kendi durumuna uygun işlem yolunu kontrol et.</x:v>
      </x:c>
      <x:c r="T139" s="31"/>
    </x:row>
    <x:row r="140" ht="54" customHeight="1">
      <x:c r="A140" s="31" t="str">
        <x:v>berlin:okul-dil</x:v>
      </x:c>
      <x:c r="B140" s="31" t="str">
        <x:v>berlin</x:v>
      </x:c>
      <x:c r="C140" s="31" t="str">
        <x:v>okul-dil</x:v>
      </x:c>
      <x:c r="D140" s="31" t="str">
        <x:v>Çocuğum Almanca bilmiyorsa?</x:v>
      </x:c>
      <x:c r="E140" s="31" t="str">
        <x:v>Aile ve eğitim</x:v>
      </x:c>
      <x:c r="F140" s="31" t="str">
        <x:v>Yeni gelen çocuklar için dil desteği ve uygun sınıfa yerleştirme okul sistemi içinde değerlendirilir.</x:v>
      </x:c>
      <x:c r="G140" s="31" t="str">
        <x:v>Çocuğum Almanca bilmiyorsa? </x:v>
      </x:c>
      <x:c r="H140" s="31" t="str">
        <x:v>before;new;settled</x:v>
      </x:c>
      <x:c r="I140" s="31" t="str">
        <x:v>berlin:src:26</x:v>
      </x:c>
      <x:c r="J140" s="33" t="d">
        <x:v>2026-10-06T00:00:00.000Z</x:v>
      </x:c>
      <x:c r="K140" s="37" t="n">
        <x:v>150</x:v>
      </x:c>
      <x:c r="L140" s="31" t="str">
        <x:v>Hayır</x:v>
      </x:c>
      <x:c r="M140" s="31" t="str">
        <x:v>İnceleme</x:v>
      </x:c>
      <x:c r="N140" s="31" t="str">
        <x:v>berlin:aile</x:v>
      </x:c>
      <x:c r="O140" s="31" t="str">
        <x:v>Okul birimine dil düzeyini ve eğitim geçmişini anlat; kayıt sürecini erteleme.</x:v>
      </x:c>
      <x:c r="P140" s="31" t="str"/>
      <x:c r="Q140" s="31"/>
      <x:c r="R140" s="31"/>
      <x:c r="S140" s="31" t="str">
        <x:v>Bağlantılı kurumda güncel koşulları ve kendi durumuna uygun işlem yolunu kontrol et.</x:v>
      </x:c>
      <x:c r="T140" s="31"/>
    </x:row>
    <x:row r="141" ht="54" customHeight="1">
      <x:c r="A141" s="31" t="str">
        <x:v>berlin:okul-sonrasi</x:v>
      </x:c>
      <x:c r="B141" s="31" t="str">
        <x:v>berlin</x:v>
      </x:c>
      <x:c r="C141" s="31" t="str">
        <x:v>okul-sonrasi</x:v>
      </x:c>
      <x:c r="D141" s="31" t="str">
        <x:v>Okul sonrası bakım nasıl ayarlanır?</x:v>
      </x:c>
      <x:c r="E141" s="31" t="str">
        <x:v>Aile ve eğitim</x:v>
      </x:c>
      <x:c r="F141" s="31" t="str">
        <x:v>Ders saatleri dışında bakım için ayrıca başvuru ve ihtiyaç değerlendirmesi gerekebilir.</x:v>
      </x:c>
      <x:c r="G141" s="31" t="str">
        <x:v>Okul sonrası bakım nasıl ayarlanır? </x:v>
      </x:c>
      <x:c r="H141" s="31" t="str">
        <x:v>before;new;settled</x:v>
      </x:c>
      <x:c r="I141" s="31" t="str">
        <x:v>berlin:src:93</x:v>
      </x:c>
      <x:c r="J141" s="33" t="d">
        <x:v>2026-10-06T00:00:00.000Z</x:v>
      </x:c>
      <x:c r="K141" s="37" t="n">
        <x:v>151</x:v>
      </x:c>
      <x:c r="L141" s="31" t="str">
        <x:v>Hayır</x:v>
      </x:c>
      <x:c r="M141" s="31" t="str">
        <x:v>İnceleme</x:v>
      </x:c>
      <x:c r="N141" s="31" t="str">
        <x:v>berlin:aile</x:v>
      </x:c>
      <x:c r="O141" s="31" t="str">
        <x:v>Okuldan bakım saatlerini ve gerekli başvuru yolunu öğren.</x:v>
      </x:c>
      <x:c r="P141" s="31" t="str"/>
      <x:c r="Q141" s="31"/>
      <x:c r="R141" s="31"/>
      <x:c r="S141" s="31" t="str">
        <x:v>Bağlantılı kurumda güncel koşulları ve kendi durumuna uygun işlem yolunu kontrol et.</x:v>
      </x:c>
      <x:c r="T141" s="31"/>
    </x:row>
    <x:row r="142" ht="54" customHeight="1">
      <x:c r="A142" s="31" t="str">
        <x:v>berlin:okul-tatili</x:v>
      </x:c>
      <x:c r="B142" s="31" t="str">
        <x:v>berlin</x:v>
      </x:c>
      <x:c r="C142" s="31" t="str">
        <x:v>okul-tatili</x:v>
      </x:c>
      <x:c r="D142" s="31" t="str">
        <x:v>Okul tatillerini nereden takip edeyim?</x:v>
      </x:c>
      <x:c r="E142" s="31" t="str">
        <x:v>Aile ve eğitim</x:v>
      </x:c>
      <x:c r="F142" s="31" t="str">
        <x:v>Berlin’in resmî okul tatil takvimi seyahat ve bakım planının başlangıç noktasıdır.</x:v>
      </x:c>
      <x:c r="G142" s="31" t="str">
        <x:v>Okul tatillerini nereden takip edeyim? </x:v>
      </x:c>
      <x:c r="H142" s="31" t="str">
        <x:v>before;new;settled</x:v>
      </x:c>
      <x:c r="I142" s="31" t="str">
        <x:v>berlin:src:92</x:v>
      </x:c>
      <x:c r="J142" s="33" t="d">
        <x:v>2026-10-06T00:00:00.000Z</x:v>
      </x:c>
      <x:c r="K142" s="37" t="n">
        <x:v>152</x:v>
      </x:c>
      <x:c r="L142" s="31" t="str">
        <x:v>Hayır</x:v>
      </x:c>
      <x:c r="M142" s="31" t="str">
        <x:v>İnceleme</x:v>
      </x:c>
      <x:c r="N142" s="31" t="str">
        <x:v>berlin:aile</x:v>
      </x:c>
      <x:c r="O142" s="31" t="str">
        <x:v>Okulun kendi kapalı günleriyle resmî takvimi karşılaştır.</x:v>
      </x:c>
      <x:c r="P142" s="31" t="str"/>
      <x:c r="Q142" s="31"/>
      <x:c r="R142" s="31"/>
      <x:c r="S142" s="31" t="str">
        <x:v>Bağlantılı kurumda güncel koşulları ve kendi durumuna uygun işlem yolunu kontrol et.</x:v>
      </x:c>
      <x:c r="T142" s="31"/>
    </x:row>
    <x:row r="143" ht="54" customHeight="1">
      <x:c r="A143" s="31" t="str">
        <x:v>berlin:okul-destek</x:v>
      </x:c>
      <x:c r="B143" s="31" t="str">
        <x:v>berlin</x:v>
      </x:c>
      <x:c r="C143" s="31" t="str">
        <x:v>okul-destek</x:v>
      </x:c>
      <x:c r="D143" s="31" t="str">
        <x:v>Okul gezisi ve etkinlik masrafı için destek var mı?</x:v>
      </x:c>
      <x:c r="E143" s="31" t="str">
        <x:v>Aile ve eğitim</x:v>
      </x:c>
      <x:c r="F143" s="31" t="str">
        <x:v>Eğitim ve sosyal katılım yardımları uygun hanelerde belirli ihtiyaçları karşılayabilir.</x:v>
      </x:c>
      <x:c r="G143" s="31" t="str">
        <x:v>Okul gezisi ve etkinlik masrafı için destek var mı? </x:v>
      </x:c>
      <x:c r="H143" s="31" t="str">
        <x:v>before;new;settled</x:v>
      </x:c>
      <x:c r="I143" s="31" t="str">
        <x:v>berlin:src:91</x:v>
      </x:c>
      <x:c r="J143" s="33" t="d">
        <x:v>2026-10-06T00:00:00.000Z</x:v>
      </x:c>
      <x:c r="K143" s="37" t="n">
        <x:v>153</x:v>
      </x:c>
      <x:c r="L143" s="31" t="str">
        <x:v>Hayır</x:v>
      </x:c>
      <x:c r="M143" s="31" t="str">
        <x:v>İnceleme</x:v>
      </x:c>
      <x:c r="N143" s="31" t="str">
        <x:v>berlin:aile</x:v>
      </x:c>
      <x:c r="O143" s="31" t="str">
        <x:v>Mevcut yardım durumunu ve etkinlik belgesini hazırlayıp yetkili birime sor.</x:v>
      </x:c>
      <x:c r="P143" s="31" t="str"/>
      <x:c r="Q143" s="31"/>
      <x:c r="R143" s="31"/>
      <x:c r="S143" s="31" t="str">
        <x:v>Bağlantılı kurumda güncel koşulları ve kendi durumuna uygun işlem yolunu kontrol et.</x:v>
      </x:c>
      <x:c r="T143" s="31"/>
    </x:row>
    <x:row r="144" ht="54" customHeight="1">
      <x:c r="A144" s="31" t="str">
        <x:v>berlin:ebeveyn-parasi</x:v>
      </x:c>
      <x:c r="B144" s="31" t="str">
        <x:v>berlin</x:v>
      </x:c>
      <x:c r="C144" s="31" t="str">
        <x:v>ebeveyn-parasi</x:v>
      </x:c>
      <x:c r="D144" s="31" t="str">
        <x:v>Doğum sonrası ebeveyn ödeneğini nasıl planlarım?</x:v>
      </x:c>
      <x:c r="E144" s="31" t="str">
        <x:v>Aile ve eğitim</x:v>
      </x:c>
      <x:c r="F144" s="31" t="str">
        <x:v>Gelir kaybına yönelik ödenek ile işten alınan ebeveyn izni ayrı süreçlerdir.</x:v>
      </x:c>
      <x:c r="G144" s="31" t="str">
        <x:v>Doğum sonrası ebeveyn ödeneğini nasıl planlarım? </x:v>
      </x:c>
      <x:c r="H144" s="31" t="str">
        <x:v>before;new;settled</x:v>
      </x:c>
      <x:c r="I144" s="31" t="str">
        <x:v>berlin:src:90</x:v>
      </x:c>
      <x:c r="J144" s="33" t="d">
        <x:v>2026-10-06T00:00:00.000Z</x:v>
      </x:c>
      <x:c r="K144" s="37" t="n">
        <x:v>154</x:v>
      </x:c>
      <x:c r="L144" s="31" t="str">
        <x:v>Hayır</x:v>
      </x:c>
      <x:c r="M144" s="31" t="str">
        <x:v>İnceleme</x:v>
      </x:c>
      <x:c r="N144" s="31" t="str">
        <x:v>berlin:aile</x:v>
      </x:c>
      <x:c r="O144" s="31" t="str">
        <x:v>Ailenin çalışma ve bakım planını çıkar; başvurulacak kurumdan kişisel şartları doğrula.</x:v>
      </x:c>
      <x:c r="P144" s="31" t="str"/>
      <x:c r="Q144" s="31"/>
      <x:c r="R144" s="31"/>
      <x:c r="S144" s="31" t="str">
        <x:v>Bağlantılı kurumda güncel koşulları ve kendi durumuna uygun işlem yolunu kontrol et.</x:v>
      </x:c>
      <x:c r="T144" s="31"/>
    </x:row>
    <x:row r="145" ht="54" customHeight="1">
      <x:c r="A145" s="31" t="str">
        <x:v>berlin:tek-ebeveyn</x:v>
      </x:c>
      <x:c r="B145" s="31" t="str">
        <x:v>berlin</x:v>
      </x:c>
      <x:c r="C145" s="31" t="str">
        <x:v>tek-ebeveyn</x:v>
      </x:c>
      <x:c r="D145" s="31" t="str">
        <x:v>Tek ebeveyn olarak hangi desteği araştırayım?</x:v>
      </x:c>
      <x:c r="E145" s="31" t="str">
        <x:v>Aile ve eğitim</x:v>
      </x:c>
      <x:c r="F145" s="31" t="str">
        <x:v>Bakım, danışmanlık ve nafaka avansı gibi destekler kişisel koşullara bağlıdır.</x:v>
      </x:c>
      <x:c r="G145" s="31" t="str">
        <x:v>Tek ebeveyn olarak hangi desteği araştırayım? </x:v>
      </x:c>
      <x:c r="H145" s="31" t="str">
        <x:v>before;new;settled</x:v>
      </x:c>
      <x:c r="I145" s="31" t="str">
        <x:v>berlin:src:90</x:v>
      </x:c>
      <x:c r="J145" s="33" t="d">
        <x:v>2026-10-06T00:00:00.000Z</x:v>
      </x:c>
      <x:c r="K145" s="37" t="n">
        <x:v>155</x:v>
      </x:c>
      <x:c r="L145" s="31" t="str">
        <x:v>Hayır</x:v>
      </x:c>
      <x:c r="M145" s="31" t="str">
        <x:v>İnceleme</x:v>
      </x:c>
      <x:c r="N145" s="31" t="str">
        <x:v>berlin:aile</x:v>
      </x:c>
      <x:c r="O145" s="31" t="str">
        <x:v>Aile portalında kendi durumunu seç; gelir ve mevcut kararları görüşmeye hazırla.</x:v>
      </x:c>
      <x:c r="P145" s="31" t="str"/>
      <x:c r="Q145" s="31"/>
      <x:c r="R145" s="31"/>
      <x:c r="S145" s="31" t="str">
        <x:v>Bağlantılı kurumda güncel koşulları ve kendi durumuna uygun işlem yolunu kontrol et.</x:v>
      </x:c>
      <x:c r="T145" s="31"/>
    </x:row>
    <x:row r="146" ht="54" customHeight="1">
      <x:c r="A146" s="31" t="str">
        <x:v>berlin:dogum-belgesi</x:v>
      </x:c>
      <x:c r="B146" s="31" t="str">
        <x:v>berlin</x:v>
      </x:c>
      <x:c r="C146" s="31" t="str">
        <x:v>dogum-belgesi</x:v>
      </x:c>
      <x:c r="D146" s="31" t="str">
        <x:v>Doğum belgesini hangi işler için saklayayım?</x:v>
      </x:c>
      <x:c r="E146" s="31" t="str">
        <x:v>Aile ve eğitim</x:v>
      </x:c>
      <x:c r="F146" s="31" t="str">
        <x:v>Çocuğun kimlik, sigorta ve aile yardımı süreçlerinde doğum kaydı gerekebilir.</x:v>
      </x:c>
      <x:c r="G146" s="31" t="str">
        <x:v>Doğum belgesini hangi işler için saklayayım? </x:v>
      </x:c>
      <x:c r="H146" s="31" t="str">
        <x:v>before;new;settled</x:v>
      </x:c>
      <x:c r="I146" s="31" t="str">
        <x:v>berlin:src:28</x:v>
      </x:c>
      <x:c r="J146" s="33" t="d">
        <x:v>2026-10-06T00:00:00.000Z</x:v>
      </x:c>
      <x:c r="K146" s="37" t="n">
        <x:v>156</x:v>
      </x:c>
      <x:c r="L146" s="31" t="str">
        <x:v>Hayır</x:v>
      </x:c>
      <x:c r="M146" s="31" t="str">
        <x:v>İnceleme</x:v>
      </x:c>
      <x:c r="N146" s="31" t="str">
        <x:v>berlin:aile</x:v>
      </x:c>
      <x:c r="O146" s="31" t="str">
        <x:v>Kurumların istediği belge biçimi ve nüsha sayısını öğren; aslı güvenli yerde dursun.</x:v>
      </x:c>
      <x:c r="P146" s="31" t="str"/>
      <x:c r="Q146" s="31"/>
      <x:c r="R146" s="31"/>
      <x:c r="S146" s="31" t="str">
        <x:v>Bağlantılı kurumda güncel koşulları ve kendi durumuna uygun işlem yolunu kontrol et.</x:v>
      </x:c>
      <x:c r="T146" s="31"/>
    </x:row>
    <x:row r="147" ht="54" customHeight="1">
      <x:c r="A147" s="31" t="str">
        <x:v>berlin:cocuk-sigorta</x:v>
      </x:c>
      <x:c r="B147" s="31" t="str">
        <x:v>berlin</x:v>
      </x:c>
      <x:c r="C147" s="31" t="str">
        <x:v>cocuk-sigorta</x:v>
      </x:c>
      <x:c r="D147" s="31" t="str">
        <x:v>Çocuğumun sağlık güvencesini nasıl başlatırım?</x:v>
      </x:c>
      <x:c r="E147" s="31" t="str">
        <x:v>Aile ve eğitim</x:v>
      </x:c>
      <x:c r="F147" s="31" t="str">
        <x:v>Aile sigortası veya ayrı üyelik uygunluğu ebeveynlerin sigorta ve gelir durumuna bağlıdır.</x:v>
      </x:c>
      <x:c r="G147" s="31" t="str">
        <x:v>Çocuğumun sağlık güvencesini nasıl başlatırım? </x:v>
      </x:c>
      <x:c r="H147" s="31" t="str">
        <x:v>before;new;settled</x:v>
      </x:c>
      <x:c r="I147" s="31" t="str">
        <x:v>berlin:src:17</x:v>
      </x:c>
      <x:c r="J147" s="33" t="d">
        <x:v>2026-10-06T00:00:00.000Z</x:v>
      </x:c>
      <x:c r="K147" s="37" t="n">
        <x:v>157</x:v>
      </x:c>
      <x:c r="L147" s="31" t="str">
        <x:v>Hayır</x:v>
      </x:c>
      <x:c r="M147" s="31" t="str">
        <x:v>İnceleme</x:v>
      </x:c>
      <x:c r="N147" s="31" t="str">
        <x:v>berlin:aile</x:v>
      </x:c>
      <x:c r="O147" s="31" t="str">
        <x:v>Doğum veya taşınma öncesi sigorta kurumuna bilgi ver; istenen belgeleri hazırla.</x:v>
      </x:c>
      <x:c r="P147" s="31" t="str"/>
      <x:c r="Q147" s="31"/>
      <x:c r="R147" s="31"/>
      <x:c r="S147" s="31" t="str">
        <x:v>Bağlantılı kurumda güncel koşulları ve kendi durumuna uygun işlem yolunu kontrol et.</x:v>
      </x:c>
      <x:c r="T147" s="31"/>
    </x:row>
    <x:row r="148" ht="54" customHeight="1">
      <x:c r="A148" s="31" t="str">
        <x:v>berlin:yurt-basvuru</x:v>
      </x:c>
      <x:c r="B148" s="31" t="str">
        <x:v>berlin</x:v>
      </x:c>
      <x:c r="C148" s="31" t="str">
        <x:v>yurt-basvuru</x:v>
      </x:c>
      <x:c r="D148" s="31" t="str">
        <x:v>Öğrenci yurduna nasıl başvururum?</x:v>
      </x:c>
      <x:c r="E148" s="31" t="str">
        <x:v>Aile ve eğitim</x:v>
      </x:c>
      <x:c r="F148" s="31" t="str">
        <x:v>Öğrenci hizmetleri yurtları için uygunluk ve bekleme listesi koşulları bulunur.</x:v>
      </x:c>
      <x:c r="G148" s="31" t="str">
        <x:v>Öğrenci yurduna nasıl başvururum? </x:v>
      </x:c>
      <x:c r="H148" s="31" t="str">
        <x:v>before;new;settled</x:v>
      </x:c>
      <x:c r="I148" s="31" t="str">
        <x:v>berlin:src:95</x:v>
      </x:c>
      <x:c r="J148" s="33" t="d">
        <x:v>2026-10-06T00:00:00.000Z</x:v>
      </x:c>
      <x:c r="K148" s="37" t="n">
        <x:v>158</x:v>
      </x:c>
      <x:c r="L148" s="31" t="str">
        <x:v>Hayır</x:v>
      </x:c>
      <x:c r="M148" s="31" t="str">
        <x:v>İnceleme</x:v>
      </x:c>
      <x:c r="N148" s="31" t="str">
        <x:v>berlin:aile</x:v>
      </x:c>
      <x:c r="O148" s="31" t="str">
        <x:v>Kayıt ve kabul belgelerini hazırla; tek bir yurt başvurusuna bağlı kalmadan geçici konaklama planla.</x:v>
      </x:c>
      <x:c r="P148" s="31" t="str"/>
      <x:c r="Q148" s="31"/>
      <x:c r="R148" s="31"/>
      <x:c r="S148" s="31" t="str">
        <x:v>Bağlantılı kurumda güncel koşulları ve kendi durumuna uygun işlem yolunu kontrol et.</x:v>
      </x:c>
      <x:c r="T148" s="31"/>
    </x:row>
    <x:row r="149" ht="54" customHeight="1">
      <x:c r="A149" s="31" t="str">
        <x:v>berlin:ogrenci-destek</x:v>
      </x:c>
      <x:c r="B149" s="31" t="str">
        <x:v>berlin</x:v>
      </x:c>
      <x:c r="C149" s="31" t="str">
        <x:v>ogrenci-destek</x:v>
      </x:c>
      <x:c r="D149" s="31" t="str">
        <x:v>Öğrenci olarak danışmanlık alabilir miyim?</x:v>
      </x:c>
      <x:c r="E149" s="31" t="str">
        <x:v>Aile ve eğitim</x:v>
      </x:c>
      <x:c r="F149" s="31" t="str">
        <x:v>Öğrenci hizmetleri barınma, mali durum ve günlük yaşam konularında farklı destekler sunar.</x:v>
      </x:c>
      <x:c r="G149" s="31" t="str">
        <x:v>Öğrenci olarak danışmanlık alabilir miyim? </x:v>
      </x:c>
      <x:c r="H149" s="31" t="str">
        <x:v>before;new;settled</x:v>
      </x:c>
      <x:c r="I149" s="31" t="str">
        <x:v>berlin:src:95</x:v>
      </x:c>
      <x:c r="J149" s="33" t="d">
        <x:v>2026-10-06T00:00:00.000Z</x:v>
      </x:c>
      <x:c r="K149" s="37" t="n">
        <x:v>159</x:v>
      </x:c>
      <x:c r="L149" s="31" t="str">
        <x:v>Hayır</x:v>
      </x:c>
      <x:c r="M149" s="31" t="str">
        <x:v>İnceleme</x:v>
      </x:c>
      <x:c r="N149" s="31" t="str">
        <x:v>berlin:aile</x:v>
      </x:c>
      <x:c r="O149" s="31" t="str">
        <x:v>Sorununa uygun danışma birimini seç; öğrenci belgen ve ilgili yazışmalarla görüş.</x:v>
      </x:c>
      <x:c r="P149" s="31" t="str"/>
      <x:c r="Q149" s="31"/>
      <x:c r="R149" s="31"/>
      <x:c r="S149" s="31" t="str">
        <x:v>Bağlantılı kurumda güncel koşulları ve kendi durumuna uygun işlem yolunu kontrol et.</x:v>
      </x:c>
      <x:c r="T149" s="31"/>
    </x:row>
    <x:row r="150" ht="54" customHeight="1">
      <x:c r="A150" s="31" t="str">
        <x:v>berlin:rota-planla</x:v>
      </x:c>
      <x:c r="B150" s="31" t="str">
        <x:v>berlin</x:v>
      </x:c>
      <x:c r="C150" s="31" t="str">
        <x:v>rota-planla</x:v>
      </x:c>
      <x:c r="D150" s="31" t="str">
        <x:v>En uygun toplu taşıma rotasını nasıl bulurum?</x:v>
      </x:c>
      <x:c r="E150" s="31" t="str">
        <x:v>Ulaşım</x:v>
      </x:c>
      <x:c r="F150" s="31" t="str">
        <x:v>Kapıdan kapıya süre, aktarma ve yürüme mesafesi birlikte önemlidir.</x:v>
      </x:c>
      <x:c r="G150" s="31" t="str">
        <x:v>En uygun toplu taşıma rotasını nasıl bulurum? </x:v>
      </x:c>
      <x:c r="H150" s="31" t="str">
        <x:v>before;new;settled</x:v>
      </x:c>
      <x:c r="I150" s="31" t="str">
        <x:v>berlin:src:99</x:v>
      </x:c>
      <x:c r="J150" s="33" t="d">
        <x:v>2026-10-06T00:00:00.000Z</x:v>
      </x:c>
      <x:c r="K150" s="37" t="n">
        <x:v>160</x:v>
      </x:c>
      <x:c r="L150" s="31" t="str">
        <x:v>Hayır</x:v>
      </x:c>
      <x:c r="M150" s="31" t="str">
        <x:v>İnceleme</x:v>
      </x:c>
      <x:c r="N150" s="31" t="str">
        <x:v>berlin:ulasim</x:v>
      </x:c>
      <x:c r="O150" s="31" t="str">
        <x:v>Resmî güzergâh aracına başlangıç, hedef ve varış saatini gir.</x:v>
      </x:c>
      <x:c r="P150" s="31" t="str"/>
      <x:c r="Q150" s="31"/>
      <x:c r="R150" s="31"/>
      <x:c r="S150" s="31" t="str">
        <x:v>Bağlantılı kurumda güncel koşulları ve kendi durumuna uygun işlem yolunu kontrol et.</x:v>
      </x:c>
      <x:c r="T150" s="31"/>
    </x:row>
    <x:row r="151" ht="54" customHeight="1">
      <x:c r="A151" s="31" t="str">
        <x:v>berlin:bilet-dogrula</x:v>
      </x:c>
      <x:c r="B151" s="31" t="str">
        <x:v>berlin</x:v>
      </x:c>
      <x:c r="C151" s="31" t="str">
        <x:v>bilet-dogrula</x:v>
      </x:c>
      <x:c r="D151" s="31" t="str">
        <x:v>Kâğıt biletimi kullanmadan neye bakayım?</x:v>
      </x:c>
      <x:c r="E151" s="31" t="str">
        <x:v>Ulaşım</x:v>
      </x:c>
      <x:c r="F151" s="31" t="str">
        <x:v>Bazı biletler yolculuk öncesi onay gerektirir; ürün üzerindeki geçerlilik koşulu belirleyicidir.</x:v>
      </x:c>
      <x:c r="G151" s="31" t="str">
        <x:v>Kâğıt biletimi kullanmadan neye bakayım? </x:v>
      </x:c>
      <x:c r="H151" s="31" t="str">
        <x:v>before;new;settled</x:v>
      </x:c>
      <x:c r="I151" s="31" t="str">
        <x:v>berlin:src:96</x:v>
      </x:c>
      <x:c r="J151" s="33" t="d">
        <x:v>2026-10-06T00:00:00.000Z</x:v>
      </x:c>
      <x:c r="K151" s="37" t="n">
        <x:v>161</x:v>
      </x:c>
      <x:c r="L151" s="31" t="str">
        <x:v>Hayır</x:v>
      </x:c>
      <x:c r="M151" s="31" t="str">
        <x:v>İnceleme</x:v>
      </x:c>
      <x:c r="N151" s="31" t="str">
        <x:v>berlin:ulasim</x:v>
      </x:c>
      <x:c r="O151" s="31" t="str">
        <x:v>Bilet türü, bölgesi ve başlangıcını kontrol et; gerektiğinde istasyonda onaylat.</x:v>
      </x:c>
      <x:c r="P151" s="31" t="str"/>
      <x:c r="Q151" s="31"/>
      <x:c r="R151" s="31"/>
      <x:c r="S151" s="31" t="str">
        <x:v>Bağlantılı kurumda güncel koşulları ve kendi durumuna uygun işlem yolunu kontrol et.</x:v>
      </x:c>
      <x:c r="T151" s="31"/>
    </x:row>
    <x:row r="152" ht="54" customHeight="1">
      <x:c r="A152" s="31" t="str">
        <x:v>berlin:telefon-bilet</x:v>
      </x:c>
      <x:c r="B152" s="31" t="str">
        <x:v>berlin</x:v>
      </x:c>
      <x:c r="C152" s="31" t="str">
        <x:v>telefon-bilet</x:v>
      </x:c>
      <x:c r="D152" s="31" t="str">
        <x:v>Telefondaki bileti ne zaman almalıyım?</x:v>
      </x:c>
      <x:c r="E152" s="31" t="str">
        <x:v>Ulaşım</x:v>
      </x:c>
      <x:c r="F152" s="31" t="str">
        <x:v>Dijital biletin satın alınması ve geçerliliğinin başlaması ürün koşullarına bağlıdır.</x:v>
      </x:c>
      <x:c r="G152" s="31" t="str">
        <x:v>Telefondaki bileti ne zaman almalıyım? </x:v>
      </x:c>
      <x:c r="H152" s="31" t="str">
        <x:v>before;new;settled</x:v>
      </x:c>
      <x:c r="I152" s="31" t="str">
        <x:v>berlin:src:96</x:v>
      </x:c>
      <x:c r="J152" s="33" t="d">
        <x:v>2026-10-06T00:00:00.000Z</x:v>
      </x:c>
      <x:c r="K152" s="37" t="n">
        <x:v>162</x:v>
      </x:c>
      <x:c r="L152" s="31" t="str">
        <x:v>Hayır</x:v>
      </x:c>
      <x:c r="M152" s="31" t="str">
        <x:v>İnceleme</x:v>
      </x:c>
      <x:c r="N152" s="31" t="str">
        <x:v>berlin:ulasim</x:v>
      </x:c>
      <x:c r="O152" s="31" t="str">
        <x:v>Araca binmeden geçerli bileti hazır tut; telefonun şarjını kontrol et.</x:v>
      </x:c>
      <x:c r="P152" s="31" t="str"/>
      <x:c r="Q152" s="31"/>
      <x:c r="R152" s="31"/>
      <x:c r="S152" s="31" t="str">
        <x:v>Bağlantılı kurumda güncel koşulları ve kendi durumuna uygun işlem yolunu kontrol et.</x:v>
      </x:c>
      <x:c r="T152" s="31"/>
    </x:row>
    <x:row r="153" ht="54" customHeight="1">
      <x:c r="A153" s="31" t="str">
        <x:v>berlin:cocuk-bilet</x:v>
      </x:c>
      <x:c r="B153" s="31" t="str">
        <x:v>berlin</x:v>
      </x:c>
      <x:c r="C153" s="31" t="str">
        <x:v>cocuk-bilet</x:v>
      </x:c>
      <x:c r="D153" s="31" t="str">
        <x:v>Çocuk için ayrı bilet gerekir mi?</x:v>
      </x:c>
      <x:c r="E153" s="31" t="str">
        <x:v>Ulaşım</x:v>
      </x:c>
      <x:c r="F153" s="31" t="str">
        <x:v>Yaş, kullanılan bilet ve birlikte seyahat koşulları sonucu değiştirir.</x:v>
      </x:c>
      <x:c r="G153" s="31" t="str">
        <x:v>Çocuk için ayrı bilet gerekir mi? </x:v>
      </x:c>
      <x:c r="H153" s="31" t="str">
        <x:v>before;new;settled</x:v>
      </x:c>
      <x:c r="I153" s="31" t="str">
        <x:v>berlin:src:97</x:v>
      </x:c>
      <x:c r="J153" s="33" t="d">
        <x:v>2026-10-06T00:00:00.000Z</x:v>
      </x:c>
      <x:c r="K153" s="37" t="n">
        <x:v>163</x:v>
      </x:c>
      <x:c r="L153" s="31" t="str">
        <x:v>Hayır</x:v>
      </x:c>
      <x:c r="M153" s="31" t="str">
        <x:v>İnceleme</x:v>
      </x:c>
      <x:c r="N153" s="31" t="str">
        <x:v>berlin:ulasim</x:v>
      </x:c>
      <x:c r="O153" s="31" t="str">
        <x:v>Biletin çocuk taşıma hakkını resmî tarifede kontrol et.</x:v>
      </x:c>
      <x:c r="P153" s="31" t="str"/>
      <x:c r="Q153" s="31"/>
      <x:c r="R153" s="31"/>
      <x:c r="S153" s="31" t="str">
        <x:v>Bağlantılı kurumda güncel koşulları ve kendi durumuna uygun işlem yolunu kontrol et.</x:v>
      </x:c>
      <x:c r="T153" s="31"/>
    </x:row>
    <x:row r="154" ht="54" customHeight="1">
      <x:c r="A154" s="31" t="str">
        <x:v>berlin:bisiklet-bilet</x:v>
      </x:c>
      <x:c r="B154" s="31" t="str">
        <x:v>berlin</x:v>
      </x:c>
      <x:c r="C154" s="31" t="str">
        <x:v>bisiklet-bilet</x:v>
      </x:c>
      <x:c r="D154" s="31" t="str">
        <x:v>Bisikletimi trene alabilir miyim?</x:v>
      </x:c>
      <x:c r="E154" s="31" t="str">
        <x:v>Ulaşım</x:v>
      </x:c>
      <x:c r="F154" s="31" t="str">
        <x:v>Uygun araç, kapasite ve bisiklet bileti kuralları birlikte geçerlidir.</x:v>
      </x:c>
      <x:c r="G154" s="31" t="str">
        <x:v>Bisikletimi trene alabilir miyim? </x:v>
      </x:c>
      <x:c r="H154" s="31" t="str">
        <x:v>before;new;settled</x:v>
      </x:c>
      <x:c r="I154" s="31" t="str">
        <x:v>berlin:src:97</x:v>
      </x:c>
      <x:c r="J154" s="33" t="d">
        <x:v>2026-10-06T00:00:00.000Z</x:v>
      </x:c>
      <x:c r="K154" s="37" t="n">
        <x:v>164</x:v>
      </x:c>
      <x:c r="L154" s="31" t="str">
        <x:v>Hayır</x:v>
      </x:c>
      <x:c r="M154" s="31" t="str">
        <x:v>İnceleme</x:v>
      </x:c>
      <x:c r="N154" s="31" t="str">
        <x:v>berlin:ulasim</x:v>
      </x:c>
      <x:c r="O154" s="31" t="str">
        <x:v>Bisiklet alanını ve gereken ek bileti kontrol et; yoğun saatte alternatif rota planla.</x:v>
      </x:c>
      <x:c r="P154" s="31" t="str"/>
      <x:c r="Q154" s="31"/>
      <x:c r="R154" s="31"/>
      <x:c r="S154" s="31" t="str">
        <x:v>Bağlantılı kurumda güncel koşulları ve kendi durumuna uygun işlem yolunu kontrol et.</x:v>
      </x:c>
      <x:c r="T154" s="31"/>
    </x:row>
    <x:row r="155" ht="54" customHeight="1">
      <x:c r="A155" s="31" t="str">
        <x:v>berlin:kopek-bilet</x:v>
      </x:c>
      <x:c r="B155" s="31" t="str">
        <x:v>berlin</x:v>
      </x:c>
      <x:c r="C155" s="31" t="str">
        <x:v>kopek-bilet</x:v>
      </x:c>
      <x:c r="D155" s="31" t="str">
        <x:v>Köpekle yolculukta neye dikkat edeyim?</x:v>
      </x:c>
      <x:c r="E155" s="31" t="str">
        <x:v>Ulaşım</x:v>
      </x:c>
      <x:c r="F155" s="31" t="str">
        <x:v>Bilet, taşıma biçimi ve güvenlik koşulları hayvanla yolculukta ayrıca uygulanır.</x:v>
      </x:c>
      <x:c r="G155" s="31" t="str">
        <x:v>Köpekle yolculukta neye dikkat edeyim? </x:v>
      </x:c>
      <x:c r="H155" s="31" t="str">
        <x:v>before;new;settled</x:v>
      </x:c>
      <x:c r="I155" s="31" t="str">
        <x:v>berlin:src:97</x:v>
      </x:c>
      <x:c r="J155" s="33" t="d">
        <x:v>2026-10-06T00:00:00.000Z</x:v>
      </x:c>
      <x:c r="K155" s="37" t="n">
        <x:v>165</x:v>
      </x:c>
      <x:c r="L155" s="31" t="str">
        <x:v>Hayır</x:v>
      </x:c>
      <x:c r="M155" s="31" t="str">
        <x:v>İnceleme</x:v>
      </x:c>
      <x:c r="N155" s="31" t="str">
        <x:v>berlin:ulasim</x:v>
      </x:c>
      <x:c r="O155" s="31" t="str">
        <x:v>Kullandığın tarifenin hayvan taşıma bölümünü aç; tasma ve gerekli ekipmanı hazırla.</x:v>
      </x:c>
      <x:c r="P155" s="31" t="str"/>
      <x:c r="Q155" s="31"/>
      <x:c r="R155" s="31"/>
      <x:c r="S155" s="31" t="str">
        <x:v>Bağlantılı kurumda güncel koşulları ve kendi durumuna uygun işlem yolunu kontrol et.</x:v>
      </x:c>
      <x:c r="T155" s="31"/>
    </x:row>
    <x:row r="156" ht="54" customHeight="1">
      <x:c r="A156" s="31" t="str">
        <x:v>berlin:erisilebilir-rota</x:v>
      </x:c>
      <x:c r="B156" s="31" t="str">
        <x:v>berlin</x:v>
      </x:c>
      <x:c r="C156" s="31" t="str">
        <x:v>erisilebilir-rota</x:v>
      </x:c>
      <x:c r="D156" s="31" t="str">
        <x:v>Asansör gereken bir yolculuğu nasıl planlarım?</x:v>
      </x:c>
      <x:c r="E156" s="31" t="str">
        <x:v>Ulaşım</x:v>
      </x:c>
      <x:c r="F156" s="31" t="str">
        <x:v>Erişilebilir istasyon bilgisi ve güncel asansör durumu birlikte incelenmelidir.</x:v>
      </x:c>
      <x:c r="G156" s="31" t="str">
        <x:v>Asansör gereken bir yolculuğu nasıl planlarım? </x:v>
      </x:c>
      <x:c r="H156" s="31" t="str">
        <x:v>before;new;settled</x:v>
      </x:c>
      <x:c r="I156" s="31" t="str">
        <x:v>berlin:src:98</x:v>
      </x:c>
      <x:c r="J156" s="33" t="d">
        <x:v>2026-10-06T00:00:00.000Z</x:v>
      </x:c>
      <x:c r="K156" s="37" t="n">
        <x:v>166</x:v>
      </x:c>
      <x:c r="L156" s="31" t="str">
        <x:v>Hayır</x:v>
      </x:c>
      <x:c r="M156" s="31" t="str">
        <x:v>İnceleme</x:v>
      </x:c>
      <x:c r="N156" s="31" t="str">
        <x:v>berlin:ulasim</x:v>
      </x:c>
      <x:c r="O156" s="31" t="str">
        <x:v>Resmî erişilebilir ulaşım aracını kullan; arıza durumuna karşı ikinci rota seç.</x:v>
      </x:c>
      <x:c r="P156" s="31" t="str"/>
      <x:c r="Q156" s="31"/>
      <x:c r="R156" s="31"/>
      <x:c r="S156" s="31" t="str">
        <x:v>Bağlantılı kurumda güncel koşulları ve kendi durumuna uygun işlem yolunu kontrol et.</x:v>
      </x:c>
      <x:c r="T156" s="31"/>
    </x:row>
    <x:row r="157" ht="54" customHeight="1">
      <x:c r="A157" s="31" t="str">
        <x:v>berlin:bebek-arabasi</x:v>
      </x:c>
      <x:c r="B157" s="31" t="str">
        <x:v>berlin</x:v>
      </x:c>
      <x:c r="C157" s="31" t="str">
        <x:v>bebek-arabasi</x:v>
      </x:c>
      <x:c r="D157" s="31" t="str">
        <x:v>Bebek arabasıyla aktarmayı nasıl kolaylaştırırım?</x:v>
      </x:c>
      <x:c r="E157" s="31" t="str">
        <x:v>Ulaşım</x:v>
      </x:c>
      <x:c r="F157" s="31" t="str">
        <x:v>Basamaksız giriş ve aktarma mesafesi en kısa rotadan daha önemli olabilir.</x:v>
      </x:c>
      <x:c r="G157" s="31" t="str">
        <x:v>Bebek arabasıyla aktarmayı nasıl kolaylaştırırım? </x:v>
      </x:c>
      <x:c r="H157" s="31" t="str">
        <x:v>before;new;settled</x:v>
      </x:c>
      <x:c r="I157" s="31" t="str">
        <x:v>berlin:src:98</x:v>
      </x:c>
      <x:c r="J157" s="33" t="d">
        <x:v>2026-10-06T00:00:00.000Z</x:v>
      </x:c>
      <x:c r="K157" s="37" t="n">
        <x:v>167</x:v>
      </x:c>
      <x:c r="L157" s="31" t="str">
        <x:v>Hayır</x:v>
      </x:c>
      <x:c r="M157" s="31" t="str">
        <x:v>İnceleme</x:v>
      </x:c>
      <x:c r="N157" s="31" t="str">
        <x:v>berlin:ulasim</x:v>
      </x:c>
      <x:c r="O157" s="31" t="str">
        <x:v>Erişilebilirlik filtresiyle rota seç; durak ve peron değişimini önceden incele.</x:v>
      </x:c>
      <x:c r="P157" s="31" t="str"/>
      <x:c r="Q157" s="31"/>
      <x:c r="R157" s="31"/>
      <x:c r="S157" s="31" t="str">
        <x:v>Bağlantılı kurumda güncel koşulları ve kendi durumuna uygun işlem yolunu kontrol et.</x:v>
      </x:c>
      <x:c r="T157" s="31"/>
    </x:row>
    <x:row r="158" ht="54" customHeight="1">
      <x:c r="A158" s="31" t="str">
        <x:v>berlin:ulasim-kayip</x:v>
      </x:c>
      <x:c r="B158" s="31" t="str">
        <x:v>berlin</x:v>
      </x:c>
      <x:c r="C158" s="31" t="str">
        <x:v>ulasim-kayip</x:v>
      </x:c>
      <x:c r="D158" s="31" t="str">
        <x:v>Metroda eşyamı unuttum, nereye başvurayım?</x:v>
      </x:c>
      <x:c r="E158" s="31" t="str">
        <x:v>Ulaşım</x:v>
      </x:c>
      <x:c r="F158" s="31" t="str">
        <x:v>İşletmeye göre kayıp eşya kanalı değişir; metro ile bölgesel tren aynı işletme olmayabilir.</x:v>
      </x:c>
      <x:c r="G158" s="31" t="str">
        <x:v>Metroda eşyamı unuttum, nereye başvurayım? </x:v>
      </x:c>
      <x:c r="H158" s="31" t="str">
        <x:v>before;new;settled</x:v>
      </x:c>
      <x:c r="I158" s="31" t="str">
        <x:v>berlin:src:100</x:v>
      </x:c>
      <x:c r="J158" s="33" t="d">
        <x:v>2026-10-06T00:00:00.000Z</x:v>
      </x:c>
      <x:c r="K158" s="37" t="n">
        <x:v>168</x:v>
      </x:c>
      <x:c r="L158" s="31" t="str">
        <x:v>Hayır</x:v>
      </x:c>
      <x:c r="M158" s="31" t="str">
        <x:v>İnceleme</x:v>
      </x:c>
      <x:c r="N158" s="31" t="str">
        <x:v>berlin:ulasim</x:v>
      </x:c>
      <x:c r="O158" s="31" t="str">
        <x:v>Hat, yön, saat ve eşya tanımını not edip ilgili işletmenin kayıp bürosuna bildir.</x:v>
      </x:c>
      <x:c r="P158" s="31" t="str"/>
      <x:c r="Q158" s="31"/>
      <x:c r="R158" s="31"/>
      <x:c r="S158" s="31" t="str">
        <x:v>Bağlantılı kurumda güncel koşulları ve kendi durumuna uygun işlem yolunu kontrol et.</x:v>
      </x:c>
      <x:c r="T158" s="31"/>
    </x:row>
    <x:row r="159" ht="54" customHeight="1">
      <x:c r="A159" s="31" t="str">
        <x:v>berlin:abonelik-iptal</x:v>
      </x:c>
      <x:c r="B159" s="31" t="str">
        <x:v>berlin</x:v>
      </x:c>
      <x:c r="C159" s="31" t="str">
        <x:v>abonelik-iptal</x:v>
      </x:c>
      <x:c r="D159" s="31" t="str">
        <x:v>Ulaşım aboneliğimi nasıl kapatırım?</x:v>
      </x:c>
      <x:c r="E159" s="31" t="str">
        <x:v>Ulaşım</x:v>
      </x:c>
      <x:c r="F159" s="31" t="str">
        <x:v>İptal tarihi ve bildirim yolu satın aldığın aboneliğin koşullarına bağlıdır.</x:v>
      </x:c>
      <x:c r="G159" s="31" t="str">
        <x:v>Ulaşım aboneliğimi nasıl kapatırım? </x:v>
      </x:c>
      <x:c r="H159" s="31" t="str">
        <x:v>before;new;settled</x:v>
      </x:c>
      <x:c r="I159" s="31" t="str">
        <x:v>berlin:src:30</x:v>
      </x:c>
      <x:c r="J159" s="33" t="d">
        <x:v>2026-10-06T00:00:00.000Z</x:v>
      </x:c>
      <x:c r="K159" s="37" t="n">
        <x:v>169</x:v>
      </x:c>
      <x:c r="L159" s="31" t="str">
        <x:v>Hayır</x:v>
      </x:c>
      <x:c r="M159" s="31" t="str">
        <x:v>İnceleme</x:v>
      </x:c>
      <x:c r="N159" s="31" t="str">
        <x:v>berlin:ulasim</x:v>
      </x:c>
      <x:c r="O159" s="31" t="str">
        <x:v>Satın aldığın kurumun hesabından şartları kontrol et; iptal onayını sakla.</x:v>
      </x:c>
      <x:c r="P159" s="31" t="str"/>
      <x:c r="Q159" s="31"/>
      <x:c r="R159" s="31"/>
      <x:c r="S159" s="31" t="str">
        <x:v>Bağlantılı kurumda güncel koşulları ve kendi durumuna uygun işlem yolunu kontrol et.</x:v>
      </x:c>
      <x:c r="T159" s="31"/>
    </x:row>
    <x:row r="160" ht="54" customHeight="1">
      <x:c r="A160" s="31" t="str">
        <x:v>berlin:sehir-disi-tren</x:v>
      </x:c>
      <x:c r="B160" s="31" t="str">
        <x:v>berlin</x:v>
      </x:c>
      <x:c r="C160" s="31" t="str">
        <x:v>sehir-disi-tren</x:v>
      </x:c>
      <x:c r="D160" s="31" t="str">
        <x:v>Şehir dışı tren biletini ayrıca almalı mıyım?</x:v>
      </x:c>
      <x:c r="E160" s="31" t="str">
        <x:v>Ulaşım</x:v>
      </x:c>
      <x:c r="F160" s="31" t="str">
        <x:v>Ülke çapındaki yerel ulaşım aboneliği her hızlı ve uzun mesafe trende geçmez.</x:v>
      </x:c>
      <x:c r="G160" s="31" t="str">
        <x:v>Şehir dışı tren biletini ayrıca almalı mıyım? </x:v>
      </x:c>
      <x:c r="H160" s="31" t="str">
        <x:v>before;new;settled</x:v>
      </x:c>
      <x:c r="I160" s="31" t="str">
        <x:v>berlin:src:30</x:v>
      </x:c>
      <x:c r="J160" s="33" t="d">
        <x:v>2026-10-06T00:00:00.000Z</x:v>
      </x:c>
      <x:c r="K160" s="37" t="n">
        <x:v>170</x:v>
      </x:c>
      <x:c r="L160" s="31" t="str">
        <x:v>Hayır</x:v>
      </x:c>
      <x:c r="M160" s="31" t="str">
        <x:v>İnceleme</x:v>
      </x:c>
      <x:c r="N160" s="31" t="str">
        <x:v>berlin:ulasim</x:v>
      </x:c>
      <x:c r="O160" s="31" t="str">
        <x:v>Seferin tren türünü ve bilet kapsamını yolculuk öncesi kontrol et.</x:v>
      </x:c>
      <x:c r="P160" s="31" t="str"/>
      <x:c r="Q160" s="31"/>
      <x:c r="R160" s="31"/>
      <x:c r="S160" s="31" t="str">
        <x:v>Bağlantılı kurumda güncel koşulları ve kendi durumuna uygun işlem yolunu kontrol et.</x:v>
      </x:c>
      <x:c r="T160" s="31"/>
    </x:row>
    <x:row r="161" ht="54" customHeight="1">
      <x:c r="A161" s="31" t="str">
        <x:v>berlin:misafir-bilet</x:v>
      </x:c>
      <x:c r="B161" s="31" t="str">
        <x:v>berlin</x:v>
      </x:c>
      <x:c r="C161" s="31" t="str">
        <x:v>misafir-bilet</x:v>
      </x:c>
      <x:c r="D161" s="31" t="str">
        <x:v>Birkaç günlük misafir için hangi bilet mantıklı?</x:v>
      </x:c>
      <x:c r="E161" s="31" t="str">
        <x:v>Ulaşım</x:v>
      </x:c>
      <x:c r="F161" s="31" t="str">
        <x:v>Kişi sayısı, bölge ve gün içindeki yolculuk sayısı seçimi değiştirir.</x:v>
      </x:c>
      <x:c r="G161" s="31" t="str">
        <x:v>Birkaç günlük misafir için hangi bilet mantıklı? </x:v>
      </x:c>
      <x:c r="H161" s="31" t="str">
        <x:v>before;new;settled</x:v>
      </x:c>
      <x:c r="I161" s="31" t="str">
        <x:v>berlin:src:96</x:v>
      </x:c>
      <x:c r="J161" s="33" t="d">
        <x:v>2026-10-06T00:00:00.000Z</x:v>
      </x:c>
      <x:c r="K161" s="37" t="n">
        <x:v>171</x:v>
      </x:c>
      <x:c r="L161" s="31" t="str">
        <x:v>Hayır</x:v>
      </x:c>
      <x:c r="M161" s="31" t="str">
        <x:v>İnceleme</x:v>
      </x:c>
      <x:c r="N161" s="31" t="str">
        <x:v>berlin:ulasim</x:v>
      </x:c>
      <x:c r="O161" s="31" t="str">
        <x:v>Tek biniş, günlük ve küçük grup ürünlerini resmî tarifeden karşılaştır.</x:v>
      </x:c>
      <x:c r="P161" s="31" t="str"/>
      <x:c r="Q161" s="31"/>
      <x:c r="R161" s="31"/>
      <x:c r="S161" s="31" t="str">
        <x:v>Bağlantılı kurumda güncel koşulları ve kendi durumuna uygun işlem yolunu kontrol et.</x:v>
      </x:c>
      <x:c r="T161" s="31"/>
    </x:row>
    <x:row r="162" ht="54" customHeight="1">
      <x:c r="A162" s="31" t="str">
        <x:v>berlin:havalimani-gece</x:v>
      </x:c>
      <x:c r="B162" s="31" t="str">
        <x:v>berlin</x:v>
      </x:c>
      <x:c r="C162" s="31" t="str">
        <x:v>havalimani-gece</x:v>
      </x:c>
      <x:c r="D162" s="31" t="str">
        <x:v>Gece havalimanına nasıl giderim?</x:v>
      </x:c>
      <x:c r="E162" s="31" t="str">
        <x:v>Ulaşım</x:v>
      </x:c>
      <x:c r="F162" s="31" t="str">
        <x:v>Gece seferi ve aktarma planı gündüzle aynı olmayabilir.</x:v>
      </x:c>
      <x:c r="G162" s="31" t="str">
        <x:v>Gece havalimanına nasıl giderim? </x:v>
      </x:c>
      <x:c r="H162" s="31" t="str">
        <x:v>before;new;settled</x:v>
      </x:c>
      <x:c r="I162" s="31" t="str">
        <x:v>berlin:src:29</x:v>
      </x:c>
      <x:c r="J162" s="33" t="d">
        <x:v>2026-10-06T00:00:00.000Z</x:v>
      </x:c>
      <x:c r="K162" s="37" t="n">
        <x:v>172</x:v>
      </x:c>
      <x:c r="L162" s="31" t="str">
        <x:v>Hayır</x:v>
      </x:c>
      <x:c r="M162" s="31" t="str">
        <x:v>İnceleme</x:v>
      </x:c>
      <x:c r="N162" s="31" t="str">
        <x:v>berlin:ulasim</x:v>
      </x:c>
      <x:c r="O162" s="31" t="str">
        <x:v>Uçuş saatine göre resmî havalimanı ulaşımını ve tarihli güzergâhı kontrol et.</x:v>
      </x:c>
      <x:c r="P162" s="31" t="str"/>
      <x:c r="Q162" s="31"/>
      <x:c r="R162" s="31"/>
      <x:c r="S162" s="31" t="str">
        <x:v>Bağlantılı kurumda güncel koşulları ve kendi durumuna uygun işlem yolunu kontrol et.</x:v>
      </x:c>
      <x:c r="T162" s="31"/>
    </x:row>
    <x:row r="163" ht="54" customHeight="1">
      <x:c r="A163" s="31" t="str">
        <x:v>berlin:surucu-belgeleri</x:v>
      </x:c>
      <x:c r="B163" s="31" t="str">
        <x:v>berlin</x:v>
      </x:c>
      <x:c r="C163" s="31" t="str">
        <x:v>surucu-belgeleri</x:v>
      </x:c>
      <x:c r="D163" s="31" t="str">
        <x:v>Ehliyet dönüşümü için dosyayı nasıl hazırlarım?</x:v>
      </x:c>
      <x:c r="E163" s="31" t="str">
        <x:v>Ulaşım</x:v>
      </x:c>
      <x:c r="F163" s="31" t="str">
        <x:v>Ülke, ehliyet sınıfı ve kişisel koşullar belge ve sınav gerekliliklerini etkiler.</x:v>
      </x:c>
      <x:c r="G163" s="31" t="str">
        <x:v>Ehliyet dönüşümü için dosyayı nasıl hazırlarım? </x:v>
      </x:c>
      <x:c r="H163" s="31" t="str">
        <x:v>before;new;settled</x:v>
      </x:c>
      <x:c r="I163" s="31" t="str">
        <x:v>berlin:src:32</x:v>
      </x:c>
      <x:c r="J163" s="33" t="d">
        <x:v>2026-10-06T00:00:00.000Z</x:v>
      </x:c>
      <x:c r="K163" s="37" t="n">
        <x:v>173</x:v>
      </x:c>
      <x:c r="L163" s="31" t="str">
        <x:v>Hayır</x:v>
      </x:c>
      <x:c r="M163" s="31" t="str">
        <x:v>İnceleme</x:v>
      </x:c>
      <x:c r="N163" s="31" t="str">
        <x:v>berlin:ulasim</x:v>
      </x:c>
      <x:c r="O163" s="31" t="str">
        <x:v>Resmî başvuruda kimlik, çeviri ve diğer belge listesini kontrol et; geçerlilik süresini ayrıca takip et.</x:v>
      </x:c>
      <x:c r="P163" s="31" t="str"/>
      <x:c r="Q163" s="31"/>
      <x:c r="R163" s="31"/>
      <x:c r="S163" s="31" t="str">
        <x:v>Bağlantılı kurumda güncel koşulları ve kendi durumuna uygun işlem yolunu kontrol et.</x:v>
      </x:c>
      <x:c r="T163" s="31"/>
    </x:row>
    <x:row r="164" ht="54" customHeight="1">
      <x:c r="A164" s="31" t="str">
        <x:v>berlin:posta-yonlendirme</x:v>
      </x:c>
      <x:c r="B164" s="31" t="str">
        <x:v>berlin</x:v>
      </x:c>
      <x:c r="C164" s="31" t="str">
        <x:v>posta-yonlendirme</x:v>
      </x:c>
      <x:c r="D164" s="31" t="str">
        <x:v>Eski adresime gelen postayı nasıl alırım?</x:v>
      </x:c>
      <x:c r="E164" s="31" t="str">
        <x:v>Günlük hayat</x:v>
      </x:c>
      <x:c r="F164" s="31" t="str">
        <x:v>Posta yönlendirme hizmeti kurumlara yeni adres bildirme işinin yerine geçmez.</x:v>
      </x:c>
      <x:c r="G164" s="31" t="str">
        <x:v>Eski adresime gelen postayı nasıl alırım? </x:v>
      </x:c>
      <x:c r="H164" s="31" t="str">
        <x:v>before;new;settled</x:v>
      </x:c>
      <x:c r="I164" s="31" t="str">
        <x:v>berlin:src:102</x:v>
      </x:c>
      <x:c r="J164" s="33" t="d">
        <x:v>2026-10-06T00:00:00.000Z</x:v>
      </x:c>
      <x:c r="K164" s="37" t="n">
        <x:v>174</x:v>
      </x:c>
      <x:c r="L164" s="31" t="str">
        <x:v>Hayır</x:v>
      </x:c>
      <x:c r="M164" s="31" t="str">
        <x:v>İnceleme</x:v>
      </x:c>
      <x:c r="N164" s="31" t="str">
        <x:v>berlin:gunluk</x:v>
      </x:c>
      <x:c r="O164" s="31" t="str">
        <x:v>Hizmet kapsamını ve başlangıç tarihini seç; banka ve sigortana adresi ayrıca bildir.</x:v>
      </x:c>
      <x:c r="P164" s="31" t="str"/>
      <x:c r="Q164" s="31"/>
      <x:c r="R164" s="31"/>
      <x:c r="S164" s="31" t="str">
        <x:v>Bağlantılı kurumda güncel koşulları ve kendi durumuna uygun işlem yolunu kontrol et.</x:v>
      </x:c>
      <x:c r="T164" s="31"/>
    </x:row>
    <x:row r="165" ht="54" customHeight="1">
      <x:c r="A165" s="31" t="str">
        <x:v>berlin:kutuphane-uyelik</x:v>
      </x:c>
      <x:c r="B165" s="31" t="str">
        <x:v>berlin</x:v>
      </x:c>
      <x:c r="C165" s="31" t="str">
        <x:v>kutuphane-uyelik</x:v>
      </x:c>
      <x:c r="D165" s="31" t="str">
        <x:v>Halk kütüphanesine nasıl üye olurum?</x:v>
      </x:c>
      <x:c r="E165" s="31" t="str">
        <x:v>Günlük hayat</x:v>
      </x:c>
      <x:c r="F165" s="31" t="str">
        <x:v>Berlin kütüphane ağı kitapların yanında farklı öğrenme ve dijital kaynaklar sunar.</x:v>
      </x:c>
      <x:c r="G165" s="31" t="str">
        <x:v>Halk kütüphanesine nasıl üye olurum? </x:v>
      </x:c>
      <x:c r="H165" s="31" t="str">
        <x:v>before;new;settled</x:v>
      </x:c>
      <x:c r="I165" s="31" t="str">
        <x:v>berlin:src:101</x:v>
      </x:c>
      <x:c r="J165" s="33" t="d">
        <x:v>2026-10-06T00:00:00.000Z</x:v>
      </x:c>
      <x:c r="K165" s="37" t="n">
        <x:v>175</x:v>
      </x:c>
      <x:c r="L165" s="31" t="str">
        <x:v>Hayır</x:v>
      </x:c>
      <x:c r="M165" s="31" t="str">
        <x:v>İnceleme</x:v>
      </x:c>
      <x:c r="N165" s="31" t="str">
        <x:v>berlin:gunluk</x:v>
      </x:c>
      <x:c r="O165" s="31" t="str">
        <x:v>Üyelik koşullarını aç; gereken kimlik ve adres belgesini hazırla.</x:v>
      </x:c>
      <x:c r="P165" s="31" t="str"/>
      <x:c r="Q165" s="31"/>
      <x:c r="R165" s="31"/>
      <x:c r="S165" s="31" t="str">
        <x:v>Bağlantılı kurumda güncel koşulları ve kendi durumuna uygun işlem yolunu kontrol et.</x:v>
      </x:c>
      <x:c r="T165" s="31"/>
    </x:row>
    <x:row r="166" ht="54" customHeight="1">
      <x:c r="A166" s="31" t="str">
        <x:v>berlin:dijital-kitap</x:v>
      </x:c>
      <x:c r="B166" s="31" t="str">
        <x:v>berlin</x:v>
      </x:c>
      <x:c r="C166" s="31" t="str">
        <x:v>dijital-kitap</x:v>
      </x:c>
      <x:c r="D166" s="31" t="str">
        <x:v>Türkçe veya dijital kitap bulabilir miyim?</x:v>
      </x:c>
      <x:c r="E166" s="31" t="str">
        <x:v>Günlük hayat</x:v>
      </x:c>
      <x:c r="F166" s="31" t="str">
        <x:v>Katalogda dil ve biçime göre arama, mevcut kaynakları görmeni sağlar.</x:v>
      </x:c>
      <x:c r="G166" s="31" t="str">
        <x:v>Türkçe veya dijital kitap bulabilir miyim? </x:v>
      </x:c>
      <x:c r="H166" s="31" t="str">
        <x:v>before;new;settled</x:v>
      </x:c>
      <x:c r="I166" s="31" t="str">
        <x:v>berlin:src:101</x:v>
      </x:c>
      <x:c r="J166" s="33" t="d">
        <x:v>2026-10-06T00:00:00.000Z</x:v>
      </x:c>
      <x:c r="K166" s="37" t="n">
        <x:v>176</x:v>
      </x:c>
      <x:c r="L166" s="31" t="str">
        <x:v>Hayır</x:v>
      </x:c>
      <x:c r="M166" s="31" t="str">
        <x:v>İnceleme</x:v>
      </x:c>
      <x:c r="N166" s="31" t="str">
        <x:v>berlin:gunluk</x:v>
      </x:c>
      <x:c r="O166" s="31" t="str">
        <x:v>Kütüphane kataloğunda Türkçe ve dijital filtrelerini dene; ödünç koşulunu kontrol et.</x:v>
      </x:c>
      <x:c r="P166" s="31" t="str"/>
      <x:c r="Q166" s="31"/>
      <x:c r="R166" s="31"/>
      <x:c r="S166" s="31" t="str">
        <x:v>Bağlantılı kurumda güncel koşulları ve kendi durumuna uygun işlem yolunu kontrol et.</x:v>
      </x:c>
      <x:c r="T166" s="31"/>
    </x:row>
    <x:row r="167" ht="54" customHeight="1">
      <x:c r="A167" s="31" t="str">
        <x:v>berlin:pazar-gunu</x:v>
      </x:c>
      <x:c r="B167" s="31" t="str">
        <x:v>berlin</x:v>
      </x:c>
      <x:c r="C167" s="31" t="str">
        <x:v>pazar-gunu</x:v>
      </x:c>
      <x:c r="D167" s="31" t="str">
        <x:v>Pazar günü alışverişi nasıl planlayayım?</x:v>
      </x:c>
      <x:c r="E167" s="31" t="str">
        <x:v>Günlük hayat</x:v>
      </x:c>
      <x:c r="F167" s="31" t="str">
        <x:v>Mağaza açılış istisnaları olsa da bütün marketlerin açık olduğunu varsayma.</x:v>
      </x:c>
      <x:c r="G167" s="31" t="str">
        <x:v>Pazar günü alışverişi nasıl planlayayım? </x:v>
      </x:c>
      <x:c r="H167" s="31" t="str">
        <x:v>before;new;settled</x:v>
      </x:c>
      <x:c r="I167" s="31" t="str">
        <x:v>berlin:src:35</x:v>
      </x:c>
      <x:c r="J167" s="33" t="d">
        <x:v>2026-10-06T00:00:00.000Z</x:v>
      </x:c>
      <x:c r="K167" s="37" t="n">
        <x:v>177</x:v>
      </x:c>
      <x:c r="L167" s="31" t="str">
        <x:v>Hayır</x:v>
      </x:c>
      <x:c r="M167" s="31" t="str">
        <x:v>İnceleme</x:v>
      </x:c>
      <x:c r="N167" s="31" t="str">
        <x:v>berlin:gunluk</x:v>
      </x:c>
      <x:c r="O167" s="31" t="str">
        <x:v>Haftalık temel alışverişini önceden yap; gitmek istediğin şubenin güncel saatini doğrula.</x:v>
      </x:c>
      <x:c r="P167" s="31" t="str"/>
      <x:c r="Q167" s="31"/>
      <x:c r="R167" s="31"/>
      <x:c r="S167" s="31" t="str">
        <x:v>Bağlantılı kurumda güncel koşulları ve kendi durumuna uygun işlem yolunu kontrol et.</x:v>
      </x:c>
      <x:c r="T167" s="31"/>
    </x:row>
    <x:row r="168" ht="54" customHeight="1">
      <x:c r="A168" s="31" t="str">
        <x:v>berlin:iade-fis</x:v>
      </x:c>
      <x:c r="B168" s="31" t="str">
        <x:v>berlin</x:v>
      </x:c>
      <x:c r="C168" s="31" t="str">
        <x:v>iade-fis</x:v>
      </x:c>
      <x:c r="D168" s="31" t="str">
        <x:v>Aldığım ürünü iade etmek istersem?</x:v>
      </x:c>
      <x:c r="E168" s="31" t="str">
        <x:v>Günlük hayat</x:v>
      </x:c>
      <x:c r="F168" s="31" t="str">
        <x:v>Mağazadan alışveriş, uzaktan satış ve ayıplı ürün için koşullar aynı değildir.</x:v>
      </x:c>
      <x:c r="G168" s="31" t="str">
        <x:v>Aldığım ürünü iade etmek istersem? </x:v>
      </x:c>
      <x:c r="H168" s="31" t="str">
        <x:v>before;new;settled</x:v>
      </x:c>
      <x:c r="I168" s="31" t="str">
        <x:v>berlin:src:107</x:v>
      </x:c>
      <x:c r="J168" s="33" t="d">
        <x:v>2026-10-06T00:00:00.000Z</x:v>
      </x:c>
      <x:c r="K168" s="37" t="n">
        <x:v>178</x:v>
      </x:c>
      <x:c r="L168" s="31" t="str">
        <x:v>Hayır</x:v>
      </x:c>
      <x:c r="M168" s="31" t="str">
        <x:v>İnceleme</x:v>
      </x:c>
      <x:c r="N168" s="31" t="str">
        <x:v>berlin:gunluk</x:v>
      </x:c>
      <x:c r="O168" s="31" t="str">
        <x:v>Fişi sakla; iade nedeni ve satın alma biçimini tüketici danışmasına doğru anlat.</x:v>
      </x:c>
      <x:c r="P168" s="31" t="str"/>
      <x:c r="Q168" s="31"/>
      <x:c r="R168" s="31"/>
      <x:c r="S168" s="31" t="str">
        <x:v>Bağlantılı kurumda güncel koşulları ve kendi durumuna uygun işlem yolunu kontrol et.</x:v>
      </x:c>
      <x:c r="T168" s="31"/>
    </x:row>
    <x:row r="169" ht="54" customHeight="1">
      <x:c r="A169" s="31" t="str">
        <x:v>berlin:depozitolu-sise</x:v>
      </x:c>
      <x:c r="B169" s="31" t="str">
        <x:v>berlin</x:v>
      </x:c>
      <x:c r="C169" s="31" t="str">
        <x:v>depozitolu-sise</x:v>
      </x:c>
      <x:c r="D169" s="31" t="str">
        <x:v>Şişe üzerindeki depozito ne anlama gelir?</x:v>
      </x:c>
      <x:c r="E169" s="31" t="str">
        <x:v>Günlük hayat</x:v>
      </x:c>
      <x:c r="F169" s="31" t="str">
        <x:v>Depozitolu ambalajı normal geri dönüşüm akışından ayırmak gerekir.</x:v>
      </x:c>
      <x:c r="G169" s="31" t="str">
        <x:v>Şişe üzerindeki depozito ne anlama gelir? </x:v>
      </x:c>
      <x:c r="H169" s="31" t="str">
        <x:v>before;new;settled</x:v>
      </x:c>
      <x:c r="I169" s="31" t="str">
        <x:v>berlin:src:33</x:v>
      </x:c>
      <x:c r="J169" s="33" t="d">
        <x:v>2026-10-06T00:00:00.000Z</x:v>
      </x:c>
      <x:c r="K169" s="37" t="n">
        <x:v>179</x:v>
      </x:c>
      <x:c r="L169" s="31" t="str">
        <x:v>Hayır</x:v>
      </x:c>
      <x:c r="M169" s="31" t="str">
        <x:v>İnceleme</x:v>
      </x:c>
      <x:c r="N169" s="31" t="str">
        <x:v>berlin:gunluk</x:v>
      </x:c>
      <x:c r="O169" s="31" t="str">
        <x:v>Ambalajdaki iade işaretini kontrol et; kabul eden satış noktasında teslim et.</x:v>
      </x:c>
      <x:c r="P169" s="31" t="str"/>
      <x:c r="Q169" s="31"/>
      <x:c r="R169" s="31"/>
      <x:c r="S169" s="31" t="str">
        <x:v>Bağlantılı kurumda güncel koşulları ve kendi durumuna uygun işlem yolunu kontrol et.</x:v>
      </x:c>
      <x:c r="T169" s="31"/>
    </x:row>
    <x:row r="170" ht="54" customHeight="1">
      <x:c r="A170" s="31" t="str">
        <x:v>berlin:buyuk-esya</x:v>
      </x:c>
      <x:c r="B170" s="31" t="str">
        <x:v>berlin</x:v>
      </x:c>
      <x:c r="C170" s="31" t="str">
        <x:v>buyuk-esya</x:v>
      </x:c>
      <x:c r="D170" s="31" t="str">
        <x:v>Eski koltuk veya yatağı nereye vereyim?</x:v>
      </x:c>
      <x:c r="E170" s="31" t="str">
        <x:v>Günlük hayat</x:v>
      </x:c>
      <x:c r="F170" s="31" t="str">
        <x:v>Büyük eşyayı sokağa bırakmak yerine yetkili toplama veya merkez seçeneğini kullan.</x:v>
      </x:c>
      <x:c r="G170" s="31" t="str">
        <x:v>Eski koltuk veya yatağı nereye vereyim? </x:v>
      </x:c>
      <x:c r="H170" s="31" t="str">
        <x:v>before;new;settled</x:v>
      </x:c>
      <x:c r="I170" s="31" t="str">
        <x:v>berlin:src:103</x:v>
      </x:c>
      <x:c r="J170" s="33" t="d">
        <x:v>2026-10-06T00:00:00.000Z</x:v>
      </x:c>
      <x:c r="K170" s="37" t="n">
        <x:v>180</x:v>
      </x:c>
      <x:c r="L170" s="31" t="str">
        <x:v>Hayır</x:v>
      </x:c>
      <x:c r="M170" s="31" t="str">
        <x:v>İnceleme</x:v>
      </x:c>
      <x:c r="N170" s="31" t="str">
        <x:v>berlin:gunluk</x:v>
      </x:c>
      <x:c r="O170" s="31" t="str">
        <x:v>Eşya türü, miktar ve taşıma imkânına göre temizlik işletmesinin hizmetini aç.</x:v>
      </x:c>
      <x:c r="P170" s="31" t="str"/>
      <x:c r="Q170" s="31"/>
      <x:c r="R170" s="31"/>
      <x:c r="S170" s="31" t="str">
        <x:v>Bağlantılı kurumda güncel koşulları ve kendi durumuna uygun işlem yolunu kontrol et.</x:v>
      </x:c>
      <x:c r="T170" s="31"/>
    </x:row>
    <x:row r="171" ht="54" customHeight="1">
      <x:c r="A171" s="31" t="str">
        <x:v>berlin:elektronik-atik</x:v>
      </x:c>
      <x:c r="B171" s="31" t="str">
        <x:v>berlin</x:v>
      </x:c>
      <x:c r="C171" s="31" t="str">
        <x:v>elektronik-atik</x:v>
      </x:c>
      <x:c r="D171" s="31" t="str">
        <x:v>Bozuk elektronik eşyayı çöpe atabilir miyim?</x:v>
      </x:c>
      <x:c r="E171" s="31" t="str">
        <x:v>Günlük hayat</x:v>
      </x:c>
      <x:c r="F171" s="31" t="str">
        <x:v>Elektronik atıklar için ayrı toplama kanalları bulunur.</x:v>
      </x:c>
      <x:c r="G171" s="31" t="str">
        <x:v>Bozuk elektronik eşyayı çöpe atabilir miyim? </x:v>
      </x:c>
      <x:c r="H171" s="31" t="str">
        <x:v>before;new;settled</x:v>
      </x:c>
      <x:c r="I171" s="31" t="str">
        <x:v>berlin:src:103</x:v>
      </x:c>
      <x:c r="J171" s="33" t="d">
        <x:v>2026-10-06T00:00:00.000Z</x:v>
      </x:c>
      <x:c r="K171" s="37" t="n">
        <x:v>181</x:v>
      </x:c>
      <x:c r="L171" s="31" t="str">
        <x:v>Hayır</x:v>
      </x:c>
      <x:c r="M171" s="31" t="str">
        <x:v>İnceleme</x:v>
      </x:c>
      <x:c r="N171" s="31" t="str">
        <x:v>berlin:gunluk</x:v>
      </x:c>
      <x:c r="O171" s="31" t="str">
        <x:v>Cihaz türüne uygun geri dönüşüm merkezini veya kabul noktasını kontrol et.</x:v>
      </x:c>
      <x:c r="P171" s="31" t="str"/>
      <x:c r="Q171" s="31"/>
      <x:c r="R171" s="31"/>
      <x:c r="S171" s="31" t="str">
        <x:v>Bağlantılı kurumda güncel koşulları ve kendi durumuna uygun işlem yolunu kontrol et.</x:v>
      </x:c>
      <x:c r="T171" s="31"/>
    </x:row>
    <x:row r="172" ht="54" customHeight="1">
      <x:c r="A172" s="31" t="str">
        <x:v>berlin:pil-atik</x:v>
      </x:c>
      <x:c r="B172" s="31" t="str">
        <x:v>berlin</x:v>
      </x:c>
      <x:c r="C172" s="31" t="str">
        <x:v>pil-atik</x:v>
      </x:c>
      <x:c r="D172" s="31" t="str">
        <x:v>Pilleri nasıl ayırmalıyım?</x:v>
      </x:c>
      <x:c r="E172" s="31" t="str">
        <x:v>Günlük hayat</x:v>
      </x:c>
      <x:c r="F172" s="31" t="str">
        <x:v>Piller evsel atıkla aynı akışa konulmamalıdır.</x:v>
      </x:c>
      <x:c r="G172" s="31" t="str">
        <x:v>Pilleri nasıl ayırmalıyım? </x:v>
      </x:c>
      <x:c r="H172" s="31" t="str">
        <x:v>before;new;settled</x:v>
      </x:c>
      <x:c r="I172" s="31" t="str">
        <x:v>berlin:src:33</x:v>
      </x:c>
      <x:c r="J172" s="33" t="d">
        <x:v>2026-10-06T00:00:00.000Z</x:v>
      </x:c>
      <x:c r="K172" s="37" t="n">
        <x:v>182</x:v>
      </x:c>
      <x:c r="L172" s="31" t="str">
        <x:v>Hayır</x:v>
      </x:c>
      <x:c r="M172" s="31" t="str">
        <x:v>İnceleme</x:v>
      </x:c>
      <x:c r="N172" s="31" t="str">
        <x:v>berlin:gunluk</x:v>
      </x:c>
      <x:c r="O172" s="31" t="str">
        <x:v>Uygun toplama noktasına götür; hasarlı pil için özel teslim koşulunu sor.</x:v>
      </x:c>
      <x:c r="P172" s="31" t="str"/>
      <x:c r="Q172" s="31"/>
      <x:c r="R172" s="31"/>
      <x:c r="S172" s="31" t="str">
        <x:v>Bağlantılı kurumda güncel koşulları ve kendi durumuna uygun işlem yolunu kontrol et.</x:v>
      </x:c>
      <x:c r="T172" s="31"/>
    </x:row>
    <x:row r="173" ht="54" customHeight="1">
      <x:c r="A173" s="31" t="str">
        <x:v>berlin:tamir-yeniden</x:v>
      </x:c>
      <x:c r="B173" s="31" t="str">
        <x:v>berlin</x:v>
      </x:c>
      <x:c r="C173" s="31" t="str">
        <x:v>tamir-yeniden</x:v>
      </x:c>
      <x:c r="D173" s="31" t="str">
        <x:v>Eşyayı atmadan önce tamir edebilir miyim?</x:v>
      </x:c>
      <x:c r="E173" s="31" t="str">
        <x:v>Günlük hayat</x:v>
      </x:c>
      <x:c r="F173" s="31" t="str">
        <x:v>Mahalle girişimleri ve yeniden kullanım seçenekleri masrafı azaltabilir.</x:v>
      </x:c>
      <x:c r="G173" s="31" t="str">
        <x:v>Eşyayı atmadan önce tamir edebilir miyim? </x:v>
      </x:c>
      <x:c r="H173" s="31" t="str">
        <x:v>before;new;settled</x:v>
      </x:c>
      <x:c r="I173" s="31" t="str">
        <x:v>berlin:src:105</x:v>
      </x:c>
      <x:c r="J173" s="33" t="d">
        <x:v>2026-10-06T00:00:00.000Z</x:v>
      </x:c>
      <x:c r="K173" s="37" t="n">
        <x:v>183</x:v>
      </x:c>
      <x:c r="L173" s="31" t="str">
        <x:v>Hayır</x:v>
      </x:c>
      <x:c r="M173" s="31" t="str">
        <x:v>İnceleme</x:v>
      </x:c>
      <x:c r="N173" s="31" t="str">
        <x:v>berlin:gunluk</x:v>
      </x:c>
      <x:c r="O173" s="31" t="str">
        <x:v>Mahalle merkezinin programında tamir buluşması ara; cihaz ve arıza türünü önceden bildir.</x:v>
      </x:c>
      <x:c r="P173" s="31" t="str"/>
      <x:c r="Q173" s="31"/>
      <x:c r="R173" s="31"/>
      <x:c r="S173" s="31" t="str">
        <x:v>Bağlantılı kurumda güncel koşulları ve kendi durumuna uygun işlem yolunu kontrol et.</x:v>
      </x:c>
      <x:c r="T173" s="31"/>
    </x:row>
    <x:row r="174" ht="54" customHeight="1">
      <x:c r="A174" s="31" t="str">
        <x:v>berlin:dil-seviye</x:v>
      </x:c>
      <x:c r="B174" s="31" t="str">
        <x:v>berlin</x:v>
      </x:c>
      <x:c r="C174" s="31" t="str">
        <x:v>dil-seviye</x:v>
      </x:c>
      <x:c r="D174" s="31" t="str">
        <x:v>Almanca kursunda nereden başlamalıyım?</x:v>
      </x:c>
      <x:c r="E174" s="31" t="str">
        <x:v>Günlük hayat</x:v>
      </x:c>
      <x:c r="F174" s="31" t="str">
        <x:v>Kurs adı yerine seviye, amaç ve haftalık yoğunluk üzerinden seçim yapmak daha yararlıdır.</x:v>
      </x:c>
      <x:c r="G174" s="31" t="str">
        <x:v>Almanca kursunda nereden başlamalıyım? </x:v>
      </x:c>
      <x:c r="H174" s="31" t="str">
        <x:v>before;new;settled</x:v>
      </x:c>
      <x:c r="I174" s="31" t="str">
        <x:v>berlin:src:36</x:v>
      </x:c>
      <x:c r="J174" s="33" t="d">
        <x:v>2026-10-06T00:00:00.000Z</x:v>
      </x:c>
      <x:c r="K174" s="37" t="n">
        <x:v>184</x:v>
      </x:c>
      <x:c r="L174" s="31" t="str">
        <x:v>Hayır</x:v>
      </x:c>
      <x:c r="M174" s="31" t="str">
        <x:v>İnceleme</x:v>
      </x:c>
      <x:c r="N174" s="31" t="str">
        <x:v>berlin:gunluk</x:v>
      </x:c>
      <x:c r="O174" s="31" t="str">
        <x:v>Halk eğitim merkezinin seviye danışmasına başvur; iş veya aile takvimine göre saat seç.</x:v>
      </x:c>
      <x:c r="P174" s="31" t="str"/>
      <x:c r="Q174" s="31"/>
      <x:c r="R174" s="31"/>
      <x:c r="S174" s="31" t="str">
        <x:v>Bağlantılı kurumda güncel koşulları ve kendi durumuna uygun işlem yolunu kontrol et.</x:v>
      </x:c>
      <x:c r="T174" s="31"/>
    </x:row>
    <x:row r="175" ht="54" customHeight="1">
      <x:c r="A175" s="31" t="str">
        <x:v>berlin:kurs-ara</x:v>
      </x:c>
      <x:c r="B175" s="31" t="str">
        <x:v>berlin</x:v>
      </x:c>
      <x:c r="C175" s="31" t="str">
        <x:v>kurs-ara</x:v>
      </x:c>
      <x:c r="D175" s="31" t="str">
        <x:v>Dil dışında hangi kurslar var?</x:v>
      </x:c>
      <x:c r="E175" s="31" t="str">
        <x:v>Günlük hayat</x:v>
      </x:c>
      <x:c r="F175" s="31" t="str">
        <x:v>Halk eğitim merkezlerinde yaratıcı, mesleki ve günlük beceri alanlarında kurslar bulunur.</x:v>
      </x:c>
      <x:c r="G175" s="31" t="str">
        <x:v>Dil dışında hangi kurslar var? </x:v>
      </x:c>
      <x:c r="H175" s="31" t="str">
        <x:v>before;new;settled</x:v>
      </x:c>
      <x:c r="I175" s="31" t="str">
        <x:v>berlin:src:104</x:v>
      </x:c>
      <x:c r="J175" s="33" t="d">
        <x:v>2026-10-06T00:00:00.000Z</x:v>
      </x:c>
      <x:c r="K175" s="37" t="n">
        <x:v>185</x:v>
      </x:c>
      <x:c r="L175" s="31" t="str">
        <x:v>Hayır</x:v>
      </x:c>
      <x:c r="M175" s="31" t="str">
        <x:v>İnceleme</x:v>
      </x:c>
      <x:c r="N175" s="31" t="str">
        <x:v>berlin:gunluk</x:v>
      </x:c>
      <x:c r="O175" s="31" t="str">
        <x:v>Kurs aramasında ilçe, tarih ve alanı seç; malzeme ve ek ücretleri kontrol et.</x:v>
      </x:c>
      <x:c r="P175" s="31" t="str"/>
      <x:c r="Q175" s="31"/>
      <x:c r="R175" s="31"/>
      <x:c r="S175" s="31" t="str">
        <x:v>Bağlantılı kurumda güncel koşulları ve kendi durumuna uygun işlem yolunu kontrol et.</x:v>
      </x:c>
      <x:c r="T175" s="31"/>
    </x:row>
    <x:row r="176" ht="54" customHeight="1">
      <x:c r="A176" s="31" t="str">
        <x:v>berlin:mahalle-merkezi</x:v>
      </x:c>
      <x:c r="B176" s="31" t="str">
        <x:v>berlin</x:v>
      </x:c>
      <x:c r="C176" s="31" t="str">
        <x:v>mahalle-merkezi</x:v>
      </x:c>
      <x:c r="D176" s="31" t="str">
        <x:v>Mahalle merkezinde ne yapabilirim?</x:v>
      </x:c>
      <x:c r="E176" s="31" t="str">
        <x:v>Günlük hayat</x:v>
      </x:c>
      <x:c r="F176" s="31" t="str">
        <x:v>Yerel merkezlerde danışma, buluşma ve ortak etkinlikler bulunabilir.</x:v>
      </x:c>
      <x:c r="G176" s="31" t="str">
        <x:v>Mahalle merkezinde ne yapabilirim? </x:v>
      </x:c>
      <x:c r="H176" s="31" t="str">
        <x:v>before;new;settled</x:v>
      </x:c>
      <x:c r="I176" s="31" t="str">
        <x:v>berlin:src:105</x:v>
      </x:c>
      <x:c r="J176" s="33" t="d">
        <x:v>2026-10-06T00:00:00.000Z</x:v>
      </x:c>
      <x:c r="K176" s="37" t="n">
        <x:v>186</x:v>
      </x:c>
      <x:c r="L176" s="31" t="str">
        <x:v>Hayır</x:v>
      </x:c>
      <x:c r="M176" s="31" t="str">
        <x:v>İnceleme</x:v>
      </x:c>
      <x:c r="N176" s="31" t="str">
        <x:v>berlin:gunluk</x:v>
      </x:c>
      <x:c r="O176" s="31" t="str">
        <x:v>İlçene göre merkezi seç; güncel program ve katılım dilini sor.</x:v>
      </x:c>
      <x:c r="P176" s="31" t="str"/>
      <x:c r="Q176" s="31"/>
      <x:c r="R176" s="31"/>
      <x:c r="S176" s="31" t="str">
        <x:v>Bağlantılı kurumda güncel koşulları ve kendi durumuna uygun işlem yolunu kontrol et.</x:v>
      </x:c>
      <x:c r="T176" s="31"/>
    </x:row>
    <x:row r="177" ht="54" customHeight="1">
      <x:c r="A177" s="31" t="str">
        <x:v>berlin:mevsim-hazirlik</x:v>
      </x:c>
      <x:c r="B177" s="31" t="str">
        <x:v>berlin</x:v>
      </x:c>
      <x:c r="C177" s="31" t="str">
        <x:v>mevsim-hazirlik</x:v>
      </x:c>
      <x:c r="D177" s="31" t="str">
        <x:v>İlk kış veya yaz için evi nasıl hazırlayayım?</x:v>
      </x:c>
      <x:c r="E177" s="31" t="str">
        <x:v>Günlük hayat</x:v>
      </x:c>
      <x:c r="F177" s="31" t="str">
        <x:v>Isınma, havalandırma ve tüketim alışkanlıkları konutun özelliklerine göre değişir.</x:v>
      </x:c>
      <x:c r="G177" s="31" t="str">
        <x:v>İlk kış veya yaz için evi nasıl hazırlayayım? </x:v>
      </x:c>
      <x:c r="H177" s="31" t="str">
        <x:v>before;new;settled</x:v>
      </x:c>
      <x:c r="I177" s="31" t="str">
        <x:v>berlin:src:69</x:v>
      </x:c>
      <x:c r="J177" s="33" t="d">
        <x:v>2026-10-06T00:00:00.000Z</x:v>
      </x:c>
      <x:c r="K177" s="37" t="n">
        <x:v>187</x:v>
      </x:c>
      <x:c r="L177" s="31" t="str">
        <x:v>Hayır</x:v>
      </x:c>
      <x:c r="M177" s="31" t="str">
        <x:v>İnceleme</x:v>
      </x:c>
      <x:c r="N177" s="31" t="str">
        <x:v>berlin:gunluk</x:v>
      </x:c>
      <x:c r="O177" s="31" t="str">
        <x:v>Sistemin kullanımını öğren; fatura ve enerji danışmanlığıyla kendi tüketimini izle.</x:v>
      </x:c>
      <x:c r="P177" s="31" t="str"/>
      <x:c r="Q177" s="31"/>
      <x:c r="R177" s="31"/>
      <x:c r="S177" s="31" t="str">
        <x:v>Bağlantılı kurumda güncel koşulları ve kendi durumuna uygun işlem yolunu kontrol et.</x:v>
      </x:c>
      <x:c r="T177" s="31"/>
    </x:row>
    <x:row r="178" ht="54" customHeight="1">
      <x:c r="A178" s="31" t="str">
        <x:v>berlin:tuketici-randevu</x:v>
      </x:c>
      <x:c r="B178" s="31" t="str">
        <x:v>berlin</x:v>
      </x:c>
      <x:c r="C178" s="31" t="str">
        <x:v>tuketici-randevu</x:v>
      </x:c>
      <x:c r="D178" s="31" t="str">
        <x:v>Bir sözleşmeyi imzalamadan danışabilir miyim?</x:v>
      </x:c>
      <x:c r="E178" s="31" t="str">
        <x:v>Haklar ve destek</x:v>
      </x:c>
      <x:c r="F178" s="31" t="str">
        <x:v>Tüketici danışma merkezi alışveriş ve hizmet sözleşmelerinde konuya göre destek sunar.</x:v>
      </x:c>
      <x:c r="G178" s="31" t="str">
        <x:v>Bir sözleşmeyi imzalamadan danışabilir miyim? </x:v>
      </x:c>
      <x:c r="H178" s="31" t="str">
        <x:v>before;new;settled</x:v>
      </x:c>
      <x:c r="I178" s="31" t="str">
        <x:v>berlin:src:107</x:v>
      </x:c>
      <x:c r="J178" s="33" t="d">
        <x:v>2026-10-06T00:00:00.000Z</x:v>
      </x:c>
      <x:c r="K178" s="37" t="n">
        <x:v>188</x:v>
      </x:c>
      <x:c r="L178" s="31" t="str">
        <x:v>Hayır</x:v>
      </x:c>
      <x:c r="M178" s="31" t="str">
        <x:v>İnceleme</x:v>
      </x:c>
      <x:c r="N178" s="31" t="str">
        <x:v>berlin:haklar</x:v>
      </x:c>
      <x:c r="O178" s="31" t="str">
        <x:v>Sözleşme taslağı, teklif ve sorularını hazırla; görüşme ücretini randevudan önce kontrol et.</x:v>
      </x:c>
      <x:c r="P178" s="31" t="str"/>
      <x:c r="Q178" s="31"/>
      <x:c r="R178" s="31"/>
      <x:c r="S178" s="31" t="str">
        <x:v>Bağlantılı kurumda güncel koşulları ve kendi durumuna uygun işlem yolunu kontrol et.</x:v>
      </x:c>
      <x:c r="T178" s="31"/>
    </x:row>
    <x:row r="179" ht="54" customHeight="1">
      <x:c r="A179" s="31" t="str">
        <x:v>berlin:abonelik-fesih</x:v>
      </x:c>
      <x:c r="B179" s="31" t="str">
        <x:v>berlin</x:v>
      </x:c>
      <x:c r="C179" s="31" t="str">
        <x:v>abonelik-fesih</x:v>
      </x:c>
      <x:c r="D179" s="31" t="str">
        <x:v>Bir aboneliğin bitişini nasıl takip ederim?</x:v>
      </x:c>
      <x:c r="E179" s="31" t="str">
        <x:v>Haklar ve destek</x:v>
      </x:c>
      <x:c r="F179" s="31" t="str">
        <x:v>İnternet, spor salonu ve diğer hizmetlerin süre ve fesih koşulları farklı olabilir.</x:v>
      </x:c>
      <x:c r="G179" s="31" t="str">
        <x:v>Bir aboneliğin bitişini nasıl takip ederim? </x:v>
      </x:c>
      <x:c r="H179" s="31" t="str">
        <x:v>before;new;settled</x:v>
      </x:c>
      <x:c r="I179" s="31" t="str">
        <x:v>berlin:src:107</x:v>
      </x:c>
      <x:c r="J179" s="33" t="d">
        <x:v>2026-10-06T00:00:00.000Z</x:v>
      </x:c>
      <x:c r="K179" s="37" t="n">
        <x:v>189</x:v>
      </x:c>
      <x:c r="L179" s="31" t="str">
        <x:v>Hayır</x:v>
      </x:c>
      <x:c r="M179" s="31" t="str">
        <x:v>İnceleme</x:v>
      </x:c>
      <x:c r="N179" s="31" t="str">
        <x:v>berlin:haklar</x:v>
      </x:c>
      <x:c r="O179" s="31" t="str">
        <x:v>Başlangıç, yenileme ve iptal yolunu tek listede tut; bildirim kanıtını sakla.</x:v>
      </x:c>
      <x:c r="P179" s="31" t="str"/>
      <x:c r="Q179" s="31"/>
      <x:c r="R179" s="31"/>
      <x:c r="S179" s="31" t="str">
        <x:v>Bağlantılı kurumda güncel koşulları ve kendi durumuna uygun işlem yolunu kontrol et.</x:v>
      </x:c>
      <x:c r="T179" s="31"/>
    </x:row>
    <x:row r="180" ht="54" customHeight="1">
      <x:c r="A180" s="31" t="str">
        <x:v>berlin:supheli-fatura</x:v>
      </x:c>
      <x:c r="B180" s="31" t="str">
        <x:v>berlin</x:v>
      </x:c>
      <x:c r="C180" s="31" t="str">
        <x:v>supheli-fatura</x:v>
      </x:c>
      <x:c r="D180" s="31" t="str">
        <x:v>Tanımadığım bir faturayı ödemeli miyim?</x:v>
      </x:c>
      <x:c r="E180" s="31" t="str">
        <x:v>Haklar ve destek</x:v>
      </x:c>
      <x:c r="F180" s="31" t="str">
        <x:v>Faturanın gerçekliği ve borcun dayanağı doğrulanmalıdır.</x:v>
      </x:c>
      <x:c r="G180" s="31" t="str">
        <x:v>Tanımadığım bir faturayı ödemeli miyim? </x:v>
      </x:c>
      <x:c r="H180" s="31" t="str">
        <x:v>before;new;settled</x:v>
      </x:c>
      <x:c r="I180" s="31" t="str">
        <x:v>berlin:src:107</x:v>
      </x:c>
      <x:c r="J180" s="33" t="d">
        <x:v>2026-10-06T00:00:00.000Z</x:v>
      </x:c>
      <x:c r="K180" s="37" t="n">
        <x:v>190</x:v>
      </x:c>
      <x:c r="L180" s="31" t="str">
        <x:v>Hayır</x:v>
      </x:c>
      <x:c r="M180" s="31" t="str">
        <x:v>İnceleme</x:v>
      </x:c>
      <x:c r="N180" s="31" t="str">
        <x:v>berlin:haklar</x:v>
      </x:c>
      <x:c r="O180" s="31" t="str">
        <x:v>Talebi veren kuruma bağımsız iletişim kanalından ulaş; sözleşme ve işlem numarasını sor.</x:v>
      </x:c>
      <x:c r="P180" s="31" t="str"/>
      <x:c r="Q180" s="31"/>
      <x:c r="R180" s="31"/>
      <x:c r="S180" s="31" t="str">
        <x:v>Bağlantılı kurumda güncel koşulları ve kendi durumuna uygun işlem yolunu kontrol et.</x:v>
      </x:c>
      <x:c r="T180" s="31"/>
    </x:row>
    <x:row r="181" ht="54" customHeight="1">
      <x:c r="A181" s="31" t="str">
        <x:v>berlin:veri-silme</x:v>
      </x:c>
      <x:c r="B181" s="31" t="str">
        <x:v>berlin</x:v>
      </x:c>
      <x:c r="C181" s="31" t="str">
        <x:v>veri-silme</x:v>
      </x:c>
      <x:c r="D181" s="31" t="str">
        <x:v>Bir şirketten verilerimi silmesini isteyebilir miyim?</x:v>
      </x:c>
      <x:c r="E181" s="31" t="str">
        <x:v>Haklar ve destek</x:v>
      </x:c>
      <x:c r="F181" s="31" t="str">
        <x:v>Veri hakları ve saklama yükümlülükleri birlikte değerlendirilir; her kayıt hemen silinemeyebilir.</x:v>
      </x:c>
      <x:c r="G181" s="31" t="str">
        <x:v>Bir şirketten verilerimi silmesini isteyebilir miyim? </x:v>
      </x:c>
      <x:c r="H181" s="31" t="str">
        <x:v>before;new;settled</x:v>
      </x:c>
      <x:c r="I181" s="31" t="str">
        <x:v>berlin:src:108</x:v>
      </x:c>
      <x:c r="J181" s="33" t="d">
        <x:v>2026-10-06T00:00:00.000Z</x:v>
      </x:c>
      <x:c r="K181" s="37" t="n">
        <x:v>191</x:v>
      </x:c>
      <x:c r="L181" s="31" t="str">
        <x:v>Hayır</x:v>
      </x:c>
      <x:c r="M181" s="31" t="str">
        <x:v>İnceleme</x:v>
      </x:c>
      <x:c r="N181" s="31" t="str">
        <x:v>berlin:haklar</x:v>
      </x:c>
      <x:c r="O181" s="31" t="str">
        <x:v>Şirkete hangi veri ve hesapla ilgili talepte bulunduğunu açıkla; cevabı sakla.</x:v>
      </x:c>
      <x:c r="P181" s="31" t="str"/>
      <x:c r="Q181" s="31"/>
      <x:c r="R181" s="31"/>
      <x:c r="S181" s="31" t="str">
        <x:v>Bağlantılı kurumda güncel koşulları ve kendi durumuna uygun işlem yolunu kontrol et.</x:v>
      </x:c>
      <x:c r="T181" s="31"/>
    </x:row>
    <x:row r="182" ht="54" customHeight="1">
      <x:c r="A182" s="31" t="str">
        <x:v>berlin:veri-sikayet</x:v>
      </x:c>
      <x:c r="B182" s="31" t="str">
        <x:v>berlin</x:v>
      </x:c>
      <x:c r="C182" s="31" t="str">
        <x:v>veri-sikayet</x:v>
      </x:c>
      <x:c r="D182" s="31" t="str">
        <x:v>Kişisel bilgilerim izinsiz paylaşıldıysa?</x:v>
      </x:c>
      <x:c r="E182" s="31" t="str">
        <x:v>Haklar ve destek</x:v>
      </x:c>
      <x:c r="F182" s="31" t="str">
        <x:v>İlgili veri koruma kurumundan şikâyet ve başvuru yolu öğrenilebilir.</x:v>
      </x:c>
      <x:c r="G182" s="31" t="str">
        <x:v>Kişisel bilgilerim izinsiz paylaşıldıysa? </x:v>
      </x:c>
      <x:c r="H182" s="31" t="str">
        <x:v>before;new;settled</x:v>
      </x:c>
      <x:c r="I182" s="31" t="str">
        <x:v>berlin:src:108</x:v>
      </x:c>
      <x:c r="J182" s="33" t="d">
        <x:v>2026-10-06T00:00:00.000Z</x:v>
      </x:c>
      <x:c r="K182" s="37" t="n">
        <x:v>192</x:v>
      </x:c>
      <x:c r="L182" s="31" t="str">
        <x:v>Hayır</x:v>
      </x:c>
      <x:c r="M182" s="31" t="str">
        <x:v>İnceleme</x:v>
      </x:c>
      <x:c r="N182" s="31" t="str">
        <x:v>berlin:haklar</x:v>
      </x:c>
      <x:c r="O182" s="31" t="str">
        <x:v>Paylaşımın yeri, zamanı ve ekran kanıtını güvenle sakla; daha fazla kişiye yayma.</x:v>
      </x:c>
      <x:c r="P182" s="31" t="str"/>
      <x:c r="Q182" s="31"/>
      <x:c r="R182" s="31"/>
      <x:c r="S182" s="31" t="str">
        <x:v>Bağlantılı kurumda güncel koşulları ve kendi durumuna uygun işlem yolunu kontrol et.</x:v>
      </x:c>
      <x:c r="T182" s="31"/>
    </x:row>
    <x:row r="183" ht="54" customHeight="1">
      <x:c r="A183" s="31" t="str">
        <x:v>berlin:konut-ayrimcilik</x:v>
      </x:c>
      <x:c r="B183" s="31" t="str">
        <x:v>berlin</x:v>
      </x:c>
      <x:c r="C183" s="31" t="str">
        <x:v>konut-ayrimcilik</x:v>
      </x:c>
      <x:c r="D183" s="31" t="str">
        <x:v>Ev ararken ayrımcılık yaşarsam?</x:v>
      </x:c>
      <x:c r="E183" s="31" t="str">
        <x:v>Haklar ve destek</x:v>
      </x:c>
      <x:c r="F183" s="31" t="str">
        <x:v>Berlin’de konut piyasasında ayrımcılığa odaklanan özel danışma hizmeti bulunur.</x:v>
      </x:c>
      <x:c r="G183" s="31" t="str">
        <x:v>Ev ararken ayrımcılık yaşarsam? </x:v>
      </x:c>
      <x:c r="H183" s="31" t="str">
        <x:v>before;new;settled</x:v>
      </x:c>
      <x:c r="I183" s="31" t="str">
        <x:v>berlin:src:111</x:v>
      </x:c>
      <x:c r="J183" s="33" t="d">
        <x:v>2026-10-06T00:00:00.000Z</x:v>
      </x:c>
      <x:c r="K183" s="37" t="n">
        <x:v>193</x:v>
      </x:c>
      <x:c r="L183" s="31" t="str">
        <x:v>Hayır</x:v>
      </x:c>
      <x:c r="M183" s="31" t="str">
        <x:v>İnceleme</x:v>
      </x:c>
      <x:c r="N183" s="31" t="str">
        <x:v>berlin:haklar</x:v>
      </x:c>
      <x:c r="O183" s="31" t="str">
        <x:v>İlan, yazışma ve görüşme tarihlerini kaydet; ilgili danışma merkezinden destek iste.</x:v>
      </x:c>
      <x:c r="P183" s="31" t="str"/>
      <x:c r="Q183" s="31"/>
      <x:c r="R183" s="31"/>
      <x:c r="S183" s="31" t="str">
        <x:v>Bağlantılı kurumda güncel koşulları ve kendi durumuna uygun işlem yolunu kontrol et.</x:v>
      </x:c>
      <x:c r="T183" s="31"/>
    </x:row>
    <x:row r="184" ht="54" customHeight="1">
      <x:c r="A184" s="31" t="str">
        <x:v>berlin:iste-ayrimcilik</x:v>
      </x:c>
      <x:c r="B184" s="31" t="str">
        <x:v>berlin</x:v>
      </x:c>
      <x:c r="C184" s="31" t="str">
        <x:v>iste-ayrimcilik</x:v>
      </x:c>
      <x:c r="D184" s="31" t="str">
        <x:v>İş yerinde ayrımcılıkla nasıl ilgileneyim?</x:v>
      </x:c>
      <x:c r="E184" s="31" t="str">
        <x:v>Haklar ve destek</x:v>
      </x:c>
      <x:c r="F184" s="31" t="str">
        <x:v>İş hukukundaki başvuru yolları ve süreler olayın niteliğine bağlıdır.</x:v>
      </x:c>
      <x:c r="G184" s="31" t="str">
        <x:v>İş yerinde ayrımcılıkla nasıl ilgileneyim? </x:v>
      </x:c>
      <x:c r="H184" s="31" t="str">
        <x:v>before;new;settled</x:v>
      </x:c>
      <x:c r="I184" s="31" t="str">
        <x:v>berlin:src:23</x:v>
      </x:c>
      <x:c r="J184" s="33" t="d">
        <x:v>2026-10-06T00:00:00.000Z</x:v>
      </x:c>
      <x:c r="K184" s="37" t="n">
        <x:v>194</x:v>
      </x:c>
      <x:c r="L184" s="31" t="str">
        <x:v>Hayır</x:v>
      </x:c>
      <x:c r="M184" s="31" t="str">
        <x:v>İnceleme</x:v>
      </x:c>
      <x:c r="N184" s="31" t="str">
        <x:v>berlin:haklar</x:v>
      </x:c>
      <x:c r="O184" s="31" t="str">
        <x:v>Olayları tarih sırasıyla not et; çalışma danışmasına belgelerinle başvur.</x:v>
      </x:c>
      <x:c r="P184" s="31" t="str"/>
      <x:c r="Q184" s="31"/>
      <x:c r="R184" s="31"/>
      <x:c r="S184" s="31" t="str">
        <x:v>Bağlantılı kurumda güncel koşulları ve kendi durumuna uygun işlem yolunu kontrol et.</x:v>
      </x:c>
      <x:c r="T184" s="31"/>
    </x:row>
    <x:row r="185" ht="54" customHeight="1">
      <x:c r="A185" s="31" t="str">
        <x:v>berlin:polis-bildirim</x:v>
      </x:c>
      <x:c r="B185" s="31" t="str">
        <x:v>berlin</x:v>
      </x:c>
      <x:c r="C185" s="31" t="str">
        <x:v>polis-bildirim</x:v>
      </x:c>
      <x:c r="D185" s="31" t="str">
        <x:v>Acil olmayan olayı çevrim içi bildirebilir miyim?</x:v>
      </x:c>
      <x:c r="E185" s="31" t="str">
        <x:v>Haklar ve destek</x:v>
      </x:c>
      <x:c r="F185" s="31" t="str">
        <x:v>Berlin polisinin çevrim içi başvuru kanalı acil yardımın yerine geçmez.</x:v>
      </x:c>
      <x:c r="G185" s="31" t="str">
        <x:v>Acil olmayan olayı çevrim içi bildirebilir miyim? </x:v>
      </x:c>
      <x:c r="H185" s="31" t="str">
        <x:v>before;new;settled</x:v>
      </x:c>
      <x:c r="I185" s="31" t="str">
        <x:v>berlin:src:109</x:v>
      </x:c>
      <x:c r="J185" s="33" t="d">
        <x:v>2026-10-06T00:00:00.000Z</x:v>
      </x:c>
      <x:c r="K185" s="37" t="n">
        <x:v>195</x:v>
      </x:c>
      <x:c r="L185" s="31" t="str">
        <x:v>Hayır</x:v>
      </x:c>
      <x:c r="M185" s="31" t="str">
        <x:v>İnceleme</x:v>
      </x:c>
      <x:c r="N185" s="31" t="str">
        <x:v>berlin:haklar</x:v>
      </x:c>
      <x:c r="O185" s="31" t="str">
        <x:v>Acil tehlikede 110’u ara; diğer durumlarda olay ve kanıtları resmî başvuru kanalında ilet.</x:v>
      </x:c>
      <x:c r="P185" s="31" t="str"/>
      <x:c r="Q185" s="31"/>
      <x:c r="R185" s="31"/>
      <x:c r="S185" s="31" t="str">
        <x:v>Bağlantılı kurumda güncel koşulları ve kendi durumuna uygun işlem yolunu kontrol et.</x:v>
      </x:c>
      <x:c r="T185" s="31"/>
    </x:row>
    <x:row r="186" ht="54" customHeight="1">
      <x:c r="A186" s="31" t="str">
        <x:v>berlin:kimlik-guvenlik</x:v>
      </x:c>
      <x:c r="B186" s="31" t="str">
        <x:v>berlin</x:v>
      </x:c>
      <x:c r="C186" s="31" t="str">
        <x:v>kimlik-guvenlik</x:v>
      </x:c>
      <x:c r="D186" s="31" t="str">
        <x:v>Kimlik kopyasını herkesle paylaşmalı mıyım?</x:v>
      </x:c>
      <x:c r="E186" s="31" t="str">
        <x:v>Haklar ve destek</x:v>
      </x:c>
      <x:c r="F186" s="31" t="str">
        <x:v>Belge isteyen kişinin yetkisi ve hangi bilginin gerekli olduğu kontrol edilmelidir.</x:v>
      </x:c>
      <x:c r="G186" s="31" t="str">
        <x:v>Kimlik kopyasını herkesle paylaşmalı mıyım? </x:v>
      </x:c>
      <x:c r="H186" s="31" t="str">
        <x:v>before;new;settled</x:v>
      </x:c>
      <x:c r="I186" s="31" t="str">
        <x:v>berlin:src:108</x:v>
      </x:c>
      <x:c r="J186" s="33" t="d">
        <x:v>2026-10-06T00:00:00.000Z</x:v>
      </x:c>
      <x:c r="K186" s="37" t="n">
        <x:v>196</x:v>
      </x:c>
      <x:c r="L186" s="31" t="str">
        <x:v>Hayır</x:v>
      </x:c>
      <x:c r="M186" s="31" t="str">
        <x:v>İnceleme</x:v>
      </x:c>
      <x:c r="N186" s="31" t="str">
        <x:v>berlin:haklar</x:v>
      </x:c>
      <x:c r="O186" s="31" t="str">
        <x:v>Gerekli olmayan alanları paylaşmadan önce kuruma sor; herkese açık bağlantıyla belge gönderme.</x:v>
      </x:c>
      <x:c r="P186" s="31" t="str"/>
      <x:c r="Q186" s="31"/>
      <x:c r="R186" s="31"/>
      <x:c r="S186" s="31" t="str">
        <x:v>Bağlantılı kurumda güncel koşulları ve kendi durumuna uygun işlem yolunu kontrol et.</x:v>
      </x:c>
      <x:c r="T186" s="31"/>
    </x:row>
    <x:row r="187" ht="54" customHeight="1">
      <x:c r="A187" s="31" t="str">
        <x:v>berlin:hukuk-yardim</x:v>
      </x:c>
      <x:c r="B187" s="31" t="str">
        <x:v>berlin</x:v>
      </x:c>
      <x:c r="C187" s="31" t="str">
        <x:v>hukuk-yardim</x:v>
      </x:c>
      <x:c r="D187" s="31" t="str">
        <x:v>Hukuki danışmanın masrafını karşılayamıyorsam?</x:v>
      </x:c>
      <x:c r="E187" s="31" t="str">
        <x:v>Haklar ve destek</x:v>
      </x:c>
      <x:c r="F187" s="31" t="str">
        <x:v>Gelir ve konuya bağlı danışma veya yargılama yardımı yolları olabilir.</x:v>
      </x:c>
      <x:c r="G187" s="31" t="str">
        <x:v>Hukuki danışmanın masrafını karşılayamıyorsam? </x:v>
      </x:c>
      <x:c r="H187" s="31" t="str">
        <x:v>before;new;settled</x:v>
      </x:c>
      <x:c r="I187" s="31" t="str">
        <x:v>berlin:src:110</x:v>
      </x:c>
      <x:c r="J187" s="33" t="d">
        <x:v>2026-10-06T00:00:00.000Z</x:v>
      </x:c>
      <x:c r="K187" s="37" t="n">
        <x:v>197</x:v>
      </x:c>
      <x:c r="L187" s="31" t="str">
        <x:v>Hayır</x:v>
      </x:c>
      <x:c r="M187" s="31" t="str">
        <x:v>İnceleme</x:v>
      </x:c>
      <x:c r="N187" s="31" t="str">
        <x:v>berlin:haklar</x:v>
      </x:c>
      <x:c r="O187" s="31" t="str">
        <x:v>Adalet idaresinin rehberinden uygun hizmeti seç; gelir ve olay belgelerini hazırla.</x:v>
      </x:c>
      <x:c r="P187" s="31" t="str"/>
      <x:c r="Q187" s="31"/>
      <x:c r="R187" s="31"/>
      <x:c r="S187" s="31" t="str">
        <x:v>Bağlantılı kurumda güncel koşulları ve kendi durumuna uygun işlem yolunu kontrol et.</x:v>
      </x:c>
      <x:c r="T187" s="31"/>
    </x:row>
    <x:row r="188" ht="54" customHeight="1">
      <x:c r="A188" s="31" t="str">
        <x:v>berlin:danismanlik-hazirlik</x:v>
      </x:c>
      <x:c r="B188" s="31" t="str">
        <x:v>berlin</x:v>
      </x:c>
      <x:c r="C188" s="31" t="str">
        <x:v>danismanlik-hazirlik</x:v>
      </x:c>
      <x:c r="D188" s="31" t="str">
        <x:v>Danışma görüşmesini nasıl verimli kullanırım?</x:v>
      </x:c>
      <x:c r="E188" s="31" t="str">
        <x:v>Haklar ve destek</x:v>
      </x:c>
      <x:c r="F188" s="31" t="str">
        <x:v>Kısa olay özeti ve sıralı belgeler, doğru kuruma yönlendirilmeyi kolaylaştırır.</x:v>
      </x:c>
      <x:c r="G188" s="31" t="str">
        <x:v>Danışma görüşmesini nasıl verimli kullanırım? </x:v>
      </x:c>
      <x:c r="H188" s="31" t="str">
        <x:v>before;new;settled</x:v>
      </x:c>
      <x:c r="I188" s="31" t="str">
        <x:v>berlin:src:2</x:v>
      </x:c>
      <x:c r="J188" s="33" t="d">
        <x:v>2026-10-06T00:00:00.000Z</x:v>
      </x:c>
      <x:c r="K188" s="37" t="n">
        <x:v>198</x:v>
      </x:c>
      <x:c r="L188" s="31" t="str">
        <x:v>Hayır</x:v>
      </x:c>
      <x:c r="M188" s="31" t="str">
        <x:v>İnceleme</x:v>
      </x:c>
      <x:c r="N188" s="31" t="str">
        <x:v>berlin:haklar</x:v>
      </x:c>
      <x:c r="O188" s="31" t="str">
        <x:v>Bir sayfaya tarihleri, gelen kararı ve çözmek istediğin soruyu yaz.</x:v>
      </x:c>
      <x:c r="P188" s="31" t="str"/>
      <x:c r="Q188" s="31"/>
      <x:c r="R188" s="31"/>
      <x:c r="S188" s="31" t="str">
        <x:v>Bağlantılı kurumda güncel koşulları ve kendi durumuna uygun işlem yolunu kontrol et.</x:v>
      </x:c>
      <x:c r="T188" s="31"/>
    </x:row>
    <x:row r="189" ht="54" customHeight="1">
      <x:c r="A189" s="31" t="str">
        <x:v>berlin:tercuman-ihtiyac</x:v>
      </x:c>
      <x:c r="B189" s="31" t="str">
        <x:v>berlin</x:v>
      </x:c>
      <x:c r="C189" s="31" t="str">
        <x:v>tercuman-ihtiyac</x:v>
      </x:c>
      <x:c r="D189" s="31" t="str">
        <x:v>Resmî görüşmede Türkçe destek isteyebilir miyim?</x:v>
      </x:c>
      <x:c r="E189" s="31" t="str">
        <x:v>Haklar ve destek</x:v>
      </x:c>
      <x:c r="F189" s="31" t="str">
        <x:v>Dil desteği ve refakatçi kabulü hizmete göre değişir; otomatik olduğunu varsayma.</x:v>
      </x:c>
      <x:c r="G189" s="31" t="str">
        <x:v>Resmî görüşmede Türkçe destek isteyebilir miyim? </x:v>
      </x:c>
      <x:c r="H189" s="31" t="str">
        <x:v>before;new;settled</x:v>
      </x:c>
      <x:c r="I189" s="31" t="str">
        <x:v>berlin:src:2</x:v>
      </x:c>
      <x:c r="J189" s="33" t="d">
        <x:v>2026-10-06T00:00:00.000Z</x:v>
      </x:c>
      <x:c r="K189" s="37" t="n">
        <x:v>199</x:v>
      </x:c>
      <x:c r="L189" s="31" t="str">
        <x:v>Hayır</x:v>
      </x:c>
      <x:c r="M189" s="31" t="str">
        <x:v>İnceleme</x:v>
      </x:c>
      <x:c r="N189" s="31" t="str">
        <x:v>berlin:haklar</x:v>
      </x:c>
      <x:c r="O189" s="31" t="str">
        <x:v>Randevu alırken dil ihtiyacını belirt; kimin tercüme yapabileceğini sor.</x:v>
      </x:c>
      <x:c r="P189" s="31" t="str"/>
      <x:c r="Q189" s="31"/>
      <x:c r="R189" s="31"/>
      <x:c r="S189" s="31" t="str">
        <x:v>Bağlantılı kurumda güncel koşulları ve kendi durumuna uygun işlem yolunu kontrol et.</x:v>
      </x:c>
      <x:c r="T189" s="31"/>
    </x:row>
    <x:row r="190" ht="54" customHeight="1">
      <x:c r="A190" s="31" t="str">
        <x:v>berlin:engelli-destek</x:v>
      </x:c>
      <x:c r="B190" s="31" t="str">
        <x:v>berlin</x:v>
      </x:c>
      <x:c r="C190" s="31" t="str">
        <x:v>engelli-destek</x:v>
      </x:c>
      <x:c r="D190" s="31" t="str">
        <x:v>Engellilikle ilgili başvuruyu nereden araştırayım?</x:v>
      </x:c>
      <x:c r="E190" s="31" t="str">
        <x:v>Haklar ve destek</x:v>
      </x:c>
      <x:c r="F190" s="31" t="str">
        <x:v>Sağlık, bakım ve sosyal destek başvuruları farklı kurumlara gidebilir.</x:v>
      </x:c>
      <x:c r="G190" s="31" t="str">
        <x:v>Engellilikle ilgili başvuruyu nereden araştırayım? </x:v>
      </x:c>
      <x:c r="H190" s="31" t="str">
        <x:v>before;new;settled</x:v>
      </x:c>
      <x:c r="I190" s="31" t="str">
        <x:v>berlin:src:82</x:v>
      </x:c>
      <x:c r="J190" s="33" t="d">
        <x:v>2026-10-06T00:00:00.000Z</x:v>
      </x:c>
      <x:c r="K190" s="37" t="n">
        <x:v>200</x:v>
      </x:c>
      <x:c r="L190" s="31" t="str">
        <x:v>Hayır</x:v>
      </x:c>
      <x:c r="M190" s="31" t="str">
        <x:v>İnceleme</x:v>
      </x:c>
      <x:c r="N190" s="31" t="str">
        <x:v>berlin:haklar</x:v>
      </x:c>
      <x:c r="O190" s="31" t="str">
        <x:v>İhtiyacını ulaşım, bakım veya resmî statü olarak ayır; uygun hizmet birimine başvur.</x:v>
      </x:c>
      <x:c r="P190" s="31" t="str"/>
      <x:c r="Q190" s="31"/>
      <x:c r="R190" s="31"/>
      <x:c r="S190" s="31" t="str">
        <x:v>Bağlantılı kurumda güncel koşulları ve kendi durumuna uygun işlem yolunu kontrol et.</x:v>
      </x:c>
      <x:c r="T190" s="31"/>
    </x:row>
    <x:row r="191" ht="54" customHeight="1">
      <x:c r="A191" s="31" t="str">
        <x:v>berlin:komsu-anlasmazlik</x:v>
      </x:c>
      <x:c r="B191" s="31" t="str">
        <x:v>berlin</x:v>
      </x:c>
      <x:c r="C191" s="31" t="str">
        <x:v>komsu-anlasmazlik</x:v>
      </x:c>
      <x:c r="D191" s="31" t="str">
        <x:v>Komşuyla sorunu nasıl kayıt altına alayım?</x:v>
      </x:c>
      <x:c r="E191" s="31" t="str">
        <x:v>Haklar ve destek</x:v>
      </x:c>
      <x:c r="F191" s="31" t="str">
        <x:v>Tarih ve somut olay notu, yönetim veya danışmayla görüşmeyi kolaylaştırır.</x:v>
      </x:c>
      <x:c r="G191" s="31" t="str">
        <x:v>Komşuyla sorunu nasıl kayıt altına alayım? </x:v>
      </x:c>
      <x:c r="H191" s="31" t="str">
        <x:v>before;new;settled</x:v>
      </x:c>
      <x:c r="I191" s="31" t="str">
        <x:v>berlin:src:8</x:v>
      </x:c>
      <x:c r="J191" s="33" t="d">
        <x:v>2026-10-06T00:00:00.000Z</x:v>
      </x:c>
      <x:c r="K191" s="37" t="n">
        <x:v>201</x:v>
      </x:c>
      <x:c r="L191" s="31" t="str">
        <x:v>Hayır</x:v>
      </x:c>
      <x:c r="M191" s="31" t="str">
        <x:v>İnceleme</x:v>
      </x:c>
      <x:c r="N191" s="31" t="str">
        <x:v>berlin:haklar</x:v>
      </x:c>
      <x:c r="O191" s="31" t="str">
        <x:v>Önce güvenli ve sakin iletişim kur; çözülemeyen konuyu belgelerle kiracı danışmasına götür.</x:v>
      </x:c>
      <x:c r="P191" s="31" t="str"/>
      <x:c r="Q191" s="31"/>
      <x:c r="R191" s="31"/>
      <x:c r="S191" s="31" t="str">
        <x:v>Bağlantılı kurumda güncel koşulları ve kendi durumuna uygun işlem yolunu kontrol et.</x:v>
      </x:c>
      <x:c r="T191" s="31"/>
    </x:row>
    <x:row r="192" ht="54" customHeight="1">
      <x:c r="A192" s="31" t="str">
        <x:v>berlin:turkiye-adres</x:v>
      </x:c>
      <x:c r="B192" s="31" t="str">
        <x:v>berlin</x:v>
      </x:c>
      <x:c r="C192" s="31" t="str">
        <x:v>turkiye-adres</x:v>
      </x:c>
      <x:c r="D192" s="31" t="str">
        <x:v>Almanya’ya taşınınca Türkiye adresim ne olur?</x:v>
      </x:c>
      <x:c r="E192" s="31" t="str">
        <x:v>Türkiye ile bağın</x:v>
      </x:c>
      <x:c r="F192" s="31" t="str">
        <x:v>Alman adres kaydı ile Türk makamlarına yapılan adres bildirimi ayrı süreçlerdir.</x:v>
      </x:c>
      <x:c r="G192" s="31" t="str">
        <x:v>Almanya’ya taşınınca Türkiye adresim ne olur? </x:v>
      </x:c>
      <x:c r="H192" s="31" t="str">
        <x:v>before;new;settled</x:v>
      </x:c>
      <x:c r="I192" s="31" t="str">
        <x:v>berlin:src:113</x:v>
      </x:c>
      <x:c r="J192" s="33" t="d">
        <x:v>2026-10-06T00:00:00.000Z</x:v>
      </x:c>
      <x:c r="K192" s="37" t="n">
        <x:v>202</x:v>
      </x:c>
      <x:c r="L192" s="31" t="str">
        <x:v>Hayır</x:v>
      </x:c>
      <x:c r="M192" s="31" t="str">
        <x:v>İnceleme</x:v>
      </x:c>
      <x:c r="N192" s="31" t="str">
        <x:v>berlin:turkiye</x:v>
      </x:c>
      <x:c r="O192" s="31" t="str">
        <x:v>Konsolosluk sisteminden adres beyanı işlemini ve belgelerini kontrol et.</x:v>
      </x:c>
      <x:c r="P192" s="31" t="str"/>
      <x:c r="Q192" s="31"/>
      <x:c r="R192" s="31"/>
      <x:c r="S192" s="31" t="str">
        <x:v>Bağlantılı kurumda güncel koşulları ve kendi durumuna uygun işlem yolunu kontrol et.</x:v>
      </x:c>
      <x:c r="T192" s="31"/>
    </x:row>
    <x:row r="193" ht="54" customHeight="1">
      <x:c r="A193" s="31" t="str">
        <x:v>berlin:pasaport-randevu</x:v>
      </x:c>
      <x:c r="B193" s="31" t="str">
        <x:v>berlin</x:v>
      </x:c>
      <x:c r="C193" s="31" t="str">
        <x:v>pasaport-randevu</x:v>
      </x:c>
      <x:c r="D193" s="31" t="str">
        <x:v>Pasaport yenilemeye nasıl hazırlanayım?</x:v>
      </x:c>
      <x:c r="E193" s="31" t="str">
        <x:v>Türkiye ile bağın</x:v>
      </x:c>
      <x:c r="F193" s="31" t="str">
        <x:v>Başvuru türü, biyometrik fotoğraf ve teslim düzeni resmî işlem listesine göre değişir.</x:v>
      </x:c>
      <x:c r="G193" s="31" t="str">
        <x:v>Pasaport yenilemeye nasıl hazırlanayım? </x:v>
      </x:c>
      <x:c r="H193" s="31" t="str">
        <x:v>before;new;settled</x:v>
      </x:c>
      <x:c r="I193" s="31" t="str">
        <x:v>berlin:src:113</x:v>
      </x:c>
      <x:c r="J193" s="33" t="d">
        <x:v>2026-10-06T00:00:00.000Z</x:v>
      </x:c>
      <x:c r="K193" s="37" t="n">
        <x:v>203</x:v>
      </x:c>
      <x:c r="L193" s="31" t="str">
        <x:v>Hayır</x:v>
      </x:c>
      <x:c r="M193" s="31" t="str">
        <x:v>İnceleme</x:v>
      </x:c>
      <x:c r="N193" s="31" t="str">
        <x:v>berlin:turkiye</x:v>
      </x:c>
      <x:c r="O193" s="31" t="str">
        <x:v>Konsolosluk randevu sisteminde pasaport işlemini seç; seyahat planından önce süreyi değerlendir.</x:v>
      </x:c>
      <x:c r="P193" s="31" t="str"/>
      <x:c r="Q193" s="31"/>
      <x:c r="R193" s="31"/>
      <x:c r="S193" s="31" t="str">
        <x:v>Bağlantılı kurumda güncel koşulları ve kendi durumuna uygun işlem yolunu kontrol et.</x:v>
      </x:c>
      <x:c r="T193" s="31"/>
    </x:row>
    <x:row r="194" ht="54" customHeight="1">
      <x:c r="A194" s="31" t="str">
        <x:v>berlin:vekaletname</x:v>
      </x:c>
      <x:c r="B194" s="31" t="str">
        <x:v>berlin</x:v>
      </x:c>
      <x:c r="C194" s="31" t="str">
        <x:v>vekaletname</x:v>
      </x:c>
      <x:c r="D194" s="31" t="str">
        <x:v>Türkiye’deki işim için vekâlet verebilir miyim?</x:v>
      </x:c>
      <x:c r="E194" s="31" t="str">
        <x:v>Türkiye ile bağın</x:v>
      </x:c>
      <x:c r="F194" s="31" t="str">
        <x:v>Yetki kapsamı yapılacak işe uygun yazılmalıdır. Genel bir metin her işlemi karşılamayabilir.</x:v>
      </x:c>
      <x:c r="G194" s="31" t="str">
        <x:v>Türkiye’deki işim için vekâlet verebilir miyim? </x:v>
      </x:c>
      <x:c r="H194" s="31" t="str">
        <x:v>before;new;settled</x:v>
      </x:c>
      <x:c r="I194" s="31" t="str">
        <x:v>berlin:src:113</x:v>
      </x:c>
      <x:c r="J194" s="33" t="d">
        <x:v>2026-10-06T00:00:00.000Z</x:v>
      </x:c>
      <x:c r="K194" s="37" t="n">
        <x:v>204</x:v>
      </x:c>
      <x:c r="L194" s="31" t="str">
        <x:v>Hayır</x:v>
      </x:c>
      <x:c r="M194" s="31" t="str">
        <x:v>İnceleme</x:v>
      </x:c>
      <x:c r="N194" s="31" t="str">
        <x:v>berlin:turkiye</x:v>
      </x:c>
      <x:c r="O194" s="31" t="str">
        <x:v>Türkiye’de işlemi yapacak kurumdan gerekli yetkiyi öğren; konsolosluk noter hizmetini incele.</x:v>
      </x:c>
      <x:c r="P194" s="31" t="str"/>
      <x:c r="Q194" s="31"/>
      <x:c r="R194" s="31"/>
      <x:c r="S194" s="31" t="str">
        <x:v>Bağlantılı kurumda güncel koşulları ve kendi durumuna uygun işlem yolunu kontrol et.</x:v>
      </x:c>
      <x:c r="T194" s="31"/>
    </x:row>
    <x:row r="195" ht="54" customHeight="1">
      <x:c r="A195" s="31" t="str">
        <x:v>berlin:nufus-belgeleri</x:v>
      </x:c>
      <x:c r="B195" s="31" t="str">
        <x:v>berlin</x:v>
      </x:c>
      <x:c r="C195" s="31" t="str">
        <x:v>nufus-belgeleri</x:v>
      </x:c>
      <x:c r="D195" s="31" t="str">
        <x:v>Türkiye’den nüfus belgesini nasıl hazırlayayım?</x:v>
      </x:c>
      <x:c r="E195" s="31" t="str">
        <x:v>Türkiye ile bağın</x:v>
      </x:c>
      <x:c r="F195" s="31" t="str">
        <x:v>Belge türü, dil ve tasdik ihtiyacı başvurulacak Alman kuruma göre değişir.</x:v>
      </x:c>
      <x:c r="G195" s="31" t="str">
        <x:v>Türkiye’den nüfus belgesini nasıl hazırlayayım? </x:v>
      </x:c>
      <x:c r="H195" s="31" t="str">
        <x:v>before;new;settled</x:v>
      </x:c>
      <x:c r="I195" s="31" t="str">
        <x:v>berlin:src:40</x:v>
      </x:c>
      <x:c r="J195" s="33" t="d">
        <x:v>2026-10-06T00:00:00.000Z</x:v>
      </x:c>
      <x:c r="K195" s="37" t="n">
        <x:v>205</x:v>
      </x:c>
      <x:c r="L195" s="31" t="str">
        <x:v>Hayır</x:v>
      </x:c>
      <x:c r="M195" s="31" t="str">
        <x:v>İnceleme</x:v>
      </x:c>
      <x:c r="N195" s="31" t="str">
        <x:v>berlin:turkiye</x:v>
      </x:c>
      <x:c r="O195" s="31" t="str">
        <x:v>Belgeyi sipariş etmeden kabul edilen biçimi sor; konsolosluk işlem listesini karşılaştır.</x:v>
      </x:c>
      <x:c r="P195" s="31" t="str"/>
      <x:c r="Q195" s="31"/>
      <x:c r="R195" s="31"/>
      <x:c r="S195" s="31" t="str">
        <x:v>Bağlantılı kurumda güncel koşulları ve kendi durumuna uygun işlem yolunu kontrol et.</x:v>
      </x:c>
      <x:c r="T195" s="31"/>
    </x:row>
    <x:row r="196" ht="54" customHeight="1">
      <x:c r="A196" s="31" t="str">
        <x:v>berlin:yurt-disi-secmen</x:v>
      </x:c>
      <x:c r="B196" s="31" t="str">
        <x:v>berlin</x:v>
      </x:c>
      <x:c r="C196" s="31" t="str">
        <x:v>yurt-disi-secmen</x:v>
      </x:c>
      <x:c r="D196" s="31" t="str">
        <x:v>Yurt dışı seçmen kaydını nereden kontrol ederim?</x:v>
      </x:c>
      <x:c r="E196" s="31" t="str">
        <x:v>Türkiye ile bağın</x:v>
      </x:c>
      <x:c r="F196" s="31" t="str">
        <x:v>Seçim dönemindeki usul ve takvim resmî seçim kurumu tarafından duyurulur.</x:v>
      </x:c>
      <x:c r="G196" s="31" t="str">
        <x:v>Yurt dışı seçmen kaydını nereden kontrol ederim? </x:v>
      </x:c>
      <x:c r="H196" s="31" t="str">
        <x:v>before;new;settled</x:v>
      </x:c>
      <x:c r="I196" s="31" t="str">
        <x:v>berlin:src:115</x:v>
      </x:c>
      <x:c r="J196" s="33" t="d">
        <x:v>2026-10-06T00:00:00.000Z</x:v>
      </x:c>
      <x:c r="K196" s="37" t="n">
        <x:v>206</x:v>
      </x:c>
      <x:c r="L196" s="31" t="str">
        <x:v>Hayır</x:v>
      </x:c>
      <x:c r="M196" s="31" t="str">
        <x:v>İnceleme</x:v>
      </x:c>
      <x:c r="N196" s="31" t="str">
        <x:v>berlin:turkiye</x:v>
      </x:c>
      <x:c r="O196" s="31" t="str">
        <x:v>Güncel seçmen sorgulamasını ve konsolosluk duyurularını kontrol et.</x:v>
      </x:c>
      <x:c r="P196" s="31" t="str"/>
      <x:c r="Q196" s="31"/>
      <x:c r="R196" s="31"/>
      <x:c r="S196" s="31" t="str">
        <x:v>Bağlantılı kurumda güncel koşulları ve kendi durumuna uygun işlem yolunu kontrol et.</x:v>
      </x:c>
      <x:c r="T196" s="31"/>
    </x:row>
    <x:row r="197" ht="54" customHeight="1">
      <x:c r="A197" s="31" t="str">
        <x:v>berlin:sgk-almanya</x:v>
      </x:c>
      <x:c r="B197" s="31" t="str">
        <x:v>berlin</x:v>
      </x:c>
      <x:c r="C197" s="31" t="str">
        <x:v>sgk-almanya</x:v>
      </x:c>
      <x:c r="D197" s="31" t="str">
        <x:v>Türkiye’deki sigorta geçmişimi nasıl araştırırım?</x:v>
      </x:c>
      <x:c r="E197" s="31" t="str">
        <x:v>Türkiye ile bağın</x:v>
      </x:c>
      <x:c r="F197" s="31" t="str">
        <x:v>İki ülkedeki sigorta hakları kişisel çalışma ve ikamet geçmişine göre değerlendirilir.</x:v>
      </x:c>
      <x:c r="G197" s="31" t="str">
        <x:v>Türkiye’deki sigorta geçmişimi nasıl araştırırım? </x:v>
      </x:c>
      <x:c r="H197" s="31" t="str">
        <x:v>before;new;settled</x:v>
      </x:c>
      <x:c r="I197" s="31" t="str">
        <x:v>berlin:src:114;berlin:src:76</x:v>
      </x:c>
      <x:c r="J197" s="33" t="d">
        <x:v>2026-10-06T00:00:00.000Z</x:v>
      </x:c>
      <x:c r="K197" s="37" t="n">
        <x:v>207</x:v>
      </x:c>
      <x:c r="L197" s="31" t="str">
        <x:v>Hayır</x:v>
      </x:c>
      <x:c r="M197" s="31" t="str">
        <x:v>İnceleme</x:v>
      </x:c>
      <x:c r="N197" s="31" t="str">
        <x:v>berlin:turkiye</x:v>
      </x:c>
      <x:c r="O197" s="31" t="str">
        <x:v>Prim dökümlerini hazırla; ilgili sosyal güvenlik kurumlarından durumuna özel bilgi iste.</x:v>
      </x:c>
      <x:c r="P197" s="31" t="str"/>
      <x:c r="Q197" s="31"/>
      <x:c r="R197" s="31"/>
      <x:c r="S197" s="31" t="str">
        <x:v>Bağlantılı kurumda güncel koşulları ve kendi durumuna uygun işlem yolunu kontrol et.</x:v>
      </x:c>
      <x:c r="T197" s="31"/>
    </x:row>
    <x:row r="198" ht="54" customHeight="1">
      <x:c r="A198" s="31" t="str">
        <x:v>berlin:ziyaret-saglik</x:v>
      </x:c>
      <x:c r="B198" s="31" t="str">
        <x:v>berlin</x:v>
      </x:c>
      <x:c r="C198" s="31" t="str">
        <x:v>ziyaret-saglik</x:v>
      </x:c>
      <x:c r="D198" s="31" t="str">
        <x:v>Türkiye ziyaretinde sağlık güvencem geçer mi?</x:v>
      </x:c>
      <x:c r="E198" s="31" t="str">
        <x:v>Türkiye ile bağın</x:v>
      </x:c>
      <x:c r="F198" s="31" t="str">
        <x:v>Almanya’daki sigortanın yurt dışı kapsamı her tedaviyi veya tüm masrafları içermez.</x:v>
      </x:c>
      <x:c r="G198" s="31" t="str">
        <x:v>Türkiye ziyaretinde sağlık güvencem geçer mi? </x:v>
      </x:c>
      <x:c r="H198" s="31" t="str">
        <x:v>before;new;settled</x:v>
      </x:c>
      <x:c r="I198" s="31" t="str">
        <x:v>berlin:src:18</x:v>
      </x:c>
      <x:c r="J198" s="33" t="d">
        <x:v>2026-10-06T00:00:00.000Z</x:v>
      </x:c>
      <x:c r="K198" s="37" t="n">
        <x:v>208</x:v>
      </x:c>
      <x:c r="L198" s="31" t="str">
        <x:v>Hayır</x:v>
      </x:c>
      <x:c r="M198" s="31" t="str">
        <x:v>İnceleme</x:v>
      </x:c>
      <x:c r="N198" s="31" t="str">
        <x:v>berlin:turkiye</x:v>
      </x:c>
      <x:c r="O198" s="31" t="str">
        <x:v>Seyahatten önce sigortana ülke, süre ve gereken belgeyi sor.</x:v>
      </x:c>
      <x:c r="P198" s="31" t="str"/>
      <x:c r="Q198" s="31"/>
      <x:c r="R198" s="31"/>
      <x:c r="S198" s="31" t="str">
        <x:v>Bağlantılı kurumda güncel koşulları ve kendi durumuna uygun işlem yolunu kontrol et.</x:v>
      </x:c>
      <x:c r="T198" s="31"/>
    </x:row>
    <x:row r="199" ht="54" customHeight="1">
      <x:c r="A199" s="31" t="str">
        <x:v>berlin:tedavi-turkiye</x:v>
      </x:c>
      <x:c r="B199" s="31" t="str">
        <x:v>berlin</x:v>
      </x:c>
      <x:c r="C199" s="31" t="str">
        <x:v>tedavi-turkiye</x:v>
      </x:c>
      <x:c r="D199" s="31" t="str">
        <x:v>Türkiye’de planlı tedaviyi nasıl hazırlayayım?</x:v>
      </x:c>
      <x:c r="E199" s="31" t="str">
        <x:v>Türkiye ile bağın</x:v>
      </x:c>
      <x:c r="F199" s="31" t="str">
        <x:v>Tedavi kapsamı, maliyet ve geri ödeme koşulları önceden netleştirilmelidir.</x:v>
      </x:c>
      <x:c r="G199" s="31" t="str">
        <x:v>Türkiye’de planlı tedaviyi nasıl hazırlayayım? </x:v>
      </x:c>
      <x:c r="H199" s="31" t="str">
        <x:v>before;new;settled</x:v>
      </x:c>
      <x:c r="I199" s="31" t="str">
        <x:v>berlin:src:18;berlin:src:79</x:v>
      </x:c>
      <x:c r="J199" s="33" t="d">
        <x:v>2026-10-06T00:00:00.000Z</x:v>
      </x:c>
      <x:c r="K199" s="37" t="n">
        <x:v>209</x:v>
      </x:c>
      <x:c r="L199" s="31" t="str">
        <x:v>Hayır</x:v>
      </x:c>
      <x:c r="M199" s="31" t="str">
        <x:v>İnceleme</x:v>
      </x:c>
      <x:c r="N199" s="31" t="str">
        <x:v>berlin:turkiye</x:v>
      </x:c>
      <x:c r="O199" s="31" t="str">
        <x:v>Yazılı tedavi ve takip planını al; sigortadan gerekiyorsa ön onay iste.</x:v>
      </x:c>
      <x:c r="P199" s="31" t="str"/>
      <x:c r="Q199" s="31"/>
      <x:c r="R199" s="31"/>
      <x:c r="S199" s="31" t="str">
        <x:v>Bağlantılı kurumda güncel koşulları ve kendi durumuna uygun işlem yolunu kontrol et.</x:v>
      </x:c>
      <x:c r="T199" s="31"/>
    </x:row>
    <x:row r="200" ht="54" customHeight="1">
      <x:c r="A200" s="31" t="str">
        <x:v>berlin:ilac-yolculuk</x:v>
      </x:c>
      <x:c r="B200" s="31" t="str">
        <x:v>berlin</x:v>
      </x:c>
      <x:c r="C200" s="31" t="str">
        <x:v>ilac-yolculuk</x:v>
      </x:c>
      <x:c r="D200" s="31" t="str">
        <x:v>İlaçla Türkiye–Almanya yolculuğunda neye bakayım?</x:v>
      </x:c>
      <x:c r="E200" s="31" t="str">
        <x:v>Türkiye ile bağın</x:v>
      </x:c>
      <x:c r="F200" s="31" t="str">
        <x:v>İlaç türü ve miktarı için sınır ve belge koşulları olabilir.</x:v>
      </x:c>
      <x:c r="G200" s="31" t="str">
        <x:v>İlaçla Türkiye–Almanya yolculuğunda neye bakayım? </x:v>
      </x:c>
      <x:c r="H200" s="31" t="str">
        <x:v>before;new;settled</x:v>
      </x:c>
      <x:c r="I200" s="31" t="str">
        <x:v>berlin:src:112</x:v>
      </x:c>
      <x:c r="J200" s="33" t="d">
        <x:v>2026-10-06T00:00:00.000Z</x:v>
      </x:c>
      <x:c r="K200" s="37" t="n">
        <x:v>210</x:v>
      </x:c>
      <x:c r="L200" s="31" t="str">
        <x:v>Hayır</x:v>
      </x:c>
      <x:c r="M200" s="31" t="str">
        <x:v>İnceleme</x:v>
      </x:c>
      <x:c r="N200" s="31" t="str">
        <x:v>berlin:turkiye</x:v>
      </x:c>
      <x:c r="O200" s="31" t="str">
        <x:v>Etkin madde ve reçeteyi hazırla; gümrük ve taşıyıcının güncel kurallarını kontrol et.</x:v>
      </x:c>
      <x:c r="P200" s="31" t="str"/>
      <x:c r="Q200" s="31"/>
      <x:c r="R200" s="31"/>
      <x:c r="S200" s="31" t="str">
        <x:v>Bağlantılı kurumda güncel koşulları ve kendi durumuna uygun işlem yolunu kontrol et.</x:v>
      </x:c>
      <x:c r="T200" s="31"/>
    </x:row>
    <x:row r="201" ht="54" customHeight="1">
      <x:c r="A201" s="31" t="str">
        <x:v>berlin:valiz-gida</x:v>
      </x:c>
      <x:c r="B201" s="31" t="str">
        <x:v>berlin</x:v>
      </x:c>
      <x:c r="C201" s="31" t="str">
        <x:v>valiz-gida</x:v>
      </x:c>
      <x:c r="D201" s="31" t="str">
        <x:v>Valizde yiyecek getirebilir miyim?</x:v>
      </x:c>
      <x:c r="E201" s="31" t="str">
        <x:v>Türkiye ile bağın</x:v>
      </x:c>
      <x:c r="F201" s="31" t="str">
        <x:v>Gıda türüne göre giriş kısıtları değişir. Özellikle hayvansal ürünleri genel alışveriş limitiyle karıştırma.</x:v>
      </x:c>
      <x:c r="G201" s="31" t="str">
        <x:v>Valizde yiyecek getirebilir miyim? </x:v>
      </x:c>
      <x:c r="H201" s="31" t="str">
        <x:v>before;new;settled</x:v>
      </x:c>
      <x:c r="I201" s="31" t="str">
        <x:v>berlin:src:112</x:v>
      </x:c>
      <x:c r="J201" s="33" t="d">
        <x:v>2026-10-06T00:00:00.000Z</x:v>
      </x:c>
      <x:c r="K201" s="37" t="n">
        <x:v>211</x:v>
      </x:c>
      <x:c r="L201" s="31" t="str">
        <x:v>Hayır</x:v>
      </x:c>
      <x:c r="M201" s="31" t="str">
        <x:v>İnceleme</x:v>
      </x:c>
      <x:c r="N201" s="31" t="str">
        <x:v>berlin:turkiye</x:v>
      </x:c>
      <x:c r="O201" s="31" t="str">
        <x:v>Yola çıkmadan resmî gümrük rehberinde ürün türünü kontrol et.</x:v>
      </x:c>
      <x:c r="P201" s="31" t="str"/>
      <x:c r="Q201" s="31"/>
      <x:c r="R201" s="31"/>
      <x:c r="S201" s="31" t="str">
        <x:v>Bağlantılı kurumda güncel koşulları ve kendi durumuna uygun işlem yolunu kontrol et.</x:v>
      </x:c>
      <x:c r="T201" s="31"/>
    </x:row>
    <x:row r="202" ht="54" customHeight="1">
      <x:c r="A202" s="31" t="str">
        <x:v>berlin:hediye-kargo</x:v>
      </x:c>
      <x:c r="B202" s="31" t="str">
        <x:v>berlin</x:v>
      </x:c>
      <x:c r="C202" s="31" t="str">
        <x:v>hediye-kargo</x:v>
      </x:c>
      <x:c r="D202" s="31" t="str">
        <x:v>Türkiye’den hediye kargosu vergisiz mi?</x:v>
      </x:c>
      <x:c r="E202" s="31" t="str">
        <x:v>Türkiye ile bağın</x:v>
      </x:c>
      <x:c r="F202" s="31" t="str">
        <x:v>Hediye etiketi her gönderiyi vergiden muaf yapmaz; içerik, değer ve gönderim türü değerlendirilir.</x:v>
      </x:c>
      <x:c r="G202" s="31" t="str">
        <x:v>Türkiye’den hediye kargosu vergisiz mi? </x:v>
      </x:c>
      <x:c r="H202" s="31" t="str">
        <x:v>before;new;settled</x:v>
      </x:c>
      <x:c r="I202" s="31" t="str">
        <x:v>berlin:src:116</x:v>
      </x:c>
      <x:c r="J202" s="33" t="d">
        <x:v>2026-10-06T00:00:00.000Z</x:v>
      </x:c>
      <x:c r="K202" s="37" t="n">
        <x:v>212</x:v>
      </x:c>
      <x:c r="L202" s="31" t="str">
        <x:v>Hayır</x:v>
      </x:c>
      <x:c r="M202" s="31" t="str">
        <x:v>İnceleme</x:v>
      </x:c>
      <x:c r="N202" s="31" t="str">
        <x:v>berlin:turkiye</x:v>
      </x:c>
      <x:c r="O202" s="31" t="str">
        <x:v>Gönderi koşullarını resmî posta-gümrük rehberinden öğren; içerik beyanını doğru yap.</x:v>
      </x:c>
      <x:c r="P202" s="31" t="str"/>
      <x:c r="Q202" s="31"/>
      <x:c r="R202" s="31"/>
      <x:c r="S202" s="31" t="str">
        <x:v>Bağlantılı kurumda güncel koşulları ve kendi durumuna uygun işlem yolunu kontrol et.</x:v>
      </x:c>
      <x:c r="T202" s="31"/>
    </x:row>
    <x:row r="203" ht="54" customHeight="1">
      <x:c r="A203" s="31" t="str">
        <x:v>berlin:online-turkiye</x:v>
      </x:c>
      <x:c r="B203" s="31" t="str">
        <x:v>berlin</x:v>
      </x:c>
      <x:c r="C203" s="31" t="str">
        <x:v>online-turkiye</x:v>
      </x:c>
      <x:c r="D203" s="31" t="str">
        <x:v>Türkiye’den çevrim içi alışverişte toplam maliyet?</x:v>
      </x:c>
      <x:c r="E203" s="31" t="str">
        <x:v>Türkiye ile bağın</x:v>
      </x:c>
      <x:c r="F203" s="31" t="str">
        <x:v>Ürün fiyatına kargo, ithalat vergisi ve işlem bedeli eklenebilir.</x:v>
      </x:c>
      <x:c r="G203" s="31" t="str">
        <x:v>Türkiye’den çevrim içi alışverişte toplam maliyet? </x:v>
      </x:c>
      <x:c r="H203" s="31" t="str">
        <x:v>before;new;settled</x:v>
      </x:c>
      <x:c r="I203" s="31" t="str">
        <x:v>berlin:src:116</x:v>
      </x:c>
      <x:c r="J203" s="33" t="d">
        <x:v>2026-10-06T00:00:00.000Z</x:v>
      </x:c>
      <x:c r="K203" s="37" t="n">
        <x:v>213</x:v>
      </x:c>
      <x:c r="L203" s="31" t="str">
        <x:v>Hayır</x:v>
      </x:c>
      <x:c r="M203" s="31" t="str">
        <x:v>İnceleme</x:v>
      </x:c>
      <x:c r="N203" s="31" t="str">
        <x:v>berlin:turkiye</x:v>
      </x:c>
      <x:c r="O203" s="31" t="str">
        <x:v>Teslim şekli, iade masrafı ve vergilerin kim tarafından ödeneceğini siparişten önce oku.</x:v>
      </x:c>
      <x:c r="P203" s="31" t="str"/>
      <x:c r="Q203" s="31"/>
      <x:c r="R203" s="31"/>
      <x:c r="S203" s="31" t="str">
        <x:v>Bağlantılı kurumda güncel koşulları ve kendi durumuna uygun işlem yolunu kontrol et.</x:v>
      </x:c>
      <x:c r="T203" s="31"/>
    </x:row>
    <x:row r="204" ht="54" customHeight="1">
      <x:c r="A204" s="31" t="str">
        <x:v>berlin:turkiye-misafir</x:v>
      </x:c>
      <x:c r="B204" s="31" t="str">
        <x:v>berlin</x:v>
      </x:c>
      <x:c r="C204" s="31" t="str">
        <x:v>turkiye-misafir</x:v>
      </x:c>
      <x:c r="D204" s="31" t="str">
        <x:v>Türkiye’den ziyaretçi çağırırken ne hazırlayayım?</x:v>
      </x:c>
      <x:c r="E204" s="31" t="str">
        <x:v>Türkiye ile bağın</x:v>
      </x:c>
      <x:c r="F204" s="31" t="str">
        <x:v>Ziyaret vizesi ve varsa masraf üstlenme belgesi ayrı şartlara sahiptir.</x:v>
      </x:c>
      <x:c r="G204" s="31" t="str">
        <x:v>Türkiye’den ziyaretçi çağırırken ne hazırlayayım? </x:v>
      </x:c>
      <x:c r="H204" s="31" t="str">
        <x:v>before;new;settled</x:v>
      </x:c>
      <x:c r="I204" s="31" t="str">
        <x:v>berlin:src:59</x:v>
      </x:c>
      <x:c r="J204" s="33" t="d">
        <x:v>2026-10-06T00:00:00.000Z</x:v>
      </x:c>
      <x:c r="K204" s="37" t="n">
        <x:v>214</x:v>
      </x:c>
      <x:c r="L204" s="31" t="str">
        <x:v>Hayır</x:v>
      </x:c>
      <x:c r="M204" s="31" t="str">
        <x:v>İnceleme</x:v>
      </x:c>
      <x:c r="N204" s="31" t="str">
        <x:v>berlin:turkiye</x:v>
      </x:c>
      <x:c r="O204" s="31" t="str">
        <x:v>Davetin niteliğine uygun resmî hizmeti seç; maddi taahhüdü anlamadan imzalama.</x:v>
      </x:c>
      <x:c r="P204" s="31" t="str"/>
      <x:c r="Q204" s="31"/>
      <x:c r="R204" s="31"/>
      <x:c r="S204" s="31" t="str">
        <x:v>Bağlantılı kurumda güncel koşulları ve kendi durumuna uygun işlem yolunu kontrol et.</x:v>
      </x:c>
      <x:c r="T204" s="31"/>
    </x:row>
    <x:row r="205" ht="54" customHeight="1">
      <x:c r="A205" s="31" t="str">
        <x:v>berlin:turkiye-donus</x:v>
      </x:c>
      <x:c r="B205" s="31" t="str">
        <x:v>berlin</x:v>
      </x:c>
      <x:c r="C205" s="31" t="str">
        <x:v>turkiye-donus</x:v>
      </x:c>
      <x:c r="D205" s="31" t="str">
        <x:v>Türkiye’ye kesin dönüşü nasıl planlarım?</x:v>
      </x:c>
      <x:c r="E205" s="31" t="str">
        <x:v>Türkiye ile bağın</x:v>
      </x:c>
      <x:c r="F205" s="31" t="str">
        <x:v>Almanya’daki konut, kurum kayıtları, sigorta ve sözleşmeler ayrı ayrı kapatılmalıdır.</x:v>
      </x:c>
      <x:c r="G205" s="31" t="str">
        <x:v>Türkiye’ye kesin dönüşü nasıl planlarım? </x:v>
      </x:c>
      <x:c r="H205" s="31" t="str">
        <x:v>before;new;settled</x:v>
      </x:c>
      <x:c r="I205" s="31" t="str">
        <x:v>berlin:src:40;berlin:src:55</x:v>
      </x:c>
      <x:c r="J205" s="33" t="d">
        <x:v>2026-10-06T00:00:00.000Z</x:v>
      </x:c>
      <x:c r="K205" s="37" t="n">
        <x:v>215</x:v>
      </x:c>
      <x:c r="L205" s="31" t="str">
        <x:v>Hayır</x:v>
      </x:c>
      <x:c r="M205" s="31" t="str">
        <x:v>İnceleme</x:v>
      </x:c>
      <x:c r="N205" s="31" t="str">
        <x:v>berlin:turkiye</x:v>
      </x:c>
      <x:c r="O205" s="31" t="str">
        <x:v>Her kurum için bildirim ve kapanış kanıtı listesi çıkar; oturum ve vergi etkisini danış.</x:v>
      </x:c>
      <x:c r="P205" s="31" t="str"/>
      <x:c r="Q205" s="31"/>
      <x:c r="R205" s="31"/>
      <x:c r="S205" s="31" t="str">
        <x:v>Bağlantılı kurumda güncel koşulları ve kendi durumuna uygun işlem yolunu kontrol et.</x:v>
      </x:c>
      <x:c r="T205" s="31"/>
    </x:row>
    <x:row r="206" ht="54" customHeight="1">
      <x:c r="A206" s="31" t="str">
        <x:v>berlin:spor-kulubu</x:v>
      </x:c>
      <x:c r="B206" s="31" t="str">
        <x:v>berlin</x:v>
      </x:c>
      <x:c r="C206" s="31" t="str">
        <x:v>spor-kulubu</x:v>
      </x:c>
      <x:c r="D206" s="31" t="str">
        <x:v>Spor kulübüne nasıl katılırım?</x:v>
      </x:c>
      <x:c r="E206" s="31" t="str">
        <x:v>Sosyal hayat</x:v>
      </x:c>
      <x:c r="F206" s="31" t="str">
        <x:v>Mahalle spor kulüpleri farklı yaş ve seviyelerde düzenli etkinlik sunar.</x:v>
      </x:c>
      <x:c r="G206" s="31" t="str">
        <x:v>Spor kulübüne nasıl katılırım? </x:v>
      </x:c>
      <x:c r="H206" s="31" t="str">
        <x:v>before;new;settled</x:v>
      </x:c>
      <x:c r="I206" s="31" t="str">
        <x:v>berlin:src:117</x:v>
      </x:c>
      <x:c r="J206" s="33" t="d">
        <x:v>2026-10-06T00:00:00.000Z</x:v>
      </x:c>
      <x:c r="K206" s="37" t="n">
        <x:v>216</x:v>
      </x:c>
      <x:c r="L206" s="31" t="str">
        <x:v>Hayır</x:v>
      </x:c>
      <x:c r="M206" s="31" t="str">
        <x:v>İnceleme</x:v>
      </x:c>
      <x:c r="N206" s="31" t="str">
        <x:v>berlin:sosyal</x:v>
      </x:c>
      <x:c r="O206" s="31" t="str">
        <x:v>Spor federasyonu dizininden branş seç; deneme dersi ve üyelik koşulunu sor.</x:v>
      </x:c>
      <x:c r="P206" s="31" t="str"/>
      <x:c r="Q206" s="31"/>
      <x:c r="R206" s="31"/>
      <x:c r="S206" s="31" t="str">
        <x:v>Bağlantılı kurumda güncel koşulları ve kendi durumuna uygun işlem yolunu kontrol et.</x:v>
      </x:c>
      <x:c r="T206" s="31"/>
    </x:row>
    <x:row r="207" ht="54" customHeight="1">
      <x:c r="A207" s="31" t="str">
        <x:v>berlin:yuzme-seansi</x:v>
      </x:c>
      <x:c r="B207" s="31" t="str">
        <x:v>berlin</x:v>
      </x:c>
      <x:c r="C207" s="31" t="str">
        <x:v>yuzme-seansi</x:v>
      </x:c>
      <x:c r="D207" s="31" t="str">
        <x:v>Halka açık yüzme saatini nasıl bulurum?</x:v>
      </x:c>
      <x:c r="E207" s="31" t="str">
        <x:v>Sosyal hayat</x:v>
      </x:c>
      <x:c r="F207" s="31" t="str">
        <x:v>Okul, kulüp ve halka açık seanslar aynı havuzda farklı saatler kullanabilir.</x:v>
      </x:c>
      <x:c r="G207" s="31" t="str">
        <x:v>Halka açık yüzme saatini nasıl bulurum? </x:v>
      </x:c>
      <x:c r="H207" s="31" t="str">
        <x:v>before;new;settled</x:v>
      </x:c>
      <x:c r="I207" s="31" t="str">
        <x:v>berlin:src:53</x:v>
      </x:c>
      <x:c r="J207" s="33" t="d">
        <x:v>2026-10-06T00:00:00.000Z</x:v>
      </x:c>
      <x:c r="K207" s="37" t="n">
        <x:v>217</x:v>
      </x:c>
      <x:c r="L207" s="31" t="str">
        <x:v>Hayır</x:v>
      </x:c>
      <x:c r="M207" s="31" t="str">
        <x:v>İnceleme</x:v>
      </x:c>
      <x:c r="N207" s="31" t="str">
        <x:v>berlin:sosyal</x:v>
      </x:c>
      <x:c r="O207" s="31" t="str">
        <x:v>Havuzun güncel takviminden seans seç; bilet ve giriş son saatini kontrol et.</x:v>
      </x:c>
      <x:c r="P207" s="31" t="str"/>
      <x:c r="Q207" s="31"/>
      <x:c r="R207" s="31"/>
      <x:c r="S207" s="31" t="str">
        <x:v>Bağlantılı kurumda güncel koşulları ve kendi durumuna uygun işlem yolunu kontrol et.</x:v>
      </x:c>
      <x:c r="T207" s="31"/>
    </x:row>
    <x:row r="208" ht="54" customHeight="1">
      <x:c r="A208" s="31" t="str">
        <x:v>berlin:cocuk-spor</x:v>
      </x:c>
      <x:c r="B208" s="31" t="str">
        <x:v>berlin</x:v>
      </x:c>
      <x:c r="C208" s="31" t="str">
        <x:v>cocuk-spor</x:v>
      </x:c>
      <x:c r="D208" s="31" t="str">
        <x:v>Çocuğum için spor seçerken ne sorayım?</x:v>
      </x:c>
      <x:c r="E208" s="31" t="str">
        <x:v>Sosyal hayat</x:v>
      </x:c>
      <x:c r="F208" s="31" t="str">
        <x:v>Yaş grubu, dil ve antrenman düzeni katılımı etkiler.</x:v>
      </x:c>
      <x:c r="G208" s="31" t="str">
        <x:v>Çocuğum için spor seçerken ne sorayım? </x:v>
      </x:c>
      <x:c r="H208" s="31" t="str">
        <x:v>before;new;settled</x:v>
      </x:c>
      <x:c r="I208" s="31" t="str">
        <x:v>berlin:src:117</x:v>
      </x:c>
      <x:c r="J208" s="33" t="d">
        <x:v>2026-10-06T00:00:00.000Z</x:v>
      </x:c>
      <x:c r="K208" s="37" t="n">
        <x:v>218</x:v>
      </x:c>
      <x:c r="L208" s="31" t="str">
        <x:v>Hayır</x:v>
      </x:c>
      <x:c r="M208" s="31" t="str">
        <x:v>İnceleme</x:v>
      </x:c>
      <x:c r="N208" s="31" t="str">
        <x:v>berlin:sosyal</x:v>
      </x:c>
      <x:c r="O208" s="31" t="str">
        <x:v>Kulüple deneme seansı görüş; ekipman, yıllık ücret ve bırakma koşullarını öğren.</x:v>
      </x:c>
      <x:c r="P208" s="31" t="str"/>
      <x:c r="Q208" s="31"/>
      <x:c r="R208" s="31"/>
      <x:c r="S208" s="31" t="str">
        <x:v>Bağlantılı kurumda güncel koşulları ve kendi durumuna uygun işlem yolunu kontrol et.</x:v>
      </x:c>
      <x:c r="T208" s="31"/>
    </x:row>
    <x:row r="209" ht="54" customHeight="1">
      <x:c r="A209" s="31" t="str">
        <x:v>berlin:gonullu-ol</x:v>
      </x:c>
      <x:c r="B209" s="31" t="str">
        <x:v>berlin</x:v>
      </x:c>
      <x:c r="C209" s="31" t="str">
        <x:v>gonullu-ol</x:v>
      </x:c>
      <x:c r="D209" s="31" t="str">
        <x:v>Gönüllülükle yeni çevre kurabilir miyim?</x:v>
      </x:c>
      <x:c r="E209" s="31" t="str">
        <x:v>Sosyal hayat</x:v>
      </x:c>
      <x:c r="F209" s="31" t="str">
        <x:v>Mahalle, kültür ve sosyal projelerde düzenli katkı yeni bağlantılar sağlayabilir.</x:v>
      </x:c>
      <x:c r="G209" s="31" t="str">
        <x:v>Gönüllülükle yeni çevre kurabilir miyim? </x:v>
      </x:c>
      <x:c r="H209" s="31" t="str">
        <x:v>before;new;settled</x:v>
      </x:c>
      <x:c r="I209" s="31" t="str">
        <x:v>berlin:src:106</x:v>
      </x:c>
      <x:c r="J209" s="33" t="d">
        <x:v>2026-10-06T00:00:00.000Z</x:v>
      </x:c>
      <x:c r="K209" s="37" t="n">
        <x:v>219</x:v>
      </x:c>
      <x:c r="L209" s="31" t="str">
        <x:v>Hayır</x:v>
      </x:c>
      <x:c r="M209" s="31" t="str">
        <x:v>İnceleme</x:v>
      </x:c>
      <x:c r="N209" s="31" t="str">
        <x:v>berlin:sosyal</x:v>
      </x:c>
      <x:c r="O209" s="31" t="str">
        <x:v>Zamanını ve ilgini belirle; resmî gönüllülük ağından uygun kurum seç.</x:v>
      </x:c>
      <x:c r="P209" s="31" t="str"/>
      <x:c r="Q209" s="31"/>
      <x:c r="R209" s="31"/>
      <x:c r="S209" s="31" t="str">
        <x:v>Bağlantılı kurumda güncel koşulları ve kendi durumuna uygun işlem yolunu kontrol et.</x:v>
      </x:c>
      <x:c r="T209" s="31"/>
    </x:row>
    <x:row r="210" ht="54" customHeight="1">
      <x:c r="A210" s="31" t="str">
        <x:v>berlin:muzik-egitimi</x:v>
      </x:c>
      <x:c r="B210" s="31" t="str">
        <x:v>berlin</x:v>
      </x:c>
      <x:c r="C210" s="31" t="str">
        <x:v>muzik-egitimi</x:v>
      </x:c>
      <x:c r="D210" s="31" t="str">
        <x:v>Çocuk veya yetişkin için müzik dersi var mı?</x:v>
      </x:c>
      <x:c r="E210" s="31" t="str">
        <x:v>Sosyal hayat</x:v>
      </x:c>
      <x:c r="F210" s="31" t="str">
        <x:v>Belediye müzik okullarında farklı yaş ve enstrümanlara yönelik eğitim bulunur.</x:v>
      </x:c>
      <x:c r="G210" s="31" t="str">
        <x:v>Çocuk veya yetişkin için müzik dersi var mı? </x:v>
      </x:c>
      <x:c r="H210" s="31" t="str">
        <x:v>before;new;settled</x:v>
      </x:c>
      <x:c r="I210" s="31" t="str">
        <x:v>berlin:src:118</x:v>
      </x:c>
      <x:c r="J210" s="33" t="d">
        <x:v>2026-10-06T00:00:00.000Z</x:v>
      </x:c>
      <x:c r="K210" s="37" t="n">
        <x:v>220</x:v>
      </x:c>
      <x:c r="L210" s="31" t="str">
        <x:v>Hayır</x:v>
      </x:c>
      <x:c r="M210" s="31" t="str">
        <x:v>İnceleme</x:v>
      </x:c>
      <x:c r="N210" s="31" t="str">
        <x:v>berlin:sosyal</x:v>
      </x:c>
      <x:c r="O210" s="31" t="str">
        <x:v>İlçendeki okuldan seviye, bekleme listesi ve ücret bilgisini al.</x:v>
      </x:c>
      <x:c r="P210" s="31" t="str"/>
      <x:c r="Q210" s="31"/>
      <x:c r="R210" s="31"/>
      <x:c r="S210" s="31" t="str">
        <x:v>Bağlantılı kurumda güncel koşulları ve kendi durumuna uygun işlem yolunu kontrol et.</x:v>
      </x:c>
      <x:c r="T210" s="31"/>
    </x:row>
    <x:row r="211" ht="54" customHeight="1">
      <x:c r="A211" s="31" t="str">
        <x:v>berlin:hafta-sonu-takvim</x:v>
      </x:c>
      <x:c r="B211" s="31" t="str">
        <x:v>berlin</x:v>
      </x:c>
      <x:c r="C211" s="31" t="str">
        <x:v>hafta-sonu-takvim</x:v>
      </x:c>
      <x:c r="D211" s="31" t="str">
        <x:v>Hafta sonu için güncel etkinlik nasıl bulurum?</x:v>
      </x:c>
      <x:c r="E211" s="31" t="str">
        <x:v>Sosyal hayat</x:v>
      </x:c>
      <x:c r="F211" s="31" t="str">
        <x:v>Şehir takviminde tarih ve ilgi alanına göre seçim yapabilirsin.</x:v>
      </x:c>
      <x:c r="G211" s="31" t="str">
        <x:v>Hafta sonu için güncel etkinlik nasıl bulurum? </x:v>
      </x:c>
      <x:c r="H211" s="31" t="str">
        <x:v>before;new;settled</x:v>
      </x:c>
      <x:c r="I211" s="31" t="str">
        <x:v>berlin:src:119</x:v>
      </x:c>
      <x:c r="J211" s="33" t="d">
        <x:v>2026-10-06T00:00:00.000Z</x:v>
      </x:c>
      <x:c r="K211" s="37" t="n">
        <x:v>221</x:v>
      </x:c>
      <x:c r="L211" s="31" t="str">
        <x:v>Hayır</x:v>
      </x:c>
      <x:c r="M211" s="31" t="str">
        <x:v>İnceleme</x:v>
      </x:c>
      <x:c r="N211" s="31" t="str">
        <x:v>berlin:sosyal</x:v>
      </x:c>
      <x:c r="O211" s="31" t="str">
        <x:v>Etkinliği bulduktan sonra organizatörden saat, yer ve bilet durumunu doğrula.</x:v>
      </x:c>
      <x:c r="P211" s="31" t="str"/>
      <x:c r="Q211" s="31"/>
      <x:c r="R211" s="31"/>
      <x:c r="S211" s="31" t="str">
        <x:v>Bağlantılı kurumda güncel koşulları ve kendi durumuna uygun işlem yolunu kontrol et.</x:v>
      </x:c>
      <x:c r="T211" s="31"/>
    </x:row>
    <x:row r="212" ht="54" customHeight="1">
      <x:c r="A212" s="31" t="str">
        <x:v>berlin:muzede-saat</x:v>
      </x:c>
      <x:c r="B212" s="31" t="str">
        <x:v>berlin</x:v>
      </x:c>
      <x:c r="C212" s="31" t="str">
        <x:v>muzede-saat</x:v>
      </x:c>
      <x:c r="D212" s="31" t="str">
        <x:v>Müze için saatli giriş almak gerekir mi?</x:v>
      </x:c>
      <x:c r="E212" s="31" t="str">
        <x:v>Sosyal hayat</x:v>
      </x:c>
      <x:c r="F212" s="31" t="str">
        <x:v>Sergi ve kurum bazında giriş kuralları farklıdır; aynı bilete her alan dahil olmayabilir.</x:v>
      </x:c>
      <x:c r="G212" s="31" t="str">
        <x:v>Müze için saatli giriş almak gerekir mi? </x:v>
      </x:c>
      <x:c r="H212" s="31" t="str">
        <x:v>before;new;settled</x:v>
      </x:c>
      <x:c r="I212" s="31" t="str">
        <x:v>berlin:src:50</x:v>
      </x:c>
      <x:c r="J212" s="33" t="d">
        <x:v>2026-10-06T00:00:00.000Z</x:v>
      </x:c>
      <x:c r="K212" s="37" t="n">
        <x:v>222</x:v>
      </x:c>
      <x:c r="L212" s="31" t="str">
        <x:v>Hayır</x:v>
      </x:c>
      <x:c r="M212" s="31" t="str">
        <x:v>İnceleme</x:v>
      </x:c>
      <x:c r="N212" s="31" t="str">
        <x:v>berlin:sosyal</x:v>
      </x:c>
      <x:c r="O212" s="31" t="str">
        <x:v>Mekân kartındaki bilet bağlantısını aç; sergi ve tarih seçimini kontrol et.</x:v>
      </x:c>
      <x:c r="P212" s="31" t="str"/>
      <x:c r="Q212" s="31"/>
      <x:c r="R212" s="31"/>
      <x:c r="S212" s="31" t="str">
        <x:v>Bağlantılı kurumda güncel koşulları ve kendi durumuna uygun işlem yolunu kontrol et.</x:v>
      </x:c>
      <x:c r="T212" s="31"/>
    </x:row>
    <x:row r="213" ht="54" customHeight="1">
      <x:c r="A213" s="31" t="str">
        <x:v>berlin:muzede-cocuk</x:v>
      </x:c>
      <x:c r="B213" s="31" t="str">
        <x:v>berlin</x:v>
      </x:c>
      <x:c r="C213" s="31" t="str">
        <x:v>muzede-cocuk</x:v>
      </x:c>
      <x:c r="D213" s="31" t="str">
        <x:v>Çocuklarla müze gezisini nasıl kurayım?</x:v>
      </x:c>
      <x:c r="E213" s="31" t="str">
        <x:v>Sosyal hayat</x:v>
      </x:c>
      <x:c r="F213" s="31" t="str">
        <x:v>Tek bir tema ve kısa ziyaret süresi, uzun salon listesinden daha rahat olabilir.</x:v>
      </x:c>
      <x:c r="G213" s="31" t="str">
        <x:v>Çocuklarla müze gezisini nasıl kurayım? </x:v>
      </x:c>
      <x:c r="H213" s="31" t="str">
        <x:v>before;new;settled</x:v>
      </x:c>
      <x:c r="I213" s="31" t="str">
        <x:v>berlin:src:54</x:v>
      </x:c>
      <x:c r="J213" s="33" t="d">
        <x:v>2026-10-06T00:00:00.000Z</x:v>
      </x:c>
      <x:c r="K213" s="37" t="n">
        <x:v>223</x:v>
      </x:c>
      <x:c r="L213" s="31" t="str">
        <x:v>Hayır</x:v>
      </x:c>
      <x:c r="M213" s="31" t="str">
        <x:v>İnceleme</x:v>
      </x:c>
      <x:c r="N213" s="31" t="str">
        <x:v>berlin:sosyal</x:v>
      </x:c>
      <x:c r="O213" s="31" t="str">
        <x:v>Müzenin aile atölyesi, bebek arabası ve mola alanı bilgisini kontrol et.</x:v>
      </x:c>
      <x:c r="P213" s="31" t="str"/>
      <x:c r="Q213" s="31"/>
      <x:c r="R213" s="31"/>
      <x:c r="S213" s="31" t="str">
        <x:v>Bağlantılı kurumda güncel koşulları ve kendi durumuna uygun işlem yolunu kontrol et.</x:v>
      </x:c>
      <x:c r="T213" s="31"/>
    </x:row>
    <x:row r="214" ht="54" customHeight="1">
      <x:c r="A214" s="31" t="str">
        <x:v>berlin:sahne-dili</x:v>
      </x:c>
      <x:c r="B214" s="31" t="str">
        <x:v>berlin</x:v>
      </x:c>
      <x:c r="C214" s="31" t="str">
        <x:v>sahne-dili</x:v>
      </x:c>
      <x:c r="D214" s="31" t="str">
        <x:v>Almanca bilmeden tiyatroya gidebilir miyim?</x:v>
      </x:c>
      <x:c r="E214" s="31" t="str">
        <x:v>Sosyal hayat</x:v>
      </x:c>
      <x:c r="F214" s="31" t="str">
        <x:v>Bazı gösterilerde üst yazı veya dil dışı anlatım bulunur; bu her gün için geçerli değildir.</x:v>
      </x:c>
      <x:c r="G214" s="31" t="str">
        <x:v>Almanca bilmeden tiyatroya gidebilir miyim? </x:v>
      </x:c>
      <x:c r="H214" s="31" t="str">
        <x:v>before;new;settled</x:v>
      </x:c>
      <x:c r="I214" s="31" t="str">
        <x:v>berlin:src:119</x:v>
      </x:c>
      <x:c r="J214" s="33" t="d">
        <x:v>2026-10-06T00:00:00.000Z</x:v>
      </x:c>
      <x:c r="K214" s="37" t="n">
        <x:v>224</x:v>
      </x:c>
      <x:c r="L214" s="31" t="str">
        <x:v>Hayır</x:v>
      </x:c>
      <x:c r="M214" s="31" t="str">
        <x:v>İnceleme</x:v>
      </x:c>
      <x:c r="N214" s="31" t="str">
        <x:v>berlin:sosyal</x:v>
      </x:c>
      <x:c r="O214" s="31" t="str">
        <x:v>Yapımın dil ve üst yazı bilgisini seçtiğin gösterim tarihi için kontrol et.</x:v>
      </x:c>
      <x:c r="P214" s="31" t="str"/>
      <x:c r="Q214" s="31"/>
      <x:c r="R214" s="31"/>
      <x:c r="S214" s="31" t="str">
        <x:v>Bağlantılı kurumda güncel koşulları ve kendi durumuna uygun işlem yolunu kontrol et.</x:v>
      </x:c>
      <x:c r="T214" s="31"/>
    </x:row>
    <x:row r="215" ht="54" customHeight="1">
      <x:c r="A215" s="31" t="str">
        <x:v>berlin:konser-bilet</x:v>
      </x:c>
      <x:c r="B215" s="31" t="str">
        <x:v>berlin</x:v>
      </x:c>
      <x:c r="C215" s="31" t="str">
        <x:v>konser-bilet</x:v>
      </x:c>
      <x:c r="D215" s="31" t="str">
        <x:v>Konser biletini güvenilir şekilde nasıl alırım?</x:v>
      </x:c>
      <x:c r="E215" s="31" t="str">
        <x:v>Sosyal hayat</x:v>
      </x:c>
      <x:c r="F215" s="31" t="str">
        <x:v>Mekânın resmî programından satış kanalına geçmek yanlış etkinlik veya aracı riskini azaltır.</x:v>
      </x:c>
      <x:c r="G215" s="31" t="str">
        <x:v>Konser biletini güvenilir şekilde nasıl alırım? </x:v>
      </x:c>
      <x:c r="H215" s="31" t="str">
        <x:v>before;new;settled</x:v>
      </x:c>
      <x:c r="I215" s="31" t="str">
        <x:v>berlin:src:119</x:v>
      </x:c>
      <x:c r="J215" s="33" t="d">
        <x:v>2026-10-06T00:00:00.000Z</x:v>
      </x:c>
      <x:c r="K215" s="37" t="n">
        <x:v>225</x:v>
      </x:c>
      <x:c r="L215" s="31" t="str">
        <x:v>Hayır</x:v>
      </x:c>
      <x:c r="M215" s="31" t="str">
        <x:v>İnceleme</x:v>
      </x:c>
      <x:c r="N215" s="31" t="str">
        <x:v>berlin:sosyal</x:v>
      </x:c>
      <x:c r="O215" s="31" t="str">
        <x:v>Tarih, salon, koltuk, ek ücret ve iade koşullarını ödeme öncesi karşılaştır.</x:v>
      </x:c>
      <x:c r="P215" s="31" t="str"/>
      <x:c r="Q215" s="31"/>
      <x:c r="R215" s="31"/>
      <x:c r="S215" s="31" t="str">
        <x:v>Bağlantılı kurumda güncel koşulları ve kendi durumuna uygun işlem yolunu kontrol et.</x:v>
      </x:c>
      <x:c r="T215" s="31"/>
    </x:row>
    <x:row r="216" ht="54" customHeight="1">
      <x:c r="A216" s="31" t="str">
        <x:v>berlin:erisilebilir-gezi</x:v>
      </x:c>
      <x:c r="B216" s="31" t="str">
        <x:v>berlin</x:v>
      </x:c>
      <x:c r="C216" s="31" t="str">
        <x:v>erisilebilir-gezi</x:v>
      </x:c>
      <x:c r="D216" s="31" t="str">
        <x:v>Erişilebilir bir geziyi nasıl planlayayım?</x:v>
      </x:c>
      <x:c r="E216" s="31" t="str">
        <x:v>Sosyal hayat</x:v>
      </x:c>
      <x:c r="F216" s="31" t="str">
        <x:v>Giriş rampası tek başına tüm mekânın erişilebilir olduğunu göstermez.</x:v>
      </x:c>
      <x:c r="G216" s="31" t="str">
        <x:v>Erişilebilir bir geziyi nasıl planlayayım? </x:v>
      </x:c>
      <x:c r="H216" s="31" t="str">
        <x:v>before;new;settled</x:v>
      </x:c>
      <x:c r="I216" s="31" t="str">
        <x:v>berlin:src:120</x:v>
      </x:c>
      <x:c r="J216" s="33" t="d">
        <x:v>2026-10-06T00:00:00.000Z</x:v>
      </x:c>
      <x:c r="K216" s="37" t="n">
        <x:v>226</x:v>
      </x:c>
      <x:c r="L216" s="31" t="str">
        <x:v>Hayır</x:v>
      </x:c>
      <x:c r="M216" s="31" t="str">
        <x:v>İnceleme</x:v>
      </x:c>
      <x:c r="N216" s="31" t="str">
        <x:v>berlin:sosyal</x:v>
      </x:c>
      <x:c r="O216" s="31" t="str">
        <x:v>Ulaşım, asansör, tuvalet, refakatçi ve koltuk koşullarını kurumla doğrula.</x:v>
      </x:c>
      <x:c r="P216" s="31" t="str"/>
      <x:c r="Q216" s="31"/>
      <x:c r="R216" s="31"/>
      <x:c r="S216" s="31" t="str">
        <x:v>Bağlantılı kurumda güncel koşulları ve kendi durumuna uygun işlem yolunu kontrol et.</x:v>
      </x:c>
      <x:c r="T216" s="31"/>
    </x:row>
    <x:row r="217" ht="54" customHeight="1">
      <x:c r="A217" s="31" t="str">
        <x:v>berlin:yagmurlu-gun</x:v>
      </x:c>
      <x:c r="B217" s="31" t="str">
        <x:v>berlin</x:v>
      </x:c>
      <x:c r="C217" s="31" t="str">
        <x:v>yagmurlu-gun</x:v>
      </x:c>
      <x:c r="D217" s="31" t="str">
        <x:v>Yağmurlu günde şehirde ne yapabilirim?</x:v>
      </x:c>
      <x:c r="E217" s="31" t="str">
        <x:v>Sosyal hayat</x:v>
      </x:c>
      <x:c r="F217" s="31" t="str">
        <x:v>Kapalı müze, havuz, kütüphane veya atölyeler alternatif oluşturur.</x:v>
      </x:c>
      <x:c r="G217" s="31" t="str">
        <x:v>Yağmurlu günde şehirde ne yapabilirim? </x:v>
      </x:c>
      <x:c r="H217" s="31" t="str">
        <x:v>before;new;settled</x:v>
      </x:c>
      <x:c r="I217" s="31" t="str">
        <x:v>berlin:src:54</x:v>
      </x:c>
      <x:c r="J217" s="33" t="d">
        <x:v>2026-10-06T00:00:00.000Z</x:v>
      </x:c>
      <x:c r="K217" s="37" t="n">
        <x:v>227</x:v>
      </x:c>
      <x:c r="L217" s="31" t="str">
        <x:v>Hayır</x:v>
      </x:c>
      <x:c r="M217" s="31" t="str">
        <x:v>İnceleme</x:v>
      </x:c>
      <x:c r="N217" s="31" t="str">
        <x:v>berlin:sosyal</x:v>
      </x:c>
      <x:c r="O217" s="31" t="str">
        <x:v>Keşif filtresinde kapalı alanı seç; açık saat ve rezervasyonu doğrula.</x:v>
      </x:c>
      <x:c r="P217" s="31" t="str"/>
      <x:c r="Q217" s="31"/>
      <x:c r="R217" s="31"/>
      <x:c r="S217" s="31" t="str">
        <x:v>Bağlantılı kurumda güncel koşulları ve kendi durumuna uygun işlem yolunu kontrol et.</x:v>
      </x:c>
      <x:c r="T217" s="31"/>
    </x:row>
    <x:row r="218" ht="54" customHeight="1">
      <x:c r="A218" s="31" t="str">
        <x:v>berlin:yeme-alerji</x:v>
      </x:c>
      <x:c r="B218" s="31" t="str">
        <x:v>berlin</x:v>
      </x:c>
      <x:c r="C218" s="31" t="str">
        <x:v>yeme-alerji</x:v>
      </x:c>
      <x:c r="D218" s="31" t="str">
        <x:v>Dışarıda yerken alerjimi nasıl anlatayım?</x:v>
      </x:c>
      <x:c r="E218" s="31" t="str">
        <x:v>Sosyal hayat</x:v>
      </x:c>
      <x:c r="F218" s="31" t="str">
        <x:v>Menü açıklaması yeterli değilse içerik ve çapraz temas konusunu işletmeye sor.</x:v>
      </x:c>
      <x:c r="G218" s="31" t="str">
        <x:v>Dışarıda yerken alerjimi nasıl anlatayım? </x:v>
      </x:c>
      <x:c r="H218" s="31" t="str">
        <x:v>before;new;settled</x:v>
      </x:c>
      <x:c r="I218" s="31" t="str">
        <x:v>berlin:src:107</x:v>
      </x:c>
      <x:c r="J218" s="33" t="d">
        <x:v>2026-10-06T00:00:00.000Z</x:v>
      </x:c>
      <x:c r="K218" s="37" t="n">
        <x:v>228</x:v>
      </x:c>
      <x:c r="L218" s="31" t="str">
        <x:v>Hayır</x:v>
      </x:c>
      <x:c r="M218" s="31" t="str">
        <x:v>İnceleme</x:v>
      </x:c>
      <x:c r="N218" s="31" t="str">
        <x:v>berlin:sosyal</x:v>
      </x:c>
      <x:c r="O218" s="31" t="str">
        <x:v>Alerjini açıkça bildir; kesin bilgi verilemiyorsa uygun başka seçenek seç.</x:v>
      </x:c>
      <x:c r="P218" s="31" t="str"/>
      <x:c r="Q218" s="31"/>
      <x:c r="R218" s="31"/>
      <x:c r="S218" s="31" t="str">
        <x:v>Bağlantılı kurumda güncel koşulları ve kendi durumuna uygun işlem yolunu kontrol et.</x:v>
      </x:c>
      <x:c r="T218" s="31"/>
    </x:row>
    <x:row r="219" ht="54" customHeight="1">
      <x:c r="A219" s="31" t="str">
        <x:v>berlin:sehir-rotasi</x:v>
      </x:c>
      <x:c r="B219" s="31" t="str">
        <x:v>berlin</x:v>
      </x:c>
      <x:c r="C219" s="31" t="str">
        <x:v>sehir-rotasi</x:v>
      </x:c>
      <x:c r="D219" s="31" t="str">
        <x:v>Bir güne kaç durak koymalıyım?</x:v>
      </x:c>
      <x:c r="E219" s="31" t="str">
        <x:v>Sosyal hayat</x:v>
      </x:c>
      <x:c r="F219" s="31" t="str">
        <x:v>Birbirine yakın birkaç durak ve mola, şehirde daha rahat hareket etmeyi sağlar.</x:v>
      </x:c>
      <x:c r="G219" s="31" t="str">
        <x:v>Bir güne kaç durak koymalıyım? </x:v>
      </x:c>
      <x:c r="H219" s="31" t="str">
        <x:v>before;new;settled</x:v>
      </x:c>
      <x:c r="I219" s="31" t="str">
        <x:v>berlin:src:54</x:v>
      </x:c>
      <x:c r="J219" s="33" t="d">
        <x:v>2026-10-06T00:00:00.000Z</x:v>
      </x:c>
      <x:c r="K219" s="37" t="n">
        <x:v>229</x:v>
      </x:c>
      <x:c r="L219" s="31" t="str">
        <x:v>Hayır</x:v>
      </x:c>
      <x:c r="M219" s="31" t="str">
        <x:v>İnceleme</x:v>
      </x:c>
      <x:c r="N219" s="31" t="str">
        <x:v>berlin:sosyal</x:v>
      </x:c>
      <x:c r="O219" s="31" t="str">
        <x:v>Gezi planına en fazla birkaç ana durak ekle; toplu taşıma ve ziyaret sürelerini ayrıca kontrol et.</x:v>
      </x:c>
      <x:c r="P219" s="31" t="str"/>
      <x:c r="Q219" s="31"/>
      <x:c r="R219" s="31"/>
      <x:c r="S219" s="31" t="str">
        <x:v>Bağlantılı kurumda güncel koşulları ve kendi durumuna uygun işlem yolunu kontrol et.</x:v>
      </x:c>
      <x:c r="T219" s="31"/>
    </x:row>
    <x:row r="220" ht="54" customHeight="1">
      <x:c r="A220" s="31"/>
      <x:c r="B220" s="31"/>
      <x:c r="C220" s="31"/>
      <x:c r="D220" s="31"/>
      <x:c r="E220" s="31"/>
      <x:c r="F220" s="31"/>
      <x:c r="G220" s="31"/>
      <x:c r="H220" s="31"/>
      <x:c r="I220" s="31"/>
      <x:c r="J220" s="33"/>
      <x:c r="K220" s="37"/>
      <x:c r="L220" s="31"/>
      <x:c r="M220" s="31"/>
      <x:c r="N220" s="31"/>
      <x:c r="O220" s="31"/>
      <x:c r="P220" s="31"/>
      <x:c r="Q220" s="31"/>
      <x:c r="R220" s="31"/>
      <x:c r="S220" s="31"/>
      <x:c r="T220" s="31"/>
    </x:row>
    <x:row r="221" ht="54" customHeight="1">
      <x:c r="A221" s="31"/>
      <x:c r="B221" s="31"/>
      <x:c r="C221" s="31"/>
      <x:c r="D221" s="31"/>
      <x:c r="E221" s="31"/>
      <x:c r="F221" s="31"/>
      <x:c r="G221" s="31"/>
      <x:c r="H221" s="31"/>
      <x:c r="I221" s="31"/>
      <x:c r="J221" s="33"/>
      <x:c r="K221" s="37"/>
      <x:c r="L221" s="31"/>
      <x:c r="M221" s="31"/>
      <x:c r="N221" s="31"/>
      <x:c r="O221" s="31"/>
      <x:c r="P221" s="31"/>
      <x:c r="Q221" s="31"/>
      <x:c r="R221" s="31"/>
      <x:c r="S221" s="31"/>
      <x:c r="T221" s="31"/>
    </x:row>
    <x:row r="222" ht="54" customHeight="1">
      <x:c r="A222" s="31"/>
      <x:c r="B222" s="31"/>
      <x:c r="C222" s="31"/>
      <x:c r="D222" s="31"/>
      <x:c r="E222" s="31"/>
      <x:c r="F222" s="31"/>
      <x:c r="G222" s="31"/>
      <x:c r="H222" s="31"/>
      <x:c r="I222" s="31"/>
      <x:c r="J222" s="33"/>
      <x:c r="K222" s="37"/>
      <x:c r="L222" s="31"/>
      <x:c r="M222" s="31"/>
      <x:c r="N222" s="31"/>
      <x:c r="O222" s="31"/>
      <x:c r="P222" s="31"/>
      <x:c r="Q222" s="31"/>
      <x:c r="R222" s="31"/>
      <x:c r="S222" s="31"/>
      <x:c r="T222" s="31"/>
    </x:row>
    <x:row r="223" ht="54" customHeight="1">
      <x:c r="A223" s="31"/>
      <x:c r="B223" s="31"/>
      <x:c r="C223" s="31"/>
      <x:c r="D223" s="31"/>
      <x:c r="E223" s="31"/>
      <x:c r="F223" s="31"/>
      <x:c r="G223" s="31"/>
      <x:c r="H223" s="31"/>
      <x:c r="I223" s="31"/>
      <x:c r="J223" s="33"/>
      <x:c r="K223" s="37"/>
      <x:c r="L223" s="31"/>
      <x:c r="M223" s="31"/>
      <x:c r="N223" s="31"/>
      <x:c r="O223" s="31"/>
      <x:c r="P223" s="31"/>
      <x:c r="Q223" s="31"/>
      <x:c r="R223" s="31"/>
      <x:c r="S223" s="31"/>
      <x:c r="T223" s="31"/>
    </x:row>
    <x:row r="224" ht="54" customHeight="1">
      <x:c r="A224" s="31"/>
      <x:c r="B224" s="31"/>
      <x:c r="C224" s="31"/>
      <x:c r="D224" s="31"/>
      <x:c r="E224" s="31"/>
      <x:c r="F224" s="31"/>
      <x:c r="G224" s="31"/>
      <x:c r="H224" s="31"/>
      <x:c r="I224" s="31"/>
      <x:c r="J224" s="33"/>
      <x:c r="K224" s="37"/>
      <x:c r="L224" s="31"/>
      <x:c r="M224" s="31"/>
      <x:c r="N224" s="31"/>
      <x:c r="O224" s="31"/>
      <x:c r="P224" s="31"/>
      <x:c r="Q224" s="31"/>
      <x:c r="R224" s="31"/>
      <x:c r="S224" s="31"/>
      <x:c r="T224" s="31"/>
    </x:row>
    <x:row r="225" ht="54" customHeight="1">
      <x:c r="A225" s="31"/>
      <x:c r="B225" s="31"/>
      <x:c r="C225" s="31"/>
      <x:c r="D225" s="31"/>
      <x:c r="E225" s="31"/>
      <x:c r="F225" s="31"/>
      <x:c r="G225" s="31"/>
      <x:c r="H225" s="31"/>
      <x:c r="I225" s="31"/>
      <x:c r="J225" s="33"/>
      <x:c r="K225" s="37"/>
      <x:c r="L225" s="31"/>
      <x:c r="M225" s="31"/>
      <x:c r="N225" s="31"/>
      <x:c r="O225" s="31"/>
      <x:c r="P225" s="31"/>
      <x:c r="Q225" s="31"/>
      <x:c r="R225" s="31"/>
      <x:c r="S225" s="31"/>
      <x:c r="T225" s="31"/>
    </x:row>
    <x:row r="226" ht="54" customHeight="1">
      <x:c r="A226" s="31"/>
      <x:c r="B226" s="31"/>
      <x:c r="C226" s="31"/>
      <x:c r="D226" s="31"/>
      <x:c r="E226" s="31"/>
      <x:c r="F226" s="31"/>
      <x:c r="G226" s="31"/>
      <x:c r="H226" s="31"/>
      <x:c r="I226" s="31"/>
      <x:c r="J226" s="33"/>
      <x:c r="K226" s="37"/>
      <x:c r="L226" s="31"/>
      <x:c r="M226" s="31"/>
      <x:c r="N226" s="31"/>
      <x:c r="O226" s="31"/>
      <x:c r="P226" s="31"/>
      <x:c r="Q226" s="31"/>
      <x:c r="R226" s="31"/>
      <x:c r="S226" s="31"/>
      <x:c r="T226" s="31"/>
    </x:row>
    <x:row r="227" ht="54" customHeight="1">
      <x:c r="A227" s="31"/>
      <x:c r="B227" s="31"/>
      <x:c r="C227" s="31"/>
      <x:c r="D227" s="31"/>
      <x:c r="E227" s="31"/>
      <x:c r="F227" s="31"/>
      <x:c r="G227" s="31"/>
      <x:c r="H227" s="31"/>
      <x:c r="I227" s="31"/>
      <x:c r="J227" s="33"/>
      <x:c r="K227" s="37"/>
      <x:c r="L227" s="31"/>
      <x:c r="M227" s="31"/>
      <x:c r="N227" s="31"/>
      <x:c r="O227" s="31"/>
      <x:c r="P227" s="31"/>
      <x:c r="Q227" s="31"/>
      <x:c r="R227" s="31"/>
      <x:c r="S227" s="31"/>
      <x:c r="T227" s="31"/>
    </x:row>
    <x:row r="228" ht="54" customHeight="1">
      <x:c r="A228" s="31"/>
      <x:c r="B228" s="31"/>
      <x:c r="C228" s="31"/>
      <x:c r="D228" s="31"/>
      <x:c r="E228" s="31"/>
      <x:c r="F228" s="31"/>
      <x:c r="G228" s="31"/>
      <x:c r="H228" s="31"/>
      <x:c r="I228" s="31"/>
      <x:c r="J228" s="33"/>
      <x:c r="K228" s="37"/>
      <x:c r="L228" s="31"/>
      <x:c r="M228" s="31"/>
      <x:c r="N228" s="31"/>
      <x:c r="O228" s="31"/>
      <x:c r="P228" s="31"/>
      <x:c r="Q228" s="31"/>
      <x:c r="R228" s="31"/>
      <x:c r="S228" s="31"/>
      <x:c r="T228" s="31"/>
    </x:row>
    <x:row r="229" ht="54" customHeight="1">
      <x:c r="A229" s="31"/>
      <x:c r="B229" s="31"/>
      <x:c r="C229" s="31"/>
      <x:c r="D229" s="31"/>
      <x:c r="E229" s="31"/>
      <x:c r="F229" s="31"/>
      <x:c r="G229" s="31"/>
      <x:c r="H229" s="31"/>
      <x:c r="I229" s="31"/>
      <x:c r="J229" s="33"/>
      <x:c r="K229" s="37"/>
      <x:c r="L229" s="31"/>
      <x:c r="M229" s="31"/>
      <x:c r="N229" s="31"/>
      <x:c r="O229" s="31"/>
      <x:c r="P229" s="31"/>
      <x:c r="Q229" s="31"/>
      <x:c r="R229" s="31"/>
      <x:c r="S229" s="31"/>
      <x:c r="T229" s="31"/>
    </x:row>
    <x:row r="230" ht="54" customHeight="1">
      <x:c r="A230" s="31"/>
      <x:c r="B230" s="31"/>
      <x:c r="C230" s="31"/>
      <x:c r="D230" s="31"/>
      <x:c r="E230" s="31"/>
      <x:c r="F230" s="31"/>
      <x:c r="G230" s="31"/>
      <x:c r="H230" s="31"/>
      <x:c r="I230" s="31"/>
      <x:c r="J230" s="33"/>
      <x:c r="K230" s="37"/>
      <x:c r="L230" s="31"/>
      <x:c r="M230" s="31"/>
      <x:c r="N230" s="31"/>
      <x:c r="O230" s="31"/>
      <x:c r="P230" s="31"/>
      <x:c r="Q230" s="31"/>
      <x:c r="R230" s="31"/>
      <x:c r="S230" s="31"/>
      <x:c r="T230" s="31"/>
    </x:row>
    <x:row r="231" ht="54" customHeight="1">
      <x:c r="A231" s="31"/>
      <x:c r="B231" s="31"/>
      <x:c r="C231" s="31"/>
      <x:c r="D231" s="31"/>
      <x:c r="E231" s="31"/>
      <x:c r="F231" s="31"/>
      <x:c r="G231" s="31"/>
      <x:c r="H231" s="31"/>
      <x:c r="I231" s="31"/>
      <x:c r="J231" s="33"/>
      <x:c r="K231" s="37"/>
      <x:c r="L231" s="31"/>
      <x:c r="M231" s="31"/>
      <x:c r="N231" s="31"/>
      <x:c r="O231" s="31"/>
      <x:c r="P231" s="31"/>
      <x:c r="Q231" s="31"/>
      <x:c r="R231" s="31"/>
      <x:c r="S231" s="31"/>
      <x:c r="T231" s="31"/>
    </x:row>
    <x:row r="232" ht="54" customHeight="1">
      <x:c r="A232" s="31"/>
      <x:c r="B232" s="31"/>
      <x:c r="C232" s="31"/>
      <x:c r="D232" s="31"/>
      <x:c r="E232" s="31"/>
      <x:c r="F232" s="31"/>
      <x:c r="G232" s="31"/>
      <x:c r="H232" s="31"/>
      <x:c r="I232" s="31"/>
      <x:c r="J232" s="33"/>
      <x:c r="K232" s="37"/>
      <x:c r="L232" s="31"/>
      <x:c r="M232" s="31"/>
      <x:c r="N232" s="31"/>
      <x:c r="O232" s="31"/>
      <x:c r="P232" s="31"/>
      <x:c r="Q232" s="31"/>
      <x:c r="R232" s="31"/>
      <x:c r="S232" s="31"/>
      <x:c r="T232" s="31"/>
    </x:row>
    <x:row r="233" ht="54" customHeight="1">
      <x:c r="A233" s="31"/>
      <x:c r="B233" s="31"/>
      <x:c r="C233" s="31"/>
      <x:c r="D233" s="31"/>
      <x:c r="E233" s="31"/>
      <x:c r="F233" s="31"/>
      <x:c r="G233" s="31"/>
      <x:c r="H233" s="31"/>
      <x:c r="I233" s="31"/>
      <x:c r="J233" s="33"/>
      <x:c r="K233" s="37"/>
      <x:c r="L233" s="31"/>
      <x:c r="M233" s="31"/>
      <x:c r="N233" s="31"/>
      <x:c r="O233" s="31"/>
      <x:c r="P233" s="31"/>
      <x:c r="Q233" s="31"/>
      <x:c r="R233" s="31"/>
      <x:c r="S233" s="31"/>
      <x:c r="T233" s="31"/>
    </x:row>
    <x:row r="234" ht="54" customHeight="1">
      <x:c r="A234" s="31"/>
      <x:c r="B234" s="31"/>
      <x:c r="C234" s="31"/>
      <x:c r="D234" s="31"/>
      <x:c r="E234" s="31"/>
      <x:c r="F234" s="31"/>
      <x:c r="G234" s="31"/>
      <x:c r="H234" s="31"/>
      <x:c r="I234" s="31"/>
      <x:c r="J234" s="33"/>
      <x:c r="K234" s="37"/>
      <x:c r="L234" s="31"/>
      <x:c r="M234" s="31"/>
      <x:c r="N234" s="31"/>
      <x:c r="O234" s="31"/>
      <x:c r="P234" s="31"/>
      <x:c r="Q234" s="31"/>
      <x:c r="R234" s="31"/>
      <x:c r="S234" s="31"/>
      <x:c r="T234" s="31"/>
    </x:row>
    <x:row r="235" ht="54" customHeight="1">
      <x:c r="A235" s="31"/>
      <x:c r="B235" s="31"/>
      <x:c r="C235" s="31"/>
      <x:c r="D235" s="31"/>
      <x:c r="E235" s="31"/>
      <x:c r="F235" s="31"/>
      <x:c r="G235" s="31"/>
      <x:c r="H235" s="31"/>
      <x:c r="I235" s="31"/>
      <x:c r="J235" s="33"/>
      <x:c r="K235" s="37"/>
      <x:c r="L235" s="31"/>
      <x:c r="M235" s="31"/>
      <x:c r="N235" s="31"/>
      <x:c r="O235" s="31"/>
      <x:c r="P235" s="31"/>
      <x:c r="Q235" s="31"/>
      <x:c r="R235" s="31"/>
      <x:c r="S235" s="31"/>
      <x:c r="T235" s="31"/>
    </x:row>
    <x:row r="236" ht="54" customHeight="1">
      <x:c r="A236" s="31"/>
      <x:c r="B236" s="31"/>
      <x:c r="C236" s="31"/>
      <x:c r="D236" s="31"/>
      <x:c r="E236" s="31"/>
      <x:c r="F236" s="31"/>
      <x:c r="G236" s="31"/>
      <x:c r="H236" s="31"/>
      <x:c r="I236" s="31"/>
      <x:c r="J236" s="33"/>
      <x:c r="K236" s="37"/>
      <x:c r="L236" s="31"/>
      <x:c r="M236" s="31"/>
      <x:c r="N236" s="31"/>
      <x:c r="O236" s="31"/>
      <x:c r="P236" s="31"/>
      <x:c r="Q236" s="31"/>
      <x:c r="R236" s="31"/>
      <x:c r="S236" s="31"/>
      <x:c r="T236" s="31"/>
    </x:row>
    <x:row r="237" ht="54" customHeight="1">
      <x:c r="A237" s="31"/>
      <x:c r="B237" s="31"/>
      <x:c r="C237" s="31"/>
      <x:c r="D237" s="31"/>
      <x:c r="E237" s="31"/>
      <x:c r="F237" s="31"/>
      <x:c r="G237" s="31"/>
      <x:c r="H237" s="31"/>
      <x:c r="I237" s="31"/>
      <x:c r="J237" s="33"/>
      <x:c r="K237" s="37"/>
      <x:c r="L237" s="31"/>
      <x:c r="M237" s="31"/>
      <x:c r="N237" s="31"/>
      <x:c r="O237" s="31"/>
      <x:c r="P237" s="31"/>
      <x:c r="Q237" s="31"/>
      <x:c r="R237" s="31"/>
      <x:c r="S237" s="31"/>
      <x:c r="T237" s="31"/>
    </x:row>
    <x:row r="238" ht="54" customHeight="1">
      <x:c r="A238" s="31"/>
      <x:c r="B238" s="31"/>
      <x:c r="C238" s="31"/>
      <x:c r="D238" s="31"/>
      <x:c r="E238" s="31"/>
      <x:c r="F238" s="31"/>
      <x:c r="G238" s="31"/>
      <x:c r="H238" s="31"/>
      <x:c r="I238" s="31"/>
      <x:c r="J238" s="33"/>
      <x:c r="K238" s="37"/>
      <x:c r="L238" s="31"/>
      <x:c r="M238" s="31"/>
      <x:c r="N238" s="31"/>
      <x:c r="O238" s="31"/>
      <x:c r="P238" s="31"/>
      <x:c r="Q238" s="31"/>
      <x:c r="R238" s="31"/>
      <x:c r="S238" s="31"/>
      <x:c r="T238" s="31"/>
    </x:row>
    <x:row r="239" ht="54" customHeight="1">
      <x:c r="A239" s="31"/>
      <x:c r="B239" s="31"/>
      <x:c r="C239" s="31"/>
      <x:c r="D239" s="31"/>
      <x:c r="E239" s="31"/>
      <x:c r="F239" s="31"/>
      <x:c r="G239" s="31"/>
      <x:c r="H239" s="31"/>
      <x:c r="I239" s="31"/>
      <x:c r="J239" s="33"/>
      <x:c r="K239" s="37"/>
      <x:c r="L239" s="31"/>
      <x:c r="M239" s="31"/>
      <x:c r="N239" s="31"/>
      <x:c r="O239" s="31"/>
      <x:c r="P239" s="31"/>
      <x:c r="Q239" s="31"/>
      <x:c r="R239" s="31"/>
      <x:c r="S239" s="31"/>
      <x:c r="T239" s="31"/>
    </x:row>
    <x:row r="240" ht="54" customHeight="1">
      <x:c r="A240" s="31"/>
      <x:c r="B240" s="31"/>
      <x:c r="C240" s="31"/>
      <x:c r="D240" s="31"/>
      <x:c r="E240" s="31"/>
      <x:c r="F240" s="31"/>
      <x:c r="G240" s="31"/>
      <x:c r="H240" s="31"/>
      <x:c r="I240" s="31"/>
      <x:c r="J240" s="33"/>
      <x:c r="K240" s="37"/>
      <x:c r="L240" s="31"/>
      <x:c r="M240" s="31"/>
      <x:c r="N240" s="31"/>
      <x:c r="O240" s="31"/>
      <x:c r="P240" s="31"/>
      <x:c r="Q240" s="31"/>
      <x:c r="R240" s="31"/>
      <x:c r="S240" s="31"/>
      <x:c r="T240" s="31"/>
    </x:row>
    <x:row r="241" ht="54" customHeight="1">
      <x:c r="A241" s="31"/>
      <x:c r="B241" s="31"/>
      <x:c r="C241" s="31"/>
      <x:c r="D241" s="31"/>
      <x:c r="E241" s="31"/>
      <x:c r="F241" s="31"/>
      <x:c r="G241" s="31"/>
      <x:c r="H241" s="31"/>
      <x:c r="I241" s="31"/>
      <x:c r="J241" s="33"/>
      <x:c r="K241" s="37"/>
      <x:c r="L241" s="31"/>
      <x:c r="M241" s="31"/>
      <x:c r="N241" s="31"/>
      <x:c r="O241" s="31"/>
      <x:c r="P241" s="31"/>
      <x:c r="Q241" s="31"/>
      <x:c r="R241" s="31"/>
      <x:c r="S241" s="31"/>
      <x:c r="T241" s="31"/>
    </x:row>
    <x:row r="242" ht="54" customHeight="1">
      <x:c r="A242" s="31"/>
      <x:c r="B242" s="31"/>
      <x:c r="C242" s="31"/>
      <x:c r="D242" s="31"/>
      <x:c r="E242" s="31"/>
      <x:c r="F242" s="31"/>
      <x:c r="G242" s="31"/>
      <x:c r="H242" s="31"/>
      <x:c r="I242" s="31"/>
      <x:c r="J242" s="33"/>
      <x:c r="K242" s="37"/>
      <x:c r="L242" s="31"/>
      <x:c r="M242" s="31"/>
      <x:c r="N242" s="31"/>
      <x:c r="O242" s="31"/>
      <x:c r="P242" s="31"/>
      <x:c r="Q242" s="31"/>
      <x:c r="R242" s="31"/>
      <x:c r="S242" s="31"/>
      <x:c r="T242" s="31"/>
    </x:row>
    <x:row r="243" ht="54" customHeight="1">
      <x:c r="A243" s="31"/>
      <x:c r="B243" s="31"/>
      <x:c r="C243" s="31"/>
      <x:c r="D243" s="31"/>
      <x:c r="E243" s="31"/>
      <x:c r="F243" s="31"/>
      <x:c r="G243" s="31"/>
      <x:c r="H243" s="31"/>
      <x:c r="I243" s="31"/>
      <x:c r="J243" s="33"/>
      <x:c r="K243" s="37"/>
      <x:c r="L243" s="31"/>
      <x:c r="M243" s="31"/>
      <x:c r="N243" s="31"/>
      <x:c r="O243" s="31"/>
      <x:c r="P243" s="31"/>
      <x:c r="Q243" s="31"/>
      <x:c r="R243" s="31"/>
      <x:c r="S243" s="31"/>
      <x:c r="T243" s="31"/>
    </x:row>
    <x:row r="244" ht="54" customHeight="1">
      <x:c r="A244" s="31"/>
      <x:c r="B244" s="31"/>
      <x:c r="C244" s="31"/>
      <x:c r="D244" s="31"/>
      <x:c r="E244" s="31"/>
      <x:c r="F244" s="31"/>
      <x:c r="G244" s="31"/>
      <x:c r="H244" s="31"/>
      <x:c r="I244" s="31"/>
      <x:c r="J244" s="33"/>
      <x:c r="K244" s="37"/>
      <x:c r="L244" s="31"/>
      <x:c r="M244" s="31"/>
      <x:c r="N244" s="31"/>
      <x:c r="O244" s="31"/>
      <x:c r="P244" s="31"/>
      <x:c r="Q244" s="31"/>
      <x:c r="R244" s="31"/>
      <x:c r="S244" s="31"/>
      <x:c r="T244" s="31"/>
    </x:row>
    <x:row r="245" ht="54" customHeight="1">
      <x:c r="A245" s="31"/>
      <x:c r="B245" s="31"/>
      <x:c r="C245" s="31"/>
      <x:c r="D245" s="31"/>
      <x:c r="E245" s="31"/>
      <x:c r="F245" s="31"/>
      <x:c r="G245" s="31"/>
      <x:c r="H245" s="31"/>
      <x:c r="I245" s="31"/>
      <x:c r="J245" s="33"/>
      <x:c r="K245" s="37"/>
      <x:c r="L245" s="31"/>
      <x:c r="M245" s="31"/>
      <x:c r="N245" s="31"/>
      <x:c r="O245" s="31"/>
      <x:c r="P245" s="31"/>
      <x:c r="Q245" s="31"/>
      <x:c r="R245" s="31"/>
      <x:c r="S245" s="31"/>
      <x:c r="T245" s="31"/>
    </x:row>
    <x:row r="246" ht="54" customHeight="1">
      <x:c r="A246" s="31"/>
      <x:c r="B246" s="31"/>
      <x:c r="C246" s="31"/>
      <x:c r="D246" s="31"/>
      <x:c r="E246" s="31"/>
      <x:c r="F246" s="31"/>
      <x:c r="G246" s="31"/>
      <x:c r="H246" s="31"/>
      <x:c r="I246" s="31"/>
      <x:c r="J246" s="33"/>
      <x:c r="K246" s="37"/>
      <x:c r="L246" s="31"/>
      <x:c r="M246" s="31"/>
      <x:c r="N246" s="31"/>
      <x:c r="O246" s="31"/>
      <x:c r="P246" s="31"/>
      <x:c r="Q246" s="31"/>
      <x:c r="R246" s="31"/>
      <x:c r="S246" s="31"/>
      <x:c r="T246" s="31"/>
    </x:row>
    <x:row r="247" ht="54" customHeight="1">
      <x:c r="A247" s="31"/>
      <x:c r="B247" s="31"/>
      <x:c r="C247" s="31"/>
      <x:c r="D247" s="31"/>
      <x:c r="E247" s="31"/>
      <x:c r="F247" s="31"/>
      <x:c r="G247" s="31"/>
      <x:c r="H247" s="31"/>
      <x:c r="I247" s="31"/>
      <x:c r="J247" s="33"/>
      <x:c r="K247" s="37"/>
      <x:c r="L247" s="31"/>
      <x:c r="M247" s="31"/>
      <x:c r="N247" s="31"/>
      <x:c r="O247" s="31"/>
      <x:c r="P247" s="31"/>
      <x:c r="Q247" s="31"/>
      <x:c r="R247" s="31"/>
      <x:c r="S247" s="31"/>
      <x:c r="T247" s="31"/>
    </x:row>
    <x:row r="248" ht="54" customHeight="1">
      <x:c r="A248" s="31"/>
      <x:c r="B248" s="31"/>
      <x:c r="C248" s="31"/>
      <x:c r="D248" s="31"/>
      <x:c r="E248" s="31"/>
      <x:c r="F248" s="31"/>
      <x:c r="G248" s="31"/>
      <x:c r="H248" s="31"/>
      <x:c r="I248" s="31"/>
      <x:c r="J248" s="33"/>
      <x:c r="K248" s="37"/>
      <x:c r="L248" s="31"/>
      <x:c r="M248" s="31"/>
      <x:c r="N248" s="31"/>
      <x:c r="O248" s="31"/>
      <x:c r="P248" s="31"/>
      <x:c r="Q248" s="31"/>
      <x:c r="R248" s="31"/>
      <x:c r="S248" s="31"/>
      <x:c r="T248" s="31"/>
    </x:row>
    <x:row r="249" ht="54" customHeight="1">
      <x:c r="A249" s="31"/>
      <x:c r="B249" s="31"/>
      <x:c r="C249" s="31"/>
      <x:c r="D249" s="31"/>
      <x:c r="E249" s="31"/>
      <x:c r="F249" s="31"/>
      <x:c r="G249" s="31"/>
      <x:c r="H249" s="31"/>
      <x:c r="I249" s="31"/>
      <x:c r="J249" s="33"/>
      <x:c r="K249" s="37"/>
      <x:c r="L249" s="31"/>
      <x:c r="M249" s="31"/>
      <x:c r="N249" s="31"/>
      <x:c r="O249" s="31"/>
      <x:c r="P249" s="31"/>
      <x:c r="Q249" s="31"/>
      <x:c r="R249" s="31"/>
      <x:c r="S249" s="31"/>
      <x:c r="T249" s="31"/>
    </x:row>
    <x:row r="250" ht="54" customHeight="1">
      <x:c r="A250" s="31"/>
      <x:c r="B250" s="31"/>
      <x:c r="C250" s="31"/>
      <x:c r="D250" s="31"/>
      <x:c r="E250" s="31"/>
      <x:c r="F250" s="31"/>
      <x:c r="G250" s="31"/>
      <x:c r="H250" s="31"/>
      <x:c r="I250" s="31"/>
      <x:c r="J250" s="33"/>
      <x:c r="K250" s="37"/>
      <x:c r="L250" s="31"/>
      <x:c r="M250" s="31"/>
      <x:c r="N250" s="31"/>
      <x:c r="O250" s="31"/>
      <x:c r="P250" s="31"/>
      <x:c r="Q250" s="31"/>
      <x:c r="R250" s="31"/>
      <x:c r="S250" s="31"/>
      <x:c r="T250" s="31"/>
    </x:row>
    <x:row r="251" ht="54" customHeight="1">
      <x:c r="A251" s="31"/>
      <x:c r="B251" s="31"/>
      <x:c r="C251" s="31"/>
      <x:c r="D251" s="31"/>
      <x:c r="E251" s="31"/>
      <x:c r="F251" s="31"/>
      <x:c r="G251" s="31"/>
      <x:c r="H251" s="31"/>
      <x:c r="I251" s="31"/>
      <x:c r="J251" s="33"/>
      <x:c r="K251" s="37"/>
      <x:c r="L251" s="31"/>
      <x:c r="M251" s="31"/>
      <x:c r="N251" s="31"/>
      <x:c r="O251" s="31"/>
      <x:c r="P251" s="31"/>
      <x:c r="Q251" s="31"/>
      <x:c r="R251" s="31"/>
      <x:c r="S251" s="31"/>
      <x:c r="T251" s="31"/>
    </x:row>
    <x:row r="252" ht="54" customHeight="1">
      <x:c r="A252" s="31"/>
      <x:c r="B252" s="31"/>
      <x:c r="C252" s="31"/>
      <x:c r="D252" s="31"/>
      <x:c r="E252" s="31"/>
      <x:c r="F252" s="31"/>
      <x:c r="G252" s="31"/>
      <x:c r="H252" s="31"/>
      <x:c r="I252" s="31"/>
      <x:c r="J252" s="33"/>
      <x:c r="K252" s="37"/>
      <x:c r="L252" s="31"/>
      <x:c r="M252" s="31"/>
      <x:c r="N252" s="31"/>
      <x:c r="O252" s="31"/>
      <x:c r="P252" s="31"/>
      <x:c r="Q252" s="31"/>
      <x:c r="R252" s="31"/>
      <x:c r="S252" s="31"/>
      <x:c r="T252" s="31"/>
    </x:row>
    <x:row r="253" ht="54" customHeight="1">
      <x:c r="A253" s="31"/>
      <x:c r="B253" s="31"/>
      <x:c r="C253" s="31"/>
      <x:c r="D253" s="31"/>
      <x:c r="E253" s="31"/>
      <x:c r="F253" s="31"/>
      <x:c r="G253" s="31"/>
      <x:c r="H253" s="31"/>
      <x:c r="I253" s="31"/>
      <x:c r="J253" s="33"/>
      <x:c r="K253" s="37"/>
      <x:c r="L253" s="31"/>
      <x:c r="M253" s="31"/>
      <x:c r="N253" s="31"/>
      <x:c r="O253" s="31"/>
      <x:c r="P253" s="31"/>
      <x:c r="Q253" s="31"/>
      <x:c r="R253" s="31"/>
      <x:c r="S253" s="31"/>
      <x:c r="T253" s="31"/>
    </x:row>
    <x:row r="254" ht="54" customHeight="1">
      <x:c r="A254" s="31"/>
      <x:c r="B254" s="31"/>
      <x:c r="C254" s="31"/>
      <x:c r="D254" s="31"/>
      <x:c r="E254" s="31"/>
      <x:c r="F254" s="31"/>
      <x:c r="G254" s="31"/>
      <x:c r="H254" s="31"/>
      <x:c r="I254" s="31"/>
      <x:c r="J254" s="33"/>
      <x:c r="K254" s="37"/>
      <x:c r="L254" s="31"/>
      <x:c r="M254" s="31"/>
      <x:c r="N254" s="31"/>
      <x:c r="O254" s="31"/>
      <x:c r="P254" s="31"/>
      <x:c r="Q254" s="31"/>
      <x:c r="R254" s="31"/>
      <x:c r="S254" s="31"/>
      <x:c r="T254" s="31"/>
    </x:row>
    <x:row r="255" ht="54" customHeight="1">
      <x:c r="A255" s="31"/>
      <x:c r="B255" s="31"/>
      <x:c r="C255" s="31"/>
      <x:c r="D255" s="31"/>
      <x:c r="E255" s="31"/>
      <x:c r="F255" s="31"/>
      <x:c r="G255" s="31"/>
      <x:c r="H255" s="31"/>
      <x:c r="I255" s="31"/>
      <x:c r="J255" s="33"/>
      <x:c r="K255" s="37"/>
      <x:c r="L255" s="31"/>
      <x:c r="M255" s="31"/>
      <x:c r="N255" s="31"/>
      <x:c r="O255" s="31"/>
      <x:c r="P255" s="31"/>
      <x:c r="Q255" s="31"/>
      <x:c r="R255" s="31"/>
      <x:c r="S255" s="31"/>
      <x:c r="T255" s="31"/>
    </x:row>
    <x:row r="256" ht="54" customHeight="1">
      <x:c r="A256" s="31"/>
      <x:c r="B256" s="31"/>
      <x:c r="C256" s="31"/>
      <x:c r="D256" s="31"/>
      <x:c r="E256" s="31"/>
      <x:c r="F256" s="31"/>
      <x:c r="G256" s="31"/>
      <x:c r="H256" s="31"/>
      <x:c r="I256" s="31"/>
      <x:c r="J256" s="33"/>
      <x:c r="K256" s="37"/>
      <x:c r="L256" s="31"/>
      <x:c r="M256" s="31"/>
      <x:c r="N256" s="31"/>
      <x:c r="O256" s="31"/>
      <x:c r="P256" s="31"/>
      <x:c r="Q256" s="31"/>
      <x:c r="R256" s="31"/>
      <x:c r="S256" s="31"/>
      <x:c r="T256" s="31"/>
    </x:row>
    <x:row r="257" ht="54" customHeight="1">
      <x:c r="A257" s="31"/>
      <x:c r="B257" s="31"/>
      <x:c r="C257" s="31"/>
      <x:c r="D257" s="31"/>
      <x:c r="E257" s="31"/>
      <x:c r="F257" s="31"/>
      <x:c r="G257" s="31"/>
      <x:c r="H257" s="31"/>
      <x:c r="I257" s="31"/>
      <x:c r="J257" s="33"/>
      <x:c r="K257" s="37"/>
      <x:c r="L257" s="31"/>
      <x:c r="M257" s="31"/>
      <x:c r="N257" s="31"/>
      <x:c r="O257" s="31"/>
      <x:c r="P257" s="31"/>
      <x:c r="Q257" s="31"/>
      <x:c r="R257" s="31"/>
      <x:c r="S257" s="31"/>
      <x:c r="T257" s="31"/>
    </x:row>
    <x:row r="258" ht="54" customHeight="1">
      <x:c r="A258" s="31"/>
      <x:c r="B258" s="31"/>
      <x:c r="C258" s="31"/>
      <x:c r="D258" s="31"/>
      <x:c r="E258" s="31"/>
      <x:c r="F258" s="31"/>
      <x:c r="G258" s="31"/>
      <x:c r="H258" s="31"/>
      <x:c r="I258" s="31"/>
      <x:c r="J258" s="33"/>
      <x:c r="K258" s="37"/>
      <x:c r="L258" s="31"/>
      <x:c r="M258" s="31"/>
      <x:c r="N258" s="31"/>
      <x:c r="O258" s="31"/>
      <x:c r="P258" s="31"/>
      <x:c r="Q258" s="31"/>
      <x:c r="R258" s="31"/>
      <x:c r="S258" s="31"/>
      <x:c r="T258" s="31"/>
    </x:row>
    <x:row r="259" ht="54" customHeight="1">
      <x:c r="A259" s="31"/>
      <x:c r="B259" s="31"/>
      <x:c r="C259" s="31"/>
      <x:c r="D259" s="31"/>
      <x:c r="E259" s="31"/>
      <x:c r="F259" s="31"/>
      <x:c r="G259" s="31"/>
      <x:c r="H259" s="31"/>
      <x:c r="I259" s="31"/>
      <x:c r="J259" s="33"/>
      <x:c r="K259" s="37"/>
      <x:c r="L259" s="31"/>
      <x:c r="M259" s="31"/>
      <x:c r="N259" s="31"/>
      <x:c r="O259" s="31"/>
      <x:c r="P259" s="31"/>
      <x:c r="Q259" s="31"/>
      <x:c r="R259" s="31"/>
      <x:c r="S259" s="31"/>
      <x:c r="T259" s="31"/>
    </x:row>
    <x:row r="260" ht="54" customHeight="1">
      <x:c r="A260" s="31"/>
      <x:c r="B260" s="31"/>
      <x:c r="C260" s="31"/>
      <x:c r="D260" s="31"/>
      <x:c r="E260" s="31"/>
      <x:c r="F260" s="31"/>
      <x:c r="G260" s="31"/>
      <x:c r="H260" s="31"/>
      <x:c r="I260" s="31"/>
      <x:c r="J260" s="33"/>
      <x:c r="K260" s="37"/>
      <x:c r="L260" s="31"/>
      <x:c r="M260" s="31"/>
      <x:c r="N260" s="31"/>
      <x:c r="O260" s="31"/>
      <x:c r="P260" s="31"/>
      <x:c r="Q260" s="31"/>
      <x:c r="R260" s="31"/>
      <x:c r="S260" s="31"/>
      <x:c r="T260" s="31"/>
    </x:row>
    <x:row r="261" ht="54" customHeight="1">
      <x:c r="A261" s="31"/>
      <x:c r="B261" s="31"/>
      <x:c r="C261" s="31"/>
      <x:c r="D261" s="31"/>
      <x:c r="E261" s="31"/>
      <x:c r="F261" s="31"/>
      <x:c r="G261" s="31"/>
      <x:c r="H261" s="31"/>
      <x:c r="I261" s="31"/>
      <x:c r="J261" s="33"/>
      <x:c r="K261" s="37"/>
      <x:c r="L261" s="31"/>
      <x:c r="M261" s="31"/>
      <x:c r="N261" s="31"/>
      <x:c r="O261" s="31"/>
      <x:c r="P261" s="31"/>
      <x:c r="Q261" s="31"/>
      <x:c r="R261" s="31"/>
      <x:c r="S261" s="31"/>
      <x:c r="T261" s="31"/>
    </x:row>
    <x:row r="262" ht="54" customHeight="1">
      <x:c r="A262" s="31"/>
      <x:c r="B262" s="31"/>
      <x:c r="C262" s="31"/>
      <x:c r="D262" s="31"/>
      <x:c r="E262" s="31"/>
      <x:c r="F262" s="31"/>
      <x:c r="G262" s="31"/>
      <x:c r="H262" s="31"/>
      <x:c r="I262" s="31"/>
      <x:c r="J262" s="33"/>
      <x:c r="K262" s="37"/>
      <x:c r="L262" s="31"/>
      <x:c r="M262" s="31"/>
      <x:c r="N262" s="31"/>
      <x:c r="O262" s="31"/>
      <x:c r="P262" s="31"/>
      <x:c r="Q262" s="31"/>
      <x:c r="R262" s="31"/>
      <x:c r="S262" s="31"/>
      <x:c r="T262" s="31"/>
    </x:row>
    <x:row r="263" ht="54" customHeight="1">
      <x:c r="A263" s="31"/>
      <x:c r="B263" s="31"/>
      <x:c r="C263" s="31"/>
      <x:c r="D263" s="31"/>
      <x:c r="E263" s="31"/>
      <x:c r="F263" s="31"/>
      <x:c r="G263" s="31"/>
      <x:c r="H263" s="31"/>
      <x:c r="I263" s="31"/>
      <x:c r="J263" s="33"/>
      <x:c r="K263" s="37"/>
      <x:c r="L263" s="31"/>
      <x:c r="M263" s="31"/>
      <x:c r="N263" s="31"/>
      <x:c r="O263" s="31"/>
      <x:c r="P263" s="31"/>
      <x:c r="Q263" s="31"/>
      <x:c r="R263" s="31"/>
      <x:c r="S263" s="31"/>
      <x:c r="T263" s="31"/>
    </x:row>
    <x:row r="264" ht="54" customHeight="1">
      <x:c r="A264" s="31"/>
      <x:c r="B264" s="31"/>
      <x:c r="C264" s="31"/>
      <x:c r="D264" s="31"/>
      <x:c r="E264" s="31"/>
      <x:c r="F264" s="31"/>
      <x:c r="G264" s="31"/>
      <x:c r="H264" s="31"/>
      <x:c r="I264" s="31"/>
      <x:c r="J264" s="33"/>
      <x:c r="K264" s="37"/>
      <x:c r="L264" s="31"/>
      <x:c r="M264" s="31"/>
      <x:c r="N264" s="31"/>
      <x:c r="O264" s="31"/>
      <x:c r="P264" s="31"/>
      <x:c r="Q264" s="31"/>
      <x:c r="R264" s="31"/>
      <x:c r="S264" s="31"/>
      <x:c r="T264" s="31"/>
    </x:row>
    <x:row r="265" ht="54" customHeight="1">
      <x:c r="A265" s="31"/>
      <x:c r="B265" s="31"/>
      <x:c r="C265" s="31"/>
      <x:c r="D265" s="31"/>
      <x:c r="E265" s="31"/>
      <x:c r="F265" s="31"/>
      <x:c r="G265" s="31"/>
      <x:c r="H265" s="31"/>
      <x:c r="I265" s="31"/>
      <x:c r="J265" s="33"/>
      <x:c r="K265" s="37"/>
      <x:c r="L265" s="31"/>
      <x:c r="M265" s="31"/>
      <x:c r="N265" s="31"/>
      <x:c r="O265" s="31"/>
      <x:c r="P265" s="31"/>
      <x:c r="Q265" s="31"/>
      <x:c r="R265" s="31"/>
      <x:c r="S265" s="31"/>
      <x:c r="T265" s="31"/>
    </x:row>
    <x:row r="266" ht="54" customHeight="1">
      <x:c r="A266" s="31"/>
      <x:c r="B266" s="31"/>
      <x:c r="C266" s="31"/>
      <x:c r="D266" s="31"/>
      <x:c r="E266" s="31"/>
      <x:c r="F266" s="31"/>
      <x:c r="G266" s="31"/>
      <x:c r="H266" s="31"/>
      <x:c r="I266" s="31"/>
      <x:c r="J266" s="33"/>
      <x:c r="K266" s="37"/>
      <x:c r="L266" s="31"/>
      <x:c r="M266" s="31"/>
      <x:c r="N266" s="31"/>
      <x:c r="O266" s="31"/>
      <x:c r="P266" s="31"/>
      <x:c r="Q266" s="31"/>
      <x:c r="R266" s="31"/>
      <x:c r="S266" s="31"/>
      <x:c r="T266" s="31"/>
    </x:row>
    <x:row r="267" ht="54" customHeight="1">
      <x:c r="A267" s="31"/>
      <x:c r="B267" s="31"/>
      <x:c r="C267" s="31"/>
      <x:c r="D267" s="31"/>
      <x:c r="E267" s="31"/>
      <x:c r="F267" s="31"/>
      <x:c r="G267" s="31"/>
      <x:c r="H267" s="31"/>
      <x:c r="I267" s="31"/>
      <x:c r="J267" s="33"/>
      <x:c r="K267" s="37"/>
      <x:c r="L267" s="31"/>
      <x:c r="M267" s="31"/>
      <x:c r="N267" s="31"/>
      <x:c r="O267" s="31"/>
      <x:c r="P267" s="31"/>
      <x:c r="Q267" s="31"/>
      <x:c r="R267" s="31"/>
      <x:c r="S267" s="31"/>
      <x:c r="T267" s="31"/>
    </x:row>
    <x:row r="268" ht="54" customHeight="1">
      <x:c r="A268" s="31"/>
      <x:c r="B268" s="31"/>
      <x:c r="C268" s="31"/>
      <x:c r="D268" s="31"/>
      <x:c r="E268" s="31"/>
      <x:c r="F268" s="31"/>
      <x:c r="G268" s="31"/>
      <x:c r="H268" s="31"/>
      <x:c r="I268" s="31"/>
      <x:c r="J268" s="33"/>
      <x:c r="K268" s="37"/>
      <x:c r="L268" s="31"/>
      <x:c r="M268" s="31"/>
      <x:c r="N268" s="31"/>
      <x:c r="O268" s="31"/>
      <x:c r="P268" s="31"/>
      <x:c r="Q268" s="31"/>
      <x:c r="R268" s="31"/>
      <x:c r="S268" s="31"/>
      <x:c r="T268" s="31"/>
    </x:row>
    <x:row r="269" ht="54" customHeight="1">
      <x:c r="A269" s="31"/>
      <x:c r="B269" s="31"/>
      <x:c r="C269" s="31"/>
      <x:c r="D269" s="31"/>
      <x:c r="E269" s="31"/>
      <x:c r="F269" s="31"/>
      <x:c r="G269" s="31"/>
      <x:c r="H269" s="31"/>
      <x:c r="I269" s="31"/>
      <x:c r="J269" s="33"/>
      <x:c r="K269" s="37"/>
      <x:c r="L269" s="31"/>
      <x:c r="M269" s="31"/>
      <x:c r="N269" s="31"/>
      <x:c r="O269" s="31"/>
      <x:c r="P269" s="31"/>
      <x:c r="Q269" s="31"/>
      <x:c r="R269" s="31"/>
      <x:c r="S269" s="31"/>
      <x:c r="T269" s="31"/>
    </x:row>
    <x:row r="270" ht="54" customHeight="1">
      <x:c r="A270" s="31"/>
      <x:c r="B270" s="31"/>
      <x:c r="C270" s="31"/>
      <x:c r="D270" s="31"/>
      <x:c r="E270" s="31"/>
      <x:c r="F270" s="31"/>
      <x:c r="G270" s="31"/>
      <x:c r="H270" s="31"/>
      <x:c r="I270" s="31"/>
      <x:c r="J270" s="33"/>
      <x:c r="K270" s="37"/>
      <x:c r="L270" s="31"/>
      <x:c r="M270" s="31"/>
      <x:c r="N270" s="31"/>
      <x:c r="O270" s="31"/>
      <x:c r="P270" s="31"/>
      <x:c r="Q270" s="31"/>
      <x:c r="R270" s="31"/>
      <x:c r="S270" s="31"/>
      <x:c r="T270" s="31"/>
    </x:row>
    <x:row r="271" ht="54" customHeight="1">
      <x:c r="A271" s="31"/>
      <x:c r="B271" s="31"/>
      <x:c r="C271" s="31"/>
      <x:c r="D271" s="31"/>
      <x:c r="E271" s="31"/>
      <x:c r="F271" s="31"/>
      <x:c r="G271" s="31"/>
      <x:c r="H271" s="31"/>
      <x:c r="I271" s="31"/>
      <x:c r="J271" s="33"/>
      <x:c r="K271" s="37"/>
      <x:c r="L271" s="31"/>
      <x:c r="M271" s="31"/>
      <x:c r="N271" s="31"/>
      <x:c r="O271" s="31"/>
      <x:c r="P271" s="31"/>
      <x:c r="Q271" s="31"/>
      <x:c r="R271" s="31"/>
      <x:c r="S271" s="31"/>
      <x:c r="T271" s="31"/>
    </x:row>
    <x:row r="272" ht="54" customHeight="1">
      <x:c r="A272" s="31"/>
      <x:c r="B272" s="31"/>
      <x:c r="C272" s="31"/>
      <x:c r="D272" s="31"/>
      <x:c r="E272" s="31"/>
      <x:c r="F272" s="31"/>
      <x:c r="G272" s="31"/>
      <x:c r="H272" s="31"/>
      <x:c r="I272" s="31"/>
      <x:c r="J272" s="33"/>
      <x:c r="K272" s="37"/>
      <x:c r="L272" s="31"/>
      <x:c r="M272" s="31"/>
      <x:c r="N272" s="31"/>
      <x:c r="O272" s="31"/>
      <x:c r="P272" s="31"/>
      <x:c r="Q272" s="31"/>
      <x:c r="R272" s="31"/>
      <x:c r="S272" s="31"/>
      <x:c r="T272" s="31"/>
    </x:row>
    <x:row r="273" ht="54" customHeight="1">
      <x:c r="A273" s="31"/>
      <x:c r="B273" s="31"/>
      <x:c r="C273" s="31"/>
      <x:c r="D273" s="31"/>
      <x:c r="E273" s="31"/>
      <x:c r="F273" s="31"/>
      <x:c r="G273" s="31"/>
      <x:c r="H273" s="31"/>
      <x:c r="I273" s="31"/>
      <x:c r="J273" s="33"/>
      <x:c r="K273" s="37"/>
      <x:c r="L273" s="31"/>
      <x:c r="M273" s="31"/>
      <x:c r="N273" s="31"/>
      <x:c r="O273" s="31"/>
      <x:c r="P273" s="31"/>
      <x:c r="Q273" s="31"/>
      <x:c r="R273" s="31"/>
      <x:c r="S273" s="31"/>
      <x:c r="T273" s="31"/>
    </x:row>
    <x:row r="274" ht="54" customHeight="1">
      <x:c r="A274" s="31"/>
      <x:c r="B274" s="31"/>
      <x:c r="C274" s="31"/>
      <x:c r="D274" s="31"/>
      <x:c r="E274" s="31"/>
      <x:c r="F274" s="31"/>
      <x:c r="G274" s="31"/>
      <x:c r="H274" s="31"/>
      <x:c r="I274" s="31"/>
      <x:c r="J274" s="33"/>
      <x:c r="K274" s="37"/>
      <x:c r="L274" s="31"/>
      <x:c r="M274" s="31"/>
      <x:c r="N274" s="31"/>
      <x:c r="O274" s="31"/>
      <x:c r="P274" s="31"/>
      <x:c r="Q274" s="31"/>
      <x:c r="R274" s="31"/>
      <x:c r="S274" s="31"/>
      <x:c r="T274" s="31"/>
    </x:row>
    <x:row r="275" ht="54" customHeight="1">
      <x:c r="A275" s="31"/>
      <x:c r="B275" s="31"/>
      <x:c r="C275" s="31"/>
      <x:c r="D275" s="31"/>
      <x:c r="E275" s="31"/>
      <x:c r="F275" s="31"/>
      <x:c r="G275" s="31"/>
      <x:c r="H275" s="31"/>
      <x:c r="I275" s="31"/>
      <x:c r="J275" s="33"/>
      <x:c r="K275" s="37"/>
      <x:c r="L275" s="31"/>
      <x:c r="M275" s="31"/>
      <x:c r="N275" s="31"/>
      <x:c r="O275" s="31"/>
      <x:c r="P275" s="31"/>
      <x:c r="Q275" s="31"/>
      <x:c r="R275" s="31"/>
      <x:c r="S275" s="31"/>
      <x:c r="T275" s="31"/>
    </x:row>
    <x:row r="276" ht="54" customHeight="1">
      <x:c r="A276" s="31"/>
      <x:c r="B276" s="31"/>
      <x:c r="C276" s="31"/>
      <x:c r="D276" s="31"/>
      <x:c r="E276" s="31"/>
      <x:c r="F276" s="31"/>
      <x:c r="G276" s="31"/>
      <x:c r="H276" s="31"/>
      <x:c r="I276" s="31"/>
      <x:c r="J276" s="33"/>
      <x:c r="K276" s="37"/>
      <x:c r="L276" s="31"/>
      <x:c r="M276" s="31"/>
      <x:c r="N276" s="31"/>
      <x:c r="O276" s="31"/>
      <x:c r="P276" s="31"/>
      <x:c r="Q276" s="31"/>
      <x:c r="R276" s="31"/>
      <x:c r="S276" s="31"/>
      <x:c r="T276" s="31"/>
    </x:row>
    <x:row r="277" ht="54" customHeight="1">
      <x:c r="A277" s="31"/>
      <x:c r="B277" s="31"/>
      <x:c r="C277" s="31"/>
      <x:c r="D277" s="31"/>
      <x:c r="E277" s="31"/>
      <x:c r="F277" s="31"/>
      <x:c r="G277" s="31"/>
      <x:c r="H277" s="31"/>
      <x:c r="I277" s="31"/>
      <x:c r="J277" s="33"/>
      <x:c r="K277" s="37"/>
      <x:c r="L277" s="31"/>
      <x:c r="M277" s="31"/>
      <x:c r="N277" s="31"/>
      <x:c r="O277" s="31"/>
      <x:c r="P277" s="31"/>
      <x:c r="Q277" s="31"/>
      <x:c r="R277" s="31"/>
      <x:c r="S277" s="31"/>
      <x:c r="T277" s="31"/>
    </x:row>
    <x:row r="278" ht="54" customHeight="1">
      <x:c r="A278" s="31"/>
      <x:c r="B278" s="31"/>
      <x:c r="C278" s="31"/>
      <x:c r="D278" s="31"/>
      <x:c r="E278" s="31"/>
      <x:c r="F278" s="31"/>
      <x:c r="G278" s="31"/>
      <x:c r="H278" s="31"/>
      <x:c r="I278" s="31"/>
      <x:c r="J278" s="33"/>
      <x:c r="K278" s="37"/>
      <x:c r="L278" s="31"/>
      <x:c r="M278" s="31"/>
      <x:c r="N278" s="31"/>
      <x:c r="O278" s="31"/>
      <x:c r="P278" s="31"/>
      <x:c r="Q278" s="31"/>
      <x:c r="R278" s="31"/>
      <x:c r="S278" s="31"/>
      <x:c r="T278" s="31"/>
    </x:row>
    <x:row r="279" ht="54" customHeight="1">
      <x:c r="A279" s="31"/>
      <x:c r="B279" s="31"/>
      <x:c r="C279" s="31"/>
      <x:c r="D279" s="31"/>
      <x:c r="E279" s="31"/>
      <x:c r="F279" s="31"/>
      <x:c r="G279" s="31"/>
      <x:c r="H279" s="31"/>
      <x:c r="I279" s="31"/>
      <x:c r="J279" s="33"/>
      <x:c r="K279" s="37"/>
      <x:c r="L279" s="31"/>
      <x:c r="M279" s="31"/>
      <x:c r="N279" s="31"/>
      <x:c r="O279" s="31"/>
      <x:c r="P279" s="31"/>
      <x:c r="Q279" s="31"/>
      <x:c r="R279" s="31"/>
      <x:c r="S279" s="31"/>
      <x:c r="T279" s="31"/>
    </x:row>
    <x:row r="280" ht="54" customHeight="1">
      <x:c r="A280" s="31"/>
      <x:c r="B280" s="31"/>
      <x:c r="C280" s="31"/>
      <x:c r="D280" s="31"/>
      <x:c r="E280" s="31"/>
      <x:c r="F280" s="31"/>
      <x:c r="G280" s="31"/>
      <x:c r="H280" s="31"/>
      <x:c r="I280" s="31"/>
      <x:c r="J280" s="33"/>
      <x:c r="K280" s="37"/>
      <x:c r="L280" s="31"/>
      <x:c r="M280" s="31"/>
      <x:c r="N280" s="31"/>
      <x:c r="O280" s="31"/>
      <x:c r="P280" s="31"/>
      <x:c r="Q280" s="31"/>
      <x:c r="R280" s="31"/>
      <x:c r="S280" s="31"/>
      <x:c r="T280" s="31"/>
    </x:row>
    <x:row r="281" ht="54" customHeight="1">
      <x:c r="A281" s="31"/>
      <x:c r="B281" s="31"/>
      <x:c r="C281" s="31"/>
      <x:c r="D281" s="31"/>
      <x:c r="E281" s="31"/>
      <x:c r="F281" s="31"/>
      <x:c r="G281" s="31"/>
      <x:c r="H281" s="31"/>
      <x:c r="I281" s="31"/>
      <x:c r="J281" s="33"/>
      <x:c r="K281" s="37"/>
      <x:c r="L281" s="31"/>
      <x:c r="M281" s="31"/>
      <x:c r="N281" s="31"/>
      <x:c r="O281" s="31"/>
      <x:c r="P281" s="31"/>
      <x:c r="Q281" s="31"/>
      <x:c r="R281" s="31"/>
      <x:c r="S281" s="31"/>
      <x:c r="T281" s="31"/>
    </x:row>
    <x:row r="282" ht="54" customHeight="1">
      <x:c r="A282" s="31"/>
      <x:c r="B282" s="31"/>
      <x:c r="C282" s="31"/>
      <x:c r="D282" s="31"/>
      <x:c r="E282" s="31"/>
      <x:c r="F282" s="31"/>
      <x:c r="G282" s="31"/>
      <x:c r="H282" s="31"/>
      <x:c r="I282" s="31"/>
      <x:c r="J282" s="33"/>
      <x:c r="K282" s="37"/>
      <x:c r="L282" s="31"/>
      <x:c r="M282" s="31"/>
      <x:c r="N282" s="31"/>
      <x:c r="O282" s="31"/>
      <x:c r="P282" s="31"/>
      <x:c r="Q282" s="31"/>
      <x:c r="R282" s="31"/>
      <x:c r="S282" s="31"/>
      <x:c r="T282" s="31"/>
    </x:row>
    <x:row r="283" ht="54" customHeight="1">
      <x:c r="A283" s="31"/>
      <x:c r="B283" s="31"/>
      <x:c r="C283" s="31"/>
      <x:c r="D283" s="31"/>
      <x:c r="E283" s="31"/>
      <x:c r="F283" s="31"/>
      <x:c r="G283" s="31"/>
      <x:c r="H283" s="31"/>
      <x:c r="I283" s="31"/>
      <x:c r="J283" s="33"/>
      <x:c r="K283" s="37"/>
      <x:c r="L283" s="31"/>
      <x:c r="M283" s="31"/>
      <x:c r="N283" s="31"/>
      <x:c r="O283" s="31"/>
      <x:c r="P283" s="31"/>
      <x:c r="Q283" s="31"/>
      <x:c r="R283" s="31"/>
      <x:c r="S283" s="31"/>
      <x:c r="T283" s="31"/>
    </x:row>
    <x:row r="284" ht="54" customHeight="1">
      <x:c r="A284" s="31"/>
      <x:c r="B284" s="31"/>
      <x:c r="C284" s="31"/>
      <x:c r="D284" s="31"/>
      <x:c r="E284" s="31"/>
      <x:c r="F284" s="31"/>
      <x:c r="G284" s="31"/>
      <x:c r="H284" s="31"/>
      <x:c r="I284" s="31"/>
      <x:c r="J284" s="33"/>
      <x:c r="K284" s="37"/>
      <x:c r="L284" s="31"/>
      <x:c r="M284" s="31"/>
      <x:c r="N284" s="31"/>
      <x:c r="O284" s="31"/>
      <x:c r="P284" s="31"/>
      <x:c r="Q284" s="31"/>
      <x:c r="R284" s="31"/>
      <x:c r="S284" s="31"/>
      <x:c r="T284" s="31"/>
    </x:row>
    <x:row r="285" ht="54" customHeight="1">
      <x:c r="A285" s="31"/>
      <x:c r="B285" s="31"/>
      <x:c r="C285" s="31"/>
      <x:c r="D285" s="31"/>
      <x:c r="E285" s="31"/>
      <x:c r="F285" s="31"/>
      <x:c r="G285" s="31"/>
      <x:c r="H285" s="31"/>
      <x:c r="I285" s="31"/>
      <x:c r="J285" s="33"/>
      <x:c r="K285" s="37"/>
      <x:c r="L285" s="31"/>
      <x:c r="M285" s="31"/>
      <x:c r="N285" s="31"/>
      <x:c r="O285" s="31"/>
      <x:c r="P285" s="31"/>
      <x:c r="Q285" s="31"/>
      <x:c r="R285" s="31"/>
      <x:c r="S285" s="31"/>
      <x:c r="T285" s="31"/>
    </x:row>
    <x:row r="286" ht="54" customHeight="1">
      <x:c r="A286" s="31"/>
      <x:c r="B286" s="31"/>
      <x:c r="C286" s="31"/>
      <x:c r="D286" s="31"/>
      <x:c r="E286" s="31"/>
      <x:c r="F286" s="31"/>
      <x:c r="G286" s="31"/>
      <x:c r="H286" s="31"/>
      <x:c r="I286" s="31"/>
      <x:c r="J286" s="33"/>
      <x:c r="K286" s="37"/>
      <x:c r="L286" s="31"/>
      <x:c r="M286" s="31"/>
      <x:c r="N286" s="31"/>
      <x:c r="O286" s="31"/>
      <x:c r="P286" s="31"/>
      <x:c r="Q286" s="31"/>
      <x:c r="R286" s="31"/>
      <x:c r="S286" s="31"/>
      <x:c r="T286" s="31"/>
    </x:row>
    <x:row r="287" ht="54" customHeight="1">
      <x:c r="A287" s="31"/>
      <x:c r="B287" s="31"/>
      <x:c r="C287" s="31"/>
      <x:c r="D287" s="31"/>
      <x:c r="E287" s="31"/>
      <x:c r="F287" s="31"/>
      <x:c r="G287" s="31"/>
      <x:c r="H287" s="31"/>
      <x:c r="I287" s="31"/>
      <x:c r="J287" s="33"/>
      <x:c r="K287" s="37"/>
      <x:c r="L287" s="31"/>
      <x:c r="M287" s="31"/>
      <x:c r="N287" s="31"/>
      <x:c r="O287" s="31"/>
      <x:c r="P287" s="31"/>
      <x:c r="Q287" s="31"/>
      <x:c r="R287" s="31"/>
      <x:c r="S287" s="31"/>
      <x:c r="T287" s="31"/>
    </x:row>
    <x:row r="288" ht="54" customHeight="1">
      <x:c r="A288" s="31"/>
      <x:c r="B288" s="31"/>
      <x:c r="C288" s="31"/>
      <x:c r="D288" s="31"/>
      <x:c r="E288" s="31"/>
      <x:c r="F288" s="31"/>
      <x:c r="G288" s="31"/>
      <x:c r="H288" s="31"/>
      <x:c r="I288" s="31"/>
      <x:c r="J288" s="33"/>
      <x:c r="K288" s="37"/>
      <x:c r="L288" s="31"/>
      <x:c r="M288" s="31"/>
      <x:c r="N288" s="31"/>
      <x:c r="O288" s="31"/>
      <x:c r="P288" s="31"/>
      <x:c r="Q288" s="31"/>
      <x:c r="R288" s="31"/>
      <x:c r="S288" s="31"/>
      <x:c r="T288" s="31"/>
    </x:row>
    <x:row r="289" ht="54" customHeight="1">
      <x:c r="A289" s="31"/>
      <x:c r="B289" s="31"/>
      <x:c r="C289" s="31"/>
      <x:c r="D289" s="31"/>
      <x:c r="E289" s="31"/>
      <x:c r="F289" s="31"/>
      <x:c r="G289" s="31"/>
      <x:c r="H289" s="31"/>
      <x:c r="I289" s="31"/>
      <x:c r="J289" s="33"/>
      <x:c r="K289" s="37"/>
      <x:c r="L289" s="31"/>
      <x:c r="M289" s="31"/>
      <x:c r="N289" s="31"/>
      <x:c r="O289" s="31"/>
      <x:c r="P289" s="31"/>
      <x:c r="Q289" s="31"/>
      <x:c r="R289" s="31"/>
      <x:c r="S289" s="31"/>
      <x:c r="T289" s="31"/>
    </x:row>
    <x:row r="290" ht="54" customHeight="1">
      <x:c r="A290" s="31"/>
      <x:c r="B290" s="31"/>
      <x:c r="C290" s="31"/>
      <x:c r="D290" s="31"/>
      <x:c r="E290" s="31"/>
      <x:c r="F290" s="31"/>
      <x:c r="G290" s="31"/>
      <x:c r="H290" s="31"/>
      <x:c r="I290" s="31"/>
      <x:c r="J290" s="33"/>
      <x:c r="K290" s="37"/>
      <x:c r="L290" s="31"/>
      <x:c r="M290" s="31"/>
      <x:c r="N290" s="31"/>
      <x:c r="O290" s="31"/>
      <x:c r="P290" s="31"/>
      <x:c r="Q290" s="31"/>
      <x:c r="R290" s="31"/>
      <x:c r="S290" s="31"/>
      <x:c r="T290" s="31"/>
    </x:row>
    <x:row r="291" ht="54" customHeight="1">
      <x:c r="A291" s="31"/>
      <x:c r="B291" s="31"/>
      <x:c r="C291" s="31"/>
      <x:c r="D291" s="31"/>
      <x:c r="E291" s="31"/>
      <x:c r="F291" s="31"/>
      <x:c r="G291" s="31"/>
      <x:c r="H291" s="31"/>
      <x:c r="I291" s="31"/>
      <x:c r="J291" s="33"/>
      <x:c r="K291" s="37"/>
      <x:c r="L291" s="31"/>
      <x:c r="M291" s="31"/>
      <x:c r="N291" s="31"/>
      <x:c r="O291" s="31"/>
      <x:c r="P291" s="31"/>
      <x:c r="Q291" s="31"/>
      <x:c r="R291" s="31"/>
      <x:c r="S291" s="31"/>
      <x:c r="T291" s="31"/>
    </x:row>
    <x:row r="292" ht="54" customHeight="1">
      <x:c r="A292" s="31"/>
      <x:c r="B292" s="31"/>
      <x:c r="C292" s="31"/>
      <x:c r="D292" s="31"/>
      <x:c r="E292" s="31"/>
      <x:c r="F292" s="31"/>
      <x:c r="G292" s="31"/>
      <x:c r="H292" s="31"/>
      <x:c r="I292" s="31"/>
      <x:c r="J292" s="33"/>
      <x:c r="K292" s="37"/>
      <x:c r="L292" s="31"/>
      <x:c r="M292" s="31"/>
      <x:c r="N292" s="31"/>
      <x:c r="O292" s="31"/>
      <x:c r="P292" s="31"/>
      <x:c r="Q292" s="31"/>
      <x:c r="R292" s="31"/>
      <x:c r="S292" s="31"/>
      <x:c r="T292" s="31"/>
    </x:row>
    <x:row r="293" ht="54" customHeight="1">
      <x:c r="A293" s="31"/>
      <x:c r="B293" s="31"/>
      <x:c r="C293" s="31"/>
      <x:c r="D293" s="31"/>
      <x:c r="E293" s="31"/>
      <x:c r="F293" s="31"/>
      <x:c r="G293" s="31"/>
      <x:c r="H293" s="31"/>
      <x:c r="I293" s="31"/>
      <x:c r="J293" s="33"/>
      <x:c r="K293" s="37"/>
      <x:c r="L293" s="31"/>
      <x:c r="M293" s="31"/>
      <x:c r="N293" s="31"/>
      <x:c r="O293" s="31"/>
      <x:c r="P293" s="31"/>
      <x:c r="Q293" s="31"/>
      <x:c r="R293" s="31"/>
      <x:c r="S293" s="31"/>
      <x:c r="T293" s="31"/>
    </x:row>
    <x:row r="294" ht="54" customHeight="1">
      <x:c r="A294" s="31"/>
      <x:c r="B294" s="31"/>
      <x:c r="C294" s="31"/>
      <x:c r="D294" s="31"/>
      <x:c r="E294" s="31"/>
      <x:c r="F294" s="31"/>
      <x:c r="G294" s="31"/>
      <x:c r="H294" s="31"/>
      <x:c r="I294" s="31"/>
      <x:c r="J294" s="33"/>
      <x:c r="K294" s="37"/>
      <x:c r="L294" s="31"/>
      <x:c r="M294" s="31"/>
      <x:c r="N294" s="31"/>
      <x:c r="O294" s="31"/>
      <x:c r="P294" s="31"/>
      <x:c r="Q294" s="31"/>
      <x:c r="R294" s="31"/>
      <x:c r="S294" s="31"/>
      <x:c r="T294" s="31"/>
    </x:row>
    <x:row r="295" ht="54" customHeight="1">
      <x:c r="A295" s="31"/>
      <x:c r="B295" s="31"/>
      <x:c r="C295" s="31"/>
      <x:c r="D295" s="31"/>
      <x:c r="E295" s="31"/>
      <x:c r="F295" s="31"/>
      <x:c r="G295" s="31"/>
      <x:c r="H295" s="31"/>
      <x:c r="I295" s="31"/>
      <x:c r="J295" s="33"/>
      <x:c r="K295" s="37"/>
      <x:c r="L295" s="31"/>
      <x:c r="M295" s="31"/>
      <x:c r="N295" s="31"/>
      <x:c r="O295" s="31"/>
      <x:c r="P295" s="31"/>
      <x:c r="Q295" s="31"/>
      <x:c r="R295" s="31"/>
      <x:c r="S295" s="31"/>
      <x:c r="T295" s="31"/>
    </x:row>
    <x:row r="296" ht="54" customHeight="1">
      <x:c r="A296" s="31"/>
      <x:c r="B296" s="31"/>
      <x:c r="C296" s="31"/>
      <x:c r="D296" s="31"/>
      <x:c r="E296" s="31"/>
      <x:c r="F296" s="31"/>
      <x:c r="G296" s="31"/>
      <x:c r="H296" s="31"/>
      <x:c r="I296" s="31"/>
      <x:c r="J296" s="33"/>
      <x:c r="K296" s="37"/>
      <x:c r="L296" s="31"/>
      <x:c r="M296" s="31"/>
      <x:c r="N296" s="31"/>
      <x:c r="O296" s="31"/>
      <x:c r="P296" s="31"/>
      <x:c r="Q296" s="31"/>
      <x:c r="R296" s="31"/>
      <x:c r="S296" s="31"/>
      <x:c r="T296" s="31"/>
    </x:row>
    <x:row r="297" ht="54" customHeight="1">
      <x:c r="A297" s="31"/>
      <x:c r="B297" s="31"/>
      <x:c r="C297" s="31"/>
      <x:c r="D297" s="31"/>
      <x:c r="E297" s="31"/>
      <x:c r="F297" s="31"/>
      <x:c r="G297" s="31"/>
      <x:c r="H297" s="31"/>
      <x:c r="I297" s="31"/>
      <x:c r="J297" s="33"/>
      <x:c r="K297" s="37"/>
      <x:c r="L297" s="31"/>
      <x:c r="M297" s="31"/>
      <x:c r="N297" s="31"/>
      <x:c r="O297" s="31"/>
      <x:c r="P297" s="31"/>
      <x:c r="Q297" s="31"/>
      <x:c r="R297" s="31"/>
      <x:c r="S297" s="31"/>
      <x:c r="T297" s="31"/>
    </x:row>
    <x:row r="298" ht="54" customHeight="1">
      <x:c r="A298" s="31"/>
      <x:c r="B298" s="31"/>
      <x:c r="C298" s="31"/>
      <x:c r="D298" s="31"/>
      <x:c r="E298" s="31"/>
      <x:c r="F298" s="31"/>
      <x:c r="G298" s="31"/>
      <x:c r="H298" s="31"/>
      <x:c r="I298" s="31"/>
      <x:c r="J298" s="33"/>
      <x:c r="K298" s="37"/>
      <x:c r="L298" s="31"/>
      <x:c r="M298" s="31"/>
      <x:c r="N298" s="31"/>
      <x:c r="O298" s="31"/>
      <x:c r="P298" s="31"/>
      <x:c r="Q298" s="31"/>
      <x:c r="R298" s="31"/>
      <x:c r="S298" s="31"/>
      <x:c r="T298" s="31"/>
    </x:row>
    <x:row r="299" ht="54" customHeight="1">
      <x:c r="A299" s="31"/>
      <x:c r="B299" s="31"/>
      <x:c r="C299" s="31"/>
      <x:c r="D299" s="31"/>
      <x:c r="E299" s="31"/>
      <x:c r="F299" s="31"/>
      <x:c r="G299" s="31"/>
      <x:c r="H299" s="31"/>
      <x:c r="I299" s="31"/>
      <x:c r="J299" s="33"/>
      <x:c r="K299" s="37"/>
      <x:c r="L299" s="31"/>
      <x:c r="M299" s="31"/>
      <x:c r="N299" s="31"/>
      <x:c r="O299" s="31"/>
      <x:c r="P299" s="31"/>
      <x:c r="Q299" s="31"/>
      <x:c r="R299" s="31"/>
      <x:c r="S299" s="31"/>
      <x:c r="T299" s="31"/>
    </x:row>
    <x:row r="300" ht="54" customHeight="1">
      <x:c r="A300" s="31"/>
      <x:c r="B300" s="31"/>
      <x:c r="C300" s="31"/>
      <x:c r="D300" s="31"/>
      <x:c r="E300" s="31"/>
      <x:c r="F300" s="31"/>
      <x:c r="G300" s="31"/>
      <x:c r="H300" s="31"/>
      <x:c r="I300" s="31"/>
      <x:c r="J300" s="33"/>
      <x:c r="K300" s="37"/>
      <x:c r="L300" s="31"/>
      <x:c r="M300" s="31"/>
      <x:c r="N300" s="31"/>
      <x:c r="O300" s="31"/>
      <x:c r="P300" s="31"/>
      <x:c r="Q300" s="31"/>
      <x:c r="R300" s="31"/>
      <x:c r="S300" s="31"/>
      <x:c r="T300" s="31"/>
    </x:row>
    <x:row r="301" ht="54" customHeight="1">
      <x:c r="A301" s="31"/>
      <x:c r="B301" s="31"/>
      <x:c r="C301" s="31"/>
      <x:c r="D301" s="31"/>
      <x:c r="E301" s="31"/>
      <x:c r="F301" s="31"/>
      <x:c r="G301" s="31"/>
      <x:c r="H301" s="31"/>
      <x:c r="I301" s="31"/>
      <x:c r="J301" s="33"/>
      <x:c r="K301" s="37"/>
      <x:c r="L301" s="31"/>
      <x:c r="M301" s="31"/>
      <x:c r="N301" s="31"/>
      <x:c r="O301" s="31"/>
      <x:c r="P301" s="31"/>
      <x:c r="Q301" s="31"/>
      <x:c r="R301" s="31"/>
      <x:c r="S301" s="31"/>
      <x:c r="T301" s="31"/>
    </x:row>
    <x:row r="302" ht="54" customHeight="1">
      <x:c r="A302" s="31"/>
      <x:c r="B302" s="31"/>
      <x:c r="C302" s="31"/>
      <x:c r="D302" s="31"/>
      <x:c r="E302" s="31"/>
      <x:c r="F302" s="31"/>
      <x:c r="G302" s="31"/>
      <x:c r="H302" s="31"/>
      <x:c r="I302" s="31"/>
      <x:c r="J302" s="33"/>
      <x:c r="K302" s="37"/>
      <x:c r="L302" s="31"/>
      <x:c r="M302" s="31"/>
      <x:c r="N302" s="31"/>
      <x:c r="O302" s="31"/>
      <x:c r="P302" s="31"/>
      <x:c r="Q302" s="31"/>
      <x:c r="R302" s="31"/>
      <x:c r="S302" s="31"/>
      <x:c r="T302" s="31"/>
    </x:row>
    <x:row r="303" ht="54" customHeight="1">
      <x:c r="A303" s="31"/>
      <x:c r="B303" s="31"/>
      <x:c r="C303" s="31"/>
      <x:c r="D303" s="31"/>
      <x:c r="E303" s="31"/>
      <x:c r="F303" s="31"/>
      <x:c r="G303" s="31"/>
      <x:c r="H303" s="31"/>
      <x:c r="I303" s="31"/>
      <x:c r="J303" s="33"/>
      <x:c r="K303" s="37"/>
      <x:c r="L303" s="31"/>
      <x:c r="M303" s="31"/>
      <x:c r="N303" s="31"/>
      <x:c r="O303" s="31"/>
      <x:c r="P303" s="31"/>
      <x:c r="Q303" s="31"/>
      <x:c r="R303" s="31"/>
      <x:c r="S303" s="31"/>
      <x:c r="T303" s="31"/>
    </x:row>
    <x:row r="304" ht="54" customHeight="1">
      <x:c r="A304" s="31"/>
      <x:c r="B304" s="31"/>
      <x:c r="C304" s="31"/>
      <x:c r="D304" s="31"/>
      <x:c r="E304" s="31"/>
      <x:c r="F304" s="31"/>
      <x:c r="G304" s="31"/>
      <x:c r="H304" s="31"/>
      <x:c r="I304" s="31"/>
      <x:c r="J304" s="33"/>
      <x:c r="K304" s="37"/>
      <x:c r="L304" s="31"/>
      <x:c r="M304" s="31"/>
      <x:c r="N304" s="31"/>
      <x:c r="O304" s="31"/>
      <x:c r="P304" s="31"/>
      <x:c r="Q304" s="31"/>
      <x:c r="R304" s="31"/>
      <x:c r="S304" s="31"/>
      <x:c r="T304" s="31"/>
    </x:row>
    <x:row r="305" ht="54" customHeight="1">
      <x:c r="A305" s="31"/>
      <x:c r="B305" s="31"/>
      <x:c r="C305" s="31"/>
      <x:c r="D305" s="31"/>
      <x:c r="E305" s="31"/>
      <x:c r="F305" s="31"/>
      <x:c r="G305" s="31"/>
      <x:c r="H305" s="31"/>
      <x:c r="I305" s="31"/>
      <x:c r="J305" s="33"/>
      <x:c r="K305" s="37"/>
      <x:c r="L305" s="31"/>
      <x:c r="M305" s="31"/>
      <x:c r="N305" s="31"/>
      <x:c r="O305" s="31"/>
      <x:c r="P305" s="31"/>
      <x:c r="Q305" s="31"/>
      <x:c r="R305" s="31"/>
      <x:c r="S305" s="31"/>
      <x:c r="T305" s="31"/>
    </x:row>
    <x:row r="306" ht="54" customHeight="1">
      <x:c r="A306" s="31"/>
      <x:c r="B306" s="31"/>
      <x:c r="C306" s="31"/>
      <x:c r="D306" s="31"/>
      <x:c r="E306" s="31"/>
      <x:c r="F306" s="31"/>
      <x:c r="G306" s="31"/>
      <x:c r="H306" s="31"/>
      <x:c r="I306" s="31"/>
      <x:c r="J306" s="33"/>
      <x:c r="K306" s="37"/>
      <x:c r="L306" s="31"/>
      <x:c r="M306" s="31"/>
      <x:c r="N306" s="31"/>
      <x:c r="O306" s="31"/>
      <x:c r="P306" s="31"/>
      <x:c r="Q306" s="31"/>
      <x:c r="R306" s="31"/>
      <x:c r="S306" s="31"/>
      <x:c r="T306" s="31"/>
    </x:row>
    <x:row r="307" ht="54" customHeight="1">
      <x:c r="A307" s="31"/>
      <x:c r="B307" s="31"/>
      <x:c r="C307" s="31"/>
      <x:c r="D307" s="31"/>
      <x:c r="E307" s="31"/>
      <x:c r="F307" s="31"/>
      <x:c r="G307" s="31"/>
      <x:c r="H307" s="31"/>
      <x:c r="I307" s="31"/>
      <x:c r="J307" s="33"/>
      <x:c r="K307" s="37"/>
      <x:c r="L307" s="31"/>
      <x:c r="M307" s="31"/>
      <x:c r="N307" s="31"/>
      <x:c r="O307" s="31"/>
      <x:c r="P307" s="31"/>
      <x:c r="Q307" s="31"/>
      <x:c r="R307" s="31"/>
      <x:c r="S307" s="31"/>
      <x:c r="T307" s="31"/>
    </x:row>
  </x:sheetData>
  <x:mergeCells>
    <x:mergeCell ref="A3:H3"/>
  </x:mergeCells>
  <x:conditionalFormatting sqref="A8:A307">
    <x:cfRule type="expression" dxfId="36" priority="1">
      <x:formula>AND($A8&lt;&gt;"",ISBLANK(A8))</x:formula>
    </x:cfRule>
  </x:conditionalFormatting>
  <x:conditionalFormatting sqref="B8:B307">
    <x:cfRule type="expression" dxfId="37" priority="2">
      <x:formula>AND($A8&lt;&gt;"",ISBLANK(B8))</x:formula>
    </x:cfRule>
  </x:conditionalFormatting>
  <x:conditionalFormatting sqref="C8:C307">
    <x:cfRule type="expression" dxfId="38" priority="3">
      <x:formula>AND($A8&lt;&gt;"",ISBLANK(C8))</x:formula>
    </x:cfRule>
  </x:conditionalFormatting>
  <x:conditionalFormatting sqref="D8:D307">
    <x:cfRule type="expression" dxfId="39" priority="4">
      <x:formula>AND($A8&lt;&gt;"",ISBLANK(D8))</x:formula>
    </x:cfRule>
  </x:conditionalFormatting>
  <x:conditionalFormatting sqref="F8:F307">
    <x:cfRule type="expression" dxfId="40" priority="5">
      <x:formula>AND($A8&lt;&gt;"",ISBLANK(F8))</x:formula>
    </x:cfRule>
  </x:conditionalFormatting>
  <x:conditionalFormatting sqref="I8:I307">
    <x:cfRule type="expression" dxfId="41" priority="6">
      <x:formula>AND($A8&lt;&gt;"",ISBLANK(I8))</x:formula>
    </x:cfRule>
  </x:conditionalFormatting>
  <x:conditionalFormatting sqref="J8:J307">
    <x:cfRule type="expression" dxfId="42" priority="7">
      <x:formula>AND($A8&lt;&gt;"",ISBLANK(J8))</x:formula>
    </x:cfRule>
  </x:conditionalFormatting>
  <x:conditionalFormatting sqref="K8:K307">
    <x:cfRule type="expression" dxfId="43" priority="8">
      <x:formula>AND($A8&lt;&gt;"",ISBLANK(K8))</x:formula>
    </x:cfRule>
  </x:conditionalFormatting>
  <x:conditionalFormatting sqref="L8:L307">
    <x:cfRule type="expression" dxfId="44" priority="9">
      <x:formula>AND($A8&lt;&gt;"",ISBLANK(L8))</x:formula>
    </x:cfRule>
  </x:conditionalFormatting>
  <x:conditionalFormatting sqref="M8:M307">
    <x:cfRule type="expression" dxfId="45" priority="10">
      <x:formula>AND($A8&lt;&gt;"",ISBLANK(M8))</x:formula>
    </x:cfRule>
  </x:conditionalFormatting>
  <x:conditionalFormatting sqref="N8:N307">
    <x:cfRule type="expression" dxfId="46" priority="11">
      <x:formula>AND($A8&lt;&gt;"",ISBLANK(N8))</x:formula>
    </x:cfRule>
  </x:conditionalFormatting>
  <x:conditionalFormatting sqref="O8:O307">
    <x:cfRule type="expression" dxfId="47" priority="12">
      <x:formula>AND($A8&lt;&gt;"",ISBLANK(O8))</x:formula>
    </x:cfRule>
  </x:conditionalFormatting>
  <x:dataValidations count="2">
    <x:dataValidation type="list" sqref="L8:L307">
      <x:formula1>"Evet,Hayır"</x:formula1>
    </x:dataValidation>
    <x:dataValidation type="list" sqref="M8:M307">
      <x:formula1>"Taslak,İnceleme,Düzeltme,Onaylandı"</x:formula1>
    </x:dataValidation>
  </x:dataValidations>
  <x:pageMargins left="0.7" right="0.7" top="0.75" bottom="0.75" header="0.3" footer="0.3"/>
  <x:tableParts count="1">
    <x:tablePart xmlns:r="http://schemas.openxmlformats.org/officeDocument/2006/relationships" r:id="Rfddf1ba8896e4a8c"/>
  </x:tableParts>
</x:worksheet>
</file>

<file path=xl/worksheets/sheet6.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32" hidden="0" customWidth="1"/>
    <x:col min="2" max="2" width="32" hidden="0" customWidth="1"/>
    <x:col min="3" max="3" width="32" hidden="0" customWidth="1"/>
    <x:col min="4" max="4" width="28" hidden="0" customWidth="1"/>
    <x:col min="5" max="5" width="28" hidden="0" customWidth="1"/>
    <x:col min="6" max="6" width="58" hidden="0" customWidth="1"/>
    <x:col min="7" max="7" width="28" hidden="0" customWidth="1"/>
    <x:col min="8" max="8" width="28" hidden="0" customWidth="1"/>
    <x:col min="9" max="9" width="28" hidden="0" customWidth="1"/>
    <x:col min="10" max="10" width="20" hidden="0" customWidth="1"/>
    <x:col min="11" max="11" width="28" hidden="0" customWidth="1"/>
    <x:col min="12" max="12" width="28" hidden="0" customWidth="1"/>
    <x:col min="13" max="13" width="28" hidden="0" customWidth="1"/>
    <x:col min="14" max="14" width="28" hidden="0" customWidth="1"/>
    <x:col min="15" max="15" width="28" hidden="0" customWidth="1"/>
    <x:col min="16" max="16" width="28" hidden="0" customWidth="1"/>
    <x:col min="17" max="17" width="28" hidden="0" customWidth="1"/>
    <x:col min="18" max="18" width="28" hidden="0" customWidth="1"/>
    <x:col min="19" max="19" width="28" hidden="0" customWidth="1"/>
    <x:col min="20" max="20" width="28" hidden="0" customWidth="1"/>
    <x:col min="21" max="21" width="58" hidden="0" customWidth="1"/>
    <x:col min="22" max="22" width="28" hidden="0" customWidth="1"/>
    <x:col min="23" max="23" width="28" hidden="0" customWidth="1"/>
  </x:cols>
  <x:sheetData>
    <x:row r="1" ht="30" customHeight="1">
      <x:c r="A1" s="2"/>
      <x:c r="B1" s="2"/>
      <x:c r="C1" s="2"/>
      <x:c r="D1" s="2"/>
      <x:c r="E1" s="2"/>
      <x:c r="F1" s="2"/>
      <x:c r="G1" s="2"/>
      <x:c r="H1" s="2"/>
      <x:c r="I1" s="2"/>
      <x:c r="J1" s="2"/>
      <x:c r="K1" s="2"/>
      <x:c r="L1" s="2"/>
      <x:c r="M1" s="2"/>
      <x:c r="N1" s="2"/>
      <x:c r="O1" s="2"/>
      <x:c r="P1" s="2"/>
      <x:c r="Q1" s="2"/>
      <x:c r="R1" s="2"/>
      <x:c r="S1" s="2"/>
      <x:c r="T1" s="2"/>
      <x:c r="U1" s="2"/>
      <x:c r="V1" s="2"/>
      <x:c r="W1" s="2"/>
    </x:row>
    <x:row r="2" ht="30" customHeight="1">
      <x:c r="A2" s="21" t="str">
        <x:v>Corteqs · Keşif noktaları</x:v>
      </x:c>
      <x:c r="B2" s="2"/>
      <x:c r="C2" s="2"/>
      <x:c r="D2" s="2"/>
      <x:c r="E2" s="2"/>
      <x:c r="F2" s="2"/>
      <x:c r="G2" s="2"/>
      <x:c r="H2" s="2"/>
      <x:c r="I2" s="2"/>
      <x:c r="J2" s="2"/>
      <x:c r="K2" s="2"/>
      <x:c r="L2" s="2"/>
      <x:c r="M2" s="2"/>
      <x:c r="N2" s="2"/>
      <x:c r="O2" s="2"/>
      <x:c r="P2" s="2"/>
      <x:c r="Q2" s="2"/>
      <x:c r="R2" s="2"/>
      <x:c r="S2" s="2"/>
      <x:c r="T2" s="2"/>
      <x:c r="U2" s="2"/>
      <x:c r="V2" s="2"/>
      <x:c r="W2" s="2"/>
    </x:row>
    <x:row r="3" ht="36" customHeight="1">
      <x:c r="A3" s="22" t="str">
        <x:v>Türkçe başlığı okuyun; veriyi 8. satırdan yazın. 7. satırdaki alan adını ve sayfa adını değiştirmeyin.</x:v>
      </x:c>
      <x:c r="B3" s="22"/>
      <x:c r="C3" s="22"/>
      <x:c r="D3" s="22"/>
      <x:c r="E3" s="22"/>
      <x:c r="F3" s="22"/>
      <x:c r="G3" s="22"/>
      <x:c r="H3" s="22"/>
      <x:c r="I3" s="2"/>
      <x:c r="J3" s="2"/>
      <x:c r="K3" s="2"/>
      <x:c r="L3" s="2"/>
      <x:c r="M3" s="2"/>
      <x:c r="N3" s="2"/>
      <x:c r="O3" s="2"/>
      <x:c r="P3" s="2"/>
      <x:c r="Q3" s="2"/>
      <x:c r="R3" s="2"/>
      <x:c r="S3" s="2"/>
      <x:c r="T3" s="2"/>
      <x:c r="U3" s="2"/>
      <x:c r="V3" s="2"/>
      <x:c r="W3" s="2"/>
    </x:row>
    <x:row r="4" ht="30" customHeight="1">
      <x:c r="A4" s="23"/>
      <x:c r="B4" s="23"/>
      <x:c r="C4" s="23"/>
      <x:c r="D4" s="23"/>
      <x:c r="E4" s="23"/>
      <x:c r="F4" s="23"/>
      <x:c r="G4" s="23"/>
      <x:c r="H4" s="23"/>
      <x:c r="I4" s="23"/>
      <x:c r="J4" s="23"/>
      <x:c r="K4" s="23"/>
      <x:c r="L4" s="23"/>
      <x:c r="M4" s="23"/>
      <x:c r="N4" s="23"/>
      <x:c r="O4" s="23"/>
      <x:c r="P4" s="23"/>
      <x:c r="Q4" s="23"/>
      <x:c r="R4" s="23"/>
      <x:c r="S4" s="23"/>
      <x:c r="T4" s="23"/>
      <x:c r="U4" s="23"/>
      <x:c r="V4" s="23"/>
      <x:c r="W4" s="23"/>
    </x:row>
    <x:row r="5" ht="26" customHeight="1">
      <x:c r="A5" s="24" t="str">
        <x:v>Zorunlu</x:v>
      </x:c>
      <x:c r="B5" s="24" t="str">
        <x:v>Zorunlu</x:v>
      </x:c>
      <x:c r="C5" s="24" t="str">
        <x:v>Zorunlu</x:v>
      </x:c>
      <x:c r="D5" s="24" t="str">
        <x:v>Zorunlu</x:v>
      </x:c>
      <x:c r="E5" s="24" t="str">
        <x:v>İsteğe bağlı</x:v>
      </x:c>
      <x:c r="F5" s="24" t="str">
        <x:v>Zorunlu</x:v>
      </x:c>
      <x:c r="G5" s="24" t="str">
        <x:v>İsteğe bağlı</x:v>
      </x:c>
      <x:c r="H5" s="24" t="str">
        <x:v>İsteğe bağlı · ; ile</x:v>
      </x:c>
      <x:c r="I5" s="24" t="str">
        <x:v>Zorunlu · ; ile</x:v>
      </x:c>
      <x:c r="J5" s="24" t="str">
        <x:v>Zorunlu · tarih</x:v>
      </x:c>
      <x:c r="K5" s="24" t="str">
        <x:v>Zorunlu</x:v>
      </x:c>
      <x:c r="L5" s="24" t="str">
        <x:v>Zorunlu</x:v>
      </x:c>
      <x:c r="M5" s="24" t="str">
        <x:v>Zorunlu</x:v>
      </x:c>
      <x:c r="N5" s="24" t="str">
        <x:v>Zorunlu</x:v>
      </x:c>
      <x:c r="O5" s="24" t="str">
        <x:v>Zorunlu</x:v>
      </x:c>
      <x:c r="P5" s="24" t="str">
        <x:v>Zorunlu</x:v>
      </x:c>
      <x:c r="Q5" s="24" t="str">
        <x:v>Zorunlu</x:v>
      </x:c>
      <x:c r="R5" s="24" t="str">
        <x:v>İsteğe bağlı</x:v>
      </x:c>
      <x:c r="S5" s="24" t="str">
        <x:v>İsteğe bağlı</x:v>
      </x:c>
      <x:c r="T5" s="24" t="str">
        <x:v>İsteğe bağlı</x:v>
      </x:c>
      <x:c r="U5" s="24" t="str">
        <x:v>İsteğe bağlı</x:v>
      </x:c>
      <x:c r="V5" s="24" t="str">
        <x:v>Zorunlu</x:v>
      </x:c>
      <x:c r="W5" s="24" t="str">
        <x:v>İsteğe bağlı</x:v>
      </x:c>
    </x:row>
    <x:row r="6" ht="44" customHeight="1">
      <x:c r="A6" s="27" t="str">
        <x:v>İçerik kimliği</x:v>
      </x:c>
      <x:c r="B6" s="27" t="str">
        <x:v>Şehir kimliği</x:v>
      </x:c>
      <x:c r="C6" s="27" t="str">
        <x:v>Adres adı</x:v>
      </x:c>
      <x:c r="D6" s="27" t="str">
        <x:v>Başlık</x:v>
      </x:c>
      <x:c r="E6" s="27" t="str">
        <x:v>Alt başlık</x:v>
      </x:c>
      <x:c r="F6" s="27" t="str">
        <x:v>Türkçe kısa yanıt / özet</x:v>
      </x:c>
      <x:c r="G6" s="27" t="str">
        <x:v>Arama sözcükleri</x:v>
      </x:c>
      <x:c r="H6" s="27" t="str">
        <x:v>Yaşam aşamaları</x:v>
      </x:c>
      <x:c r="I6" s="27" t="str">
        <x:v>Kaynak kimlikleri</x:v>
      </x:c>
      <x:c r="J6" s="27" t="str">
        <x:v>İçerik kontrol tarihi</x:v>
      </x:c>
      <x:c r="K6" s="27" t="str">
        <x:v>Sıra</x:v>
      </x:c>
      <x:c r="L6" s="27" t="str">
        <x:v>Öne çıkar</x:v>
      </x:c>
      <x:c r="M6" s="27" t="str">
        <x:v>Editör durumu</x:v>
      </x:c>
      <x:c r="N6" s="27" t="str">
        <x:v>Keşif grubu</x:v>
      </x:c>
      <x:c r="O6" s="27" t="str">
        <x:v>Mahalle / ilçe</x:v>
      </x:c>
      <x:c r="P6" s="27" t="str">
        <x:v>Ortam</x:v>
      </x:c>
      <x:c r="Q6" s="27" t="str">
        <x:v>Adres / konum</x:v>
      </x:c>
      <x:c r="R6" s="27" t="str">
        <x:v>Enlem</x:v>
      </x:c>
      <x:c r="S6" s="27" t="str">
        <x:v>Boylam</x:v>
      </x:c>
      <x:c r="T6" s="27" t="str">
        <x:v>Ziyaret durumu</x:v>
      </x:c>
      <x:c r="U6" s="27" t="str">
        <x:v>Ziyaret notu</x:v>
      </x:c>
      <x:c r="V6" s="27" t="str">
        <x:v>Derleme / dizin</x:v>
      </x:c>
      <x:c r="W6" s="27" t="str">
        <x:v>Medya eşleştirme anahtarı</x:v>
      </x:c>
    </x:row>
    <x:row r="7" ht="32" customHeight="1">
      <x:c r="A7" s="30" t="str">
        <x:v>entry_id</x:v>
      </x:c>
      <x:c r="B7" s="30" t="str">
        <x:v>city_id</x:v>
      </x:c>
      <x:c r="C7" s="30" t="str">
        <x:v>slug</x:v>
      </x:c>
      <x:c r="D7" s="30" t="str">
        <x:v>title</x:v>
      </x:c>
      <x:c r="E7" s="30" t="str">
        <x:v>subtitle</x:v>
      </x:c>
      <x:c r="F7" s="30" t="str">
        <x:v>summary</x:v>
      </x:c>
      <x:c r="G7" s="30" t="str">
        <x:v>keywords</x:v>
      </x:c>
      <x:c r="H7" s="30" t="str">
        <x:v>stages</x:v>
      </x:c>
      <x:c r="I7" s="30" t="str">
        <x:v>source_ids</x:v>
      </x:c>
      <x:c r="J7" s="30" t="str">
        <x:v>reviewed_on</x:v>
      </x:c>
      <x:c r="K7" s="30" t="str">
        <x:v>order</x:v>
      </x:c>
      <x:c r="L7" s="30" t="str">
        <x:v>featured</x:v>
      </x:c>
      <x:c r="M7" s="30" t="str">
        <x:v>editorial_status</x:v>
      </x:c>
      <x:c r="N7" s="30" t="str">
        <x:v>group</x:v>
      </x:c>
      <x:c r="O7" s="30" t="str">
        <x:v>district</x:v>
      </x:c>
      <x:c r="P7" s="30" t="str">
        <x:v>setting</x:v>
      </x:c>
      <x:c r="Q7" s="30" t="str">
        <x:v>location</x:v>
      </x:c>
      <x:c r="R7" s="30" t="str">
        <x:v>latitude</x:v>
      </x:c>
      <x:c r="S7" s="30" t="str">
        <x:v>longitude</x:v>
      </x:c>
      <x:c r="T7" s="30" t="str">
        <x:v>visit_status</x:v>
      </x:c>
      <x:c r="U7" s="30" t="str">
        <x:v>note</x:v>
      </x:c>
      <x:c r="V7" s="30" t="str">
        <x:v>collection</x:v>
      </x:c>
      <x:c r="W7" s="30" t="str">
        <x:v>media_key</x:v>
      </x:c>
    </x:row>
    <x:row r="8" ht="54" customHeight="1">
      <x:c r="A8" s="31" t="str">
        <x:v>berlin:maybachufer</x:v>
      </x:c>
      <x:c r="B8" s="31" t="str">
        <x:v>berlin</x:v>
      </x:c>
      <x:c r="C8" s="31" t="str">
        <x:v>maybachufer</x:v>
      </x:c>
      <x:c r="D8" s="31" t="str">
        <x:v>Maybach Kıyısı Pazarı</x:v>
      </x:c>
      <x:c r="E8" s="31" t="str">
        <x:v>Yeme ve içme · Neukölln</x:v>
      </x:c>
      <x:c r="F8" s="31" t="str">
        <x:v>Kanal boyunca sebze, meyve ve farklı lezzetleri keşfet. Gıda pazarı için normal salı ve cuma programını kontrol et.</x:v>
      </x:c>
      <x:c r="G8" s="31" t="str">
        <x:v>Maybachufer Neukölln</x:v>
      </x:c>
      <x:c r="H8" s="31" t="str"/>
      <x:c r="I8" s="31" t="str">
        <x:v>berlin:src:47</x:v>
      </x:c>
      <x:c r="J8" s="33" t="d">
        <x:v>2026-10-06T00:00:00.000Z</x:v>
      </x:c>
      <x:c r="K8" s="37" t="n">
        <x:v>44</x:v>
      </x:c>
      <x:c r="L8" s="31" t="str">
        <x:v>Hayır</x:v>
      </x:c>
      <x:c r="M8" s="31" t="str">
        <x:v>İnceleme</x:v>
      </x:c>
      <x:c r="N8" s="31" t="str">
        <x:v>Yeme ve içme</x:v>
      </x:c>
      <x:c r="O8" s="31" t="str">
        <x:v>Neukölln</x:v>
      </x:c>
      <x:c r="P8" s="31" t="str">
        <x:v>Açık hava</x:v>
      </x:c>
      <x:c r="Q8" s="31" t="str">
        <x:v>Maybachufer, Berlin</x:v>
      </x:c>
      <x:c r="R8" s="35"/>
      <x:c r="S8" s="35"/>
      <x:c r="T8" s="31"/>
      <x:c r="U8" s="31" t="str">
        <x:v>Saatler, ücret, yaş koşulu ve erişilebilirliği ziyaret öncesinde kurumdan kontrol et. Bilet veya rezervasyon kurumun kendi sisteminde tamamlanır.</x:v>
      </x:c>
      <x:c r="V8" s="31" t="str">
        <x:v>Hayır</x:v>
      </x:c>
      <x:c r="W8" s="31" t="str">
        <x:v>maybachufer</x:v>
      </x:c>
    </x:row>
    <x:row r="9" ht="54" customHeight="1">
      <x:c r="A9" s="31" t="str">
        <x:v>berlin:markthalle-neun</x:v>
      </x:c>
      <x:c r="B9" s="31" t="str">
        <x:v>berlin</x:v>
      </x:c>
      <x:c r="C9" s="31" t="str">
        <x:v>markthalle-neun</x:v>
      </x:c>
      <x:c r="D9" s="31" t="str">
        <x:v>Dokuzuncu Pazar Salonu</x:v>
      </x:c>
      <x:c r="E9" s="31" t="str">
        <x:v>Yeme ve içme · Kreuzberg</x:v>
      </x:c>
      <x:c r="F9" s="31" t="str">
        <x:v>Üretici tezgâhları ve farklı mutfaklar arasında dolaş. Sokak lezzetleri etkinliği ile normal pazar günlerini takvimden ayır.</x:v>
      </x:c>
      <x:c r="G9" s="31" t="str">
        <x:v>Markthalle Neun Kreuzberg</x:v>
      </x:c>
      <x:c r="H9" s="31" t="str"/>
      <x:c r="I9" s="31" t="str">
        <x:v>berlin:src:200</x:v>
      </x:c>
      <x:c r="J9" s="33" t="d">
        <x:v>2026-10-06T00:00:00.000Z</x:v>
      </x:c>
      <x:c r="K9" s="37" t="n">
        <x:v>45</x:v>
      </x:c>
      <x:c r="L9" s="31" t="str">
        <x:v>Hayır</x:v>
      </x:c>
      <x:c r="M9" s="31" t="str">
        <x:v>İnceleme</x:v>
      </x:c>
      <x:c r="N9" s="31" t="str">
        <x:v>Yeme ve içme</x:v>
      </x:c>
      <x:c r="O9" s="31" t="str">
        <x:v>Kreuzberg</x:v>
      </x:c>
      <x:c r="P9" s="31" t="str">
        <x:v>Kapalı alan</x:v>
      </x:c>
      <x:c r="Q9" s="31" t="str">
        <x:v>Markthalle Neun, Berlin</x:v>
      </x:c>
      <x:c r="R9" s="35"/>
      <x:c r="S9" s="35"/>
      <x:c r="T9" s="31"/>
      <x:c r="U9" s="31" t="str">
        <x:v>Saatler, ücret, yaş koşulu ve erişilebilirliği ziyaret öncesinde kurumdan kontrol et. Bilet veya rezervasyon kurumun kendi sisteminde tamamlanır.</x:v>
      </x:c>
      <x:c r="V9" s="31" t="str">
        <x:v>Hayır</x:v>
      </x:c>
      <x:c r="W9" s="31" t="str">
        <x:v>markthalle-neun</x:v>
      </x:c>
    </x:row>
    <x:row r="10" ht="54" customHeight="1">
      <x:c r="A10" s="31" t="str">
        <x:v>berlin:kollwitzkiez</x:v>
      </x:c>
      <x:c r="B10" s="31" t="str">
        <x:v>berlin</x:v>
      </x:c>
      <x:c r="C10" s="31" t="str">
        <x:v>kollwitzkiez</x:v>
      </x:c>
      <x:c r="D10" s="31" t="str">
        <x:v>Kollwitz Mahallesi’nde kahve molası</x:v>
      </x:c>
      <x:c r="E10" s="31" t="str">
        <x:v>Yeme ve içme · Prenzlauer Berg</x:v>
      </x:c>
      <x:c r="F10" s="31" t="str">
        <x:v>Küçük dükkânlar, kafeler ve mahalle pazarı etrafında yavaş bir sabah planı.</x:v>
      </x:c>
      <x:c r="G10" s="31" t="str">
        <x:v>food Kollwitzplatz, Berlin Yeme &amp; içme · Prenzlauer Berg</x:v>
      </x:c>
      <x:c r="H10" s="31" t="str"/>
      <x:c r="I10" s="31" t="str">
        <x:v>berlin:src:46</x:v>
      </x:c>
      <x:c r="J10" s="33" t="d">
        <x:v>2026-10-06T00:00:00.000Z</x:v>
      </x:c>
      <x:c r="K10" s="37" t="n">
        <x:v>46</x:v>
      </x:c>
      <x:c r="L10" s="31" t="str">
        <x:v>Hayır</x:v>
      </x:c>
      <x:c r="M10" s="31" t="str">
        <x:v>İnceleme</x:v>
      </x:c>
      <x:c r="N10" s="31" t="str">
        <x:v>Yeme ve içme</x:v>
      </x:c>
      <x:c r="O10" s="31" t="str">
        <x:v>Şehir geneli</x:v>
      </x:c>
      <x:c r="P10" s="31" t="str">
        <x:v>Karma</x:v>
      </x:c>
      <x:c r="Q10" s="31" t="str">
        <x:v>Kollwitzplatz, Berlin</x:v>
      </x:c>
      <x:c r="R10" s="35" t="n">
        <x:v>52.53888889</x:v>
      </x:c>
      <x:c r="S10" s="35" t="n">
        <x:v>13.41361111</x:v>
      </x:c>
      <x:c r="T10" s="31"/>
      <x:c r="U10" s="31" t="str">
        <x:v>Tek bir işletme önerisi değil, yürüyerek keşfedebileceğin bir mahalle rotası.</x:v>
      </x:c>
      <x:c r="V10" s="31" t="str">
        <x:v>Evet</x:v>
      </x:c>
      <x:c r="W10" s="31" t="str">
        <x:v>kultur-bira</x:v>
      </x:c>
    </x:row>
    <x:row r="11" ht="54" customHeight="1">
      <x:c r="A11" s="31" t="str">
        <x:v>berlin:museumsinsel</x:v>
      </x:c>
      <x:c r="B11" s="31" t="str">
        <x:v>berlin</x:v>
      </x:c>
      <x:c r="C11" s="31" t="str">
        <x:v>museumsinsel</x:v>
      </x:c>
      <x:c r="D11" s="31" t="str">
        <x:v>Müzeler Adası</x:v>
      </x:c>
      <x:c r="E11" s="31" t="str">
        <x:v>Kültür ve sanat · Mitte</x:v>
      </x:c>
      <x:c r="F11" s="31" t="str">
        <x:v>Koleksiyonlar, nehir kıyısı ve mimari bir arada. Açık müzelerden birini seç; tüm adayı tek güne sıkıştırma.</x:v>
      </x:c>
      <x:c r="G11" s="31" t="str">
        <x:v>culture Museumsinsel, Berlin Kültür &amp; sanat · Mitte</x:v>
      </x:c>
      <x:c r="H11" s="31" t="str"/>
      <x:c r="I11" s="31" t="str">
        <x:v>berlin:src:50;berlin:src:51</x:v>
      </x:c>
      <x:c r="J11" s="33" t="d">
        <x:v>2026-10-06T00:00:00.000Z</x:v>
      </x:c>
      <x:c r="K11" s="37" t="n">
        <x:v>47</x:v>
      </x:c>
      <x:c r="L11" s="31" t="str">
        <x:v>Hayır</x:v>
      </x:c>
      <x:c r="M11" s="31" t="str">
        <x:v>İnceleme</x:v>
      </x:c>
      <x:c r="N11" s="31" t="str">
        <x:v>Müzeler</x:v>
      </x:c>
      <x:c r="O11" s="31" t="str">
        <x:v>Şehir geneli</x:v>
      </x:c>
      <x:c r="P11" s="31" t="str">
        <x:v>Karma</x:v>
      </x:c>
      <x:c r="Q11" s="31" t="str">
        <x:v>Müzeler Adası, Berlin</x:v>
      </x:c>
      <x:c r="R11" s="35" t="n">
        <x:v>52.52055556</x:v>
      </x:c>
      <x:c r="S11" s="35" t="n">
        <x:v>13.39777778</x:v>
      </x:c>
      <x:c r="T11" s="31"/>
      <x:c r="U11" s="31" t="str">
        <x:v>Bergama Müzesi şu an kapalı. Diğer müzelerin gün ve saatleri ayrı ayrı kontrol edilmeli.</x:v>
      </x:c>
      <x:c r="V11" s="31" t="str">
        <x:v>Evet</x:v>
      </x:c>
      <x:c r="W11" s="31" t="str">
        <x:v>neues-museum</x:v>
      </x:c>
    </x:row>
    <x:row r="12" ht="54" customHeight="1">
      <x:c r="A12" s="31" t="str">
        <x:v>berlin:kindl</x:v>
      </x:c>
      <x:c r="B12" s="31" t="str">
        <x:v>berlin</x:v>
      </x:c>
      <x:c r="C12" s="31" t="str">
        <x:v>kindl</x:v>
      </x:c>
      <x:c r="D12" s="31" t="str">
        <x:v>Eski Bira Fabrikasında Çağdaş Sanat</x:v>
      </x:c>
      <x:c r="E12" s="31" t="str">
        <x:v>Kültür ve sanat · Neukölln</x:v>
      </x:c>
      <x:c r="F12" s="31" t="str">
        <x:v>Eski bira fabrikasının endüstriyel mekânlarında sergi ve çağdaş sanat keşfi.</x:v>
      </x:c>
      <x:c r="G12" s="31" t="str">
        <x:v>culture Am Sudhaus 3, Berlin Kültür &amp; sanat · Neukölln</x:v>
      </x:c>
      <x:c r="H12" s="31" t="str"/>
      <x:c r="I12" s="31" t="str">
        <x:v>berlin:src:205</x:v>
      </x:c>
      <x:c r="J12" s="33" t="d">
        <x:v>2026-10-06T00:00:00.000Z</x:v>
      </x:c>
      <x:c r="K12" s="37" t="n">
        <x:v>48</x:v>
      </x:c>
      <x:c r="L12" s="31" t="str">
        <x:v>Hayır</x:v>
      </x:c>
      <x:c r="M12" s="31" t="str">
        <x:v>İnceleme</x:v>
      </x:c>
      <x:c r="N12" s="31" t="str">
        <x:v>Sanat ve sergiler</x:v>
      </x:c>
      <x:c r="O12" s="31" t="str">
        <x:v>Neukölln</x:v>
      </x:c>
      <x:c r="P12" s="31" t="str">
        <x:v>Karma</x:v>
      </x:c>
      <x:c r="Q12" s="31" t="str">
        <x:v>KINDL Zentrum für zeitgenössische Kunst, Berlin</x:v>
      </x:c>
      <x:c r="R12" s="35"/>
      <x:c r="S12" s="35"/>
      <x:c r="T12" s="31"/>
      <x:c r="U12" s="31" t="str">
        <x:v>Sergi takvimi ve açık alanlar dönemsel değişir; gitmeden programı aç.</x:v>
      </x:c>
      <x:c r="V12" s="31" t="str">
        <x:v>Hayır</x:v>
      </x:c>
      <x:c r="W12" s="31" t="str">
        <x:v>kindl</x:v>
      </x:c>
    </x:row>
    <x:row r="13" ht="54" customHeight="1">
      <x:c r="A13" s="31" t="str">
        <x:v>berlin:kulturbrauerei</x:v>
      </x:c>
      <x:c r="B13" s="31" t="str">
        <x:v>berlin</x:v>
      </x:c>
      <x:c r="C13" s="31" t="str">
        <x:v>kulturbrauerei</x:v>
      </x:c>
      <x:c r="D13" s="31" t="str">
        <x:v>Eski Bira Fabrikası Kültür Merkezi</x:v>
      </x:c>
      <x:c r="E13" s="31" t="str">
        <x:v>Sahne ve müzik · Prenzlauer Berg</x:v>
      </x:c>
      <x:c r="F13" s="31" t="str">
        <x:v>Eski fabrika avlularında kültür, sinema ve etkinlikleri bir arada keşfet. Her işletmenin programını ayrı kontrol et.</x:v>
      </x:c>
      <x:c r="G13" s="31" t="str">
        <x:v>Kulturbrauerei Prenzlauer Berg</x:v>
      </x:c>
      <x:c r="H13" s="31" t="str"/>
      <x:c r="I13" s="31" t="str">
        <x:v>berlin:src:203</x:v>
      </x:c>
      <x:c r="J13" s="33" t="d">
        <x:v>2026-10-06T00:00:00.000Z</x:v>
      </x:c>
      <x:c r="K13" s="37" t="n">
        <x:v>49</x:v>
      </x:c>
      <x:c r="L13" s="31" t="str">
        <x:v>Hayır</x:v>
      </x:c>
      <x:c r="M13" s="31" t="str">
        <x:v>İnceleme</x:v>
      </x:c>
      <x:c r="N13" s="31" t="str">
        <x:v>Sahne ve müzik</x:v>
      </x:c>
      <x:c r="O13" s="31" t="str">
        <x:v>Prenzlauer Berg</x:v>
      </x:c>
      <x:c r="P13" s="31" t="str">
        <x:v>Karma</x:v>
      </x:c>
      <x:c r="Q13" s="31" t="str">
        <x:v>Kulturbrauerei, Berlin</x:v>
      </x:c>
      <x:c r="R13" s="35" t="n">
        <x:v>52.53888889</x:v>
      </x:c>
      <x:c r="S13" s="35" t="n">
        <x:v>13.41361111</x:v>
      </x:c>
      <x:c r="T13" s="31"/>
      <x:c r="U13" s="31" t="str">
        <x:v>Saatler, ücret, yaş koşulu ve erişilebilirliği ziyaret öncesinde kurumdan kontrol et. Bilet veya rezervasyon kurumun kendi sisteminde tamamlanır.</x:v>
      </x:c>
      <x:c r="V13" s="31" t="str">
        <x:v>Hayır</x:v>
      </x:c>
      <x:c r="W13" s="31" t="str">
        <x:v>kultur-bira</x:v>
      </x:c>
    </x:row>
    <x:row r="14" ht="54" customHeight="1">
      <x:c r="A14" s="31" t="str">
        <x:v>berlin:tempelhofer-feld</x:v>
      </x:c>
      <x:c r="B14" s="31" t="str">
        <x:v>berlin</x:v>
      </x:c>
      <x:c r="C14" s="31" t="str">
        <x:v>tempelhofer-feld</x:v>
      </x:c>
      <x:c r="D14" s="31" t="str">
        <x:v>Eski Havalimanı Parkı</x:v>
      </x:c>
      <x:c r="E14" s="31" t="str">
        <x:v>Doğa ve açık hava · Tempelhof</x:v>
      </x:c>
      <x:c r="F14" s="31" t="str">
        <x:v>Eski pistlerde yürüyüş, bisiklet ve paten. Kapı kapanış saatleri mevsime göre değişir; korunmuş doğa alanlarına dikkat et.</x:v>
      </x:c>
      <x:c r="G14" s="31" t="str">
        <x:v>Tempelhofer Feld Tempelhof</x:v>
      </x:c>
      <x:c r="H14" s="31" t="str"/>
      <x:c r="I14" s="31" t="str">
        <x:v>berlin:src:49</x:v>
      </x:c>
      <x:c r="J14" s="33" t="d">
        <x:v>2026-10-06T00:00:00.000Z</x:v>
      </x:c>
      <x:c r="K14" s="37" t="n">
        <x:v>50</x:v>
      </x:c>
      <x:c r="L14" s="31" t="str">
        <x:v>Hayır</x:v>
      </x:c>
      <x:c r="M14" s="31" t="str">
        <x:v>İnceleme</x:v>
      </x:c>
      <x:c r="N14" s="31" t="str">
        <x:v>Doğa ve açık hava</x:v>
      </x:c>
      <x:c r="O14" s="31" t="str">
        <x:v>Tempelhof</x:v>
      </x:c>
      <x:c r="P14" s="31" t="str">
        <x:v>Açık hava</x:v>
      </x:c>
      <x:c r="Q14" s="31" t="str">
        <x:v>Tempelhofer Feld, Berlin</x:v>
      </x:c>
      <x:c r="R14" s="35" t="n">
        <x:v>52.476</x:v>
      </x:c>
      <x:c r="S14" s="35" t="n">
        <x:v>13.395</x:v>
      </x:c>
      <x:c r="T14" s="31"/>
      <x:c r="U14" s="31" t="str">
        <x:v>Saatler, ücret, yaş koşulu ve erişilebilirliği ziyaret öncesinde kurumdan kontrol et. Bilet veya rezervasyon kurumun kendi sisteminde tamamlanır.</x:v>
      </x:c>
      <x:c r="V14" s="31" t="str">
        <x:v>Hayır</x:v>
      </x:c>
      <x:c r="W14" s="31" t="str">
        <x:v>tempelhofer-feld</x:v>
      </x:c>
    </x:row>
    <x:row r="15" ht="54" customHeight="1">
      <x:c r="A15" s="31" t="str">
        <x:v>berlin:tiergarten</x:v>
      </x:c>
      <x:c r="B15" s="31" t="str">
        <x:v>berlin</x:v>
      </x:c>
      <x:c r="C15" s="31" t="str">
        <x:v>tiergarten</x:v>
      </x:c>
      <x:c r="D15" s="31" t="str">
        <x:v>Büyük Şehir Parkı</x:v>
      </x:c>
      <x:c r="E15" s="31" t="str">
        <x:v>Doğa ve açık hava · Tiergarten</x:v>
      </x:c>
      <x:c r="F15" s="31" t="str">
        <x:v>Merkezde uzun yürüyüş, koşu veya dinlenme molası. Park rotanı yakınındaki kültür duraklarıyla birleştir.</x:v>
      </x:c>
      <x:c r="G15" s="31" t="str">
        <x:v>Tiergarten (park) Tiergarten</x:v>
      </x:c>
      <x:c r="H15" s="31" t="str"/>
      <x:c r="I15" s="31" t="str">
        <x:v>berlin:src:174</x:v>
      </x:c>
      <x:c r="J15" s="33" t="d">
        <x:v>2026-10-06T00:00:00.000Z</x:v>
      </x:c>
      <x:c r="K15" s="37" t="n">
        <x:v>51</x:v>
      </x:c>
      <x:c r="L15" s="31" t="str">
        <x:v>Hayır</x:v>
      </x:c>
      <x:c r="M15" s="31" t="str">
        <x:v>İnceleme</x:v>
      </x:c>
      <x:c r="N15" s="31" t="str">
        <x:v>Doğa ve açık hava</x:v>
      </x:c>
      <x:c r="O15" s="31" t="str">
        <x:v>Tiergarten</x:v>
      </x:c>
      <x:c r="P15" s="31" t="str">
        <x:v>Açık hava</x:v>
      </x:c>
      <x:c r="Q15" s="31" t="str">
        <x:v>Tiergarten (park), Berlin</x:v>
      </x:c>
      <x:c r="R15" s="35" t="n">
        <x:v>52.51388889</x:v>
      </x:c>
      <x:c r="S15" s="35" t="n">
        <x:v>13.35694444</x:v>
      </x:c>
      <x:c r="T15" s="31"/>
      <x:c r="U15" s="31" t="str">
        <x:v>Saatler, ücret, yaş koşulu ve erişilebilirliği ziyaret öncesinde kurumdan kontrol et. Bilet veya rezervasyon kurumun kendi sisteminde tamamlanır.</x:v>
      </x:c>
      <x:c r="V15" s="31" t="str">
        <x:v>Hayır</x:v>
      </x:c>
      <x:c r="W15" s="31" t="str">
        <x:v>tiergarten</x:v>
      </x:c>
    </x:row>
    <x:row r="16" ht="54" customHeight="1">
      <x:c r="A16" s="31" t="str">
        <x:v>berlin:sport-im-park</x:v>
      </x:c>
      <x:c r="B16" s="31" t="str">
        <x:v>berlin</x:v>
      </x:c>
      <x:c r="C16" s="31" t="str">
        <x:v>sport-im-park</x:v>
      </x:c>
      <x:c r="D16" s="31" t="str">
        <x:v>Parkta birlikte hareket</x:v>
      </x:c>
      <x:c r="E16" s="31" t="str">
        <x:v>Spor · Şehir geneli</x:v>
      </x:c>
      <x:c r="F16" s="31" t="str">
        <x:v>Ücretsiz açık hava spor seanslarıyla hem hareket et hem şehirde yeni insanlarla karşılaş.</x:v>
      </x:c>
      <x:c r="G16" s="31" t="str">
        <x:v>sport Berlin Spor · Şehir geneli</x:v>
      </x:c>
      <x:c r="H16" s="31" t="str"/>
      <x:c r="I16" s="31" t="str">
        <x:v>berlin:src:52</x:v>
      </x:c>
      <x:c r="J16" s="33" t="d">
        <x:v>2026-10-06T00:00:00.000Z</x:v>
      </x:c>
      <x:c r="K16" s="37" t="n">
        <x:v>52</x:v>
      </x:c>
      <x:c r="L16" s="31" t="str">
        <x:v>Hayır</x:v>
      </x:c>
      <x:c r="M16" s="31" t="str">
        <x:v>İnceleme</x:v>
      </x:c>
      <x:c r="N16" s="31" t="str">
        <x:v>Spor</x:v>
      </x:c>
      <x:c r="O16" s="31" t="str">
        <x:v>Şehir geneli</x:v>
      </x:c>
      <x:c r="P16" s="31" t="str">
        <x:v>Karma</x:v>
      </x:c>
      <x:c r="Q16" s="31" t="str">
        <x:v>Berlin</x:v>
      </x:c>
      <x:c r="R16" s="35" t="n">
        <x:v>52.476</x:v>
      </x:c>
      <x:c r="S16" s="35" t="n">
        <x:v>13.395</x:v>
      </x:c>
      <x:c r="T16" s="31"/>
      <x:c r="U16" s="31" t="str">
        <x:v>2026 programı mayıs–ekim arasında. Seans yerini ve gününü güncel takvimden seç.</x:v>
      </x:c>
      <x:c r="V16" s="31" t="str">
        <x:v>Evet</x:v>
      </x:c>
      <x:c r="W16" s="31" t="str">
        <x:v>tempelhofer-feld</x:v>
      </x:c>
    </x:row>
    <x:row r="17" ht="54" customHeight="1">
      <x:c r="A17" s="31" t="str">
        <x:v>berlin:berliner-baeder</x:v>
      </x:c>
      <x:c r="B17" s="31" t="str">
        <x:v>berlin</x:v>
      </x:c>
      <x:c r="C17" s="31" t="str">
        <x:v>berliner-baeder</x:v>
      </x:c>
      <x:c r="D17" s="31" t="str">
        <x:v>Mahallendeki havuz</x:v>
      </x:c>
      <x:c r="E17" s="31" t="str">
        <x:v>Spor · Şehir geneli</x:v>
      </x:c>
      <x:c r="F17" s="31" t="str">
        <x:v>Havuzları ilçe, saat, aile olanakları ve erişilebilirlik özellikleriyle filtrele.</x:v>
      </x:c>
      <x:c r="G17" s="31" t="str">
        <x:v>sport Berlin Spor · Şehir geneli</x:v>
      </x:c>
      <x:c r="H17" s="31" t="str"/>
      <x:c r="I17" s="31" t="str">
        <x:v>berlin:src:53</x:v>
      </x:c>
      <x:c r="J17" s="33" t="d">
        <x:v>2026-10-06T00:00:00.000Z</x:v>
      </x:c>
      <x:c r="K17" s="37" t="n">
        <x:v>53</x:v>
      </x:c>
      <x:c r="L17" s="31" t="str">
        <x:v>Hayır</x:v>
      </x:c>
      <x:c r="M17" s="31" t="str">
        <x:v>İnceleme</x:v>
      </x:c>
      <x:c r="N17" s="31" t="str">
        <x:v>Spor</x:v>
      </x:c>
      <x:c r="O17" s="31" t="str">
        <x:v>Şehir geneli</x:v>
      </x:c>
      <x:c r="P17" s="31" t="str">
        <x:v>Karma</x:v>
      </x:c>
      <x:c r="Q17" s="31" t="str">
        <x:v>Berlin</x:v>
      </x:c>
      <x:c r="R17" s="35"/>
      <x:c r="S17" s="35"/>
      <x:c r="T17" s="31"/>
      <x:c r="U17" s="31" t="str">
        <x:v>Her havuz her saat halka açık olmayabilir; gitmeden seans ve bilet kontrolü yap.</x:v>
      </x:c>
      <x:c r="V17" s="31" t="str">
        <x:v>Evet</x:v>
      </x:c>
      <x:c r="W17" s="31" t="str">
        <x:v>stadtbad-neukoelln</x:v>
      </x:c>
    </x:row>
    <x:row r="18" ht="54" customHeight="1">
      <x:c r="A18" s="31" t="str">
        <x:v>berlin:wannsee</x:v>
      </x:c>
      <x:c r="B18" s="31" t="str">
        <x:v>berlin</x:v>
      </x:c>
      <x:c r="C18" s="31" t="str">
        <x:v>wannsee</x:v>
      </x:c>
      <x:c r="D18" s="31" t="str">
        <x:v>Wannsee Plajı</x:v>
      </x:c>
      <x:c r="E18" s="31" t="str">
        <x:v>Doğa ve açık hava · Wannsee</x:v>
      </x:c>
      <x:c r="F18" s="31" t="str">
        <x:v>Göl kıyısında mevsimlik plaj günü. Sezon dışı kapanışları, giriş ve yüzme koşullarını işletmeden kontrol et.</x:v>
      </x:c>
      <x:c r="G18" s="31" t="str">
        <x:v>Strandbad Wannsee Wannsee</x:v>
      </x:c>
      <x:c r="H18" s="31" t="str"/>
      <x:c r="I18" s="31" t="str">
        <x:v>berlin:src:186</x:v>
      </x:c>
      <x:c r="J18" s="33" t="d">
        <x:v>2026-10-06T00:00:00.000Z</x:v>
      </x:c>
      <x:c r="K18" s="37" t="n">
        <x:v>54</x:v>
      </x:c>
      <x:c r="L18" s="31" t="str">
        <x:v>Hayır</x:v>
      </x:c>
      <x:c r="M18" s="31" t="str">
        <x:v>İnceleme</x:v>
      </x:c>
      <x:c r="N18" s="31" t="str">
        <x:v>Doğa ve açık hava</x:v>
      </x:c>
      <x:c r="O18" s="31" t="str">
        <x:v>Wannsee</x:v>
      </x:c>
      <x:c r="P18" s="31" t="str">
        <x:v>Açık hava</x:v>
      </x:c>
      <x:c r="Q18" s="31" t="str">
        <x:v>Strandbad Wannsee, Berlin</x:v>
      </x:c>
      <x:c r="R18" s="35" t="n">
        <x:v>52.43888889</x:v>
      </x:c>
      <x:c r="S18" s="35" t="n">
        <x:v>13.17722222</x:v>
      </x:c>
      <x:c r="T18" s="31"/>
      <x:c r="U18" s="31" t="str">
        <x:v>Saatler, ücret, yaş koşulu ve erişilebilirliği ziyaret öncesinde kurumdan kontrol et. Bilet veya rezervasyon kurumun kendi sisteminde tamamlanır.</x:v>
      </x:c>
      <x:c r="V18" s="31" t="str">
        <x:v>Hayır</x:v>
      </x:c>
      <x:c r="W18" s="31" t="str">
        <x:v>wannsee</x:v>
      </x:c>
    </x:row>
    <x:row r="19" ht="54" customHeight="1">
      <x:c r="A19" s="31" t="str">
        <x:v>berlin:berlin-events</x:v>
      </x:c>
      <x:c r="B19" s="31" t="str">
        <x:v>berlin</x:v>
      </x:c>
      <x:c r="C19" s="31" t="str">
        <x:v>berlin-events</x:v>
      </x:c>
      <x:c r="D19" s="31" t="str">
        <x:v>Bu hafta şehirde ne var?</x:v>
      </x:c>
      <x:c r="E19" s="31" t="str">
        <x:v>Etkinlik · Şehir geneli</x:v>
      </x:c>
      <x:c r="F19" s="31" t="str">
        <x:v>Sergi, konser, festival veya aile etkinliği: tarihine göre resmî şehir programından seç.</x:v>
      </x:c>
      <x:c r="G19" s="31" t="str">
        <x:v>culture Berlin Etkinlik · Şehir geneli</x:v>
      </x:c>
      <x:c r="H19" s="31" t="str"/>
      <x:c r="I19" s="31" t="str">
        <x:v>berlin:src:54</x:v>
      </x:c>
      <x:c r="J19" s="33" t="d">
        <x:v>2026-10-06T00:00:00.000Z</x:v>
      </x:c>
      <x:c r="K19" s="37" t="n">
        <x:v>55</x:v>
      </x:c>
      <x:c r="L19" s="31" t="str">
        <x:v>Hayır</x:v>
      </x:c>
      <x:c r="M19" s="31" t="str">
        <x:v>İnceleme</x:v>
      </x:c>
      <x:c r="N19" s="31" t="str">
        <x:v>Sahne ve müzik</x:v>
      </x:c>
      <x:c r="O19" s="31" t="str">
        <x:v>Şehir geneli</x:v>
      </x:c>
      <x:c r="P19" s="31" t="str">
        <x:v>Karma</x:v>
      </x:c>
      <x:c r="Q19" s="31" t="str">
        <x:v>Berlin</x:v>
      </x:c>
      <x:c r="R19" s="35" t="n">
        <x:v>52.51</x:v>
      </x:c>
      <x:c r="S19" s="35" t="n">
        <x:v>13.37</x:v>
      </x:c>
      <x:c r="T19" s="31"/>
      <x:c r="U19" s="31" t="str">
        <x:v>Canlı etkinlik akışı Corteqs’e bağlı değil; güncel takvim kaynakta açılır.</x:v>
      </x:c>
      <x:c r="V19" s="31" t="str">
        <x:v>Evet</x:v>
      </x:c>
      <x:c r="W19" s="31" t="str">
        <x:v>berlin-filarmoni</x:v>
      </x:c>
    </x:row>
    <x:row r="20" ht="54" customHeight="1">
      <x:c r="A20" s="31" t="str">
        <x:v>berlin:neues-museum</x:v>
      </x:c>
      <x:c r="B20" s="31" t="str">
        <x:v>berlin</x:v>
      </x:c>
      <x:c r="C20" s="31" t="str">
        <x:v>neues-museum</x:v>
      </x:c>
      <x:c r="D20" s="31" t="str">
        <x:v>Yeni Müze</x:v>
      </x:c>
      <x:c r="E20" s="31" t="str">
        <x:v>Müzeler · Mitte</x:v>
      </x:c>
      <x:c r="F20" s="31" t="str">
        <x:v>Antik Mısır ve tarih öncesi koleksiyonlarını aynı ziyarette keşfet. Tek bir koleksiyona odaklanıp nehir kıyısında mola verebilirsin.</x:v>
      </x:c>
      <x:c r="G20" s="31" t="str">
        <x:v>Neues Museum Mitte</x:v>
      </x:c>
      <x:c r="H20" s="31" t="str"/>
      <x:c r="I20" s="31" t="str">
        <x:v>berlin:src:121</x:v>
      </x:c>
      <x:c r="J20" s="33" t="d">
        <x:v>2026-10-06T00:00:00.000Z</x:v>
      </x:c>
      <x:c r="K20" s="37" t="n">
        <x:v>230</x:v>
      </x:c>
      <x:c r="L20" s="31" t="str">
        <x:v>Hayır</x:v>
      </x:c>
      <x:c r="M20" s="31" t="str">
        <x:v>İnceleme</x:v>
      </x:c>
      <x:c r="N20" s="31" t="str">
        <x:v>Müzeler</x:v>
      </x:c>
      <x:c r="O20" s="31" t="str">
        <x:v>Mitte</x:v>
      </x:c>
      <x:c r="P20" s="31" t="str">
        <x:v>Kapalı alan</x:v>
      </x:c>
      <x:c r="Q20" s="31" t="str">
        <x:v>Neues Museum, Berlin</x:v>
      </x:c>
      <x:c r="R20" s="35" t="n">
        <x:v>52.52055556</x:v>
      </x:c>
      <x:c r="S20" s="35" t="n">
        <x:v>13.39777778</x:v>
      </x:c>
      <x:c r="T20" s="31"/>
      <x:c r="U20" s="31" t="str">
        <x:v>Saatler, ücret, yaş koşulu ve erişilebilirliği ziyaret öncesinde kurumdan kontrol et. Bilet veya rezervasyon kurumun kendi sisteminde tamamlanır.</x:v>
      </x:c>
      <x:c r="V20" s="31" t="str">
        <x:v>Hayır</x:v>
      </x:c>
      <x:c r="W20" s="31" t="str">
        <x:v>neues-museum</x:v>
      </x:c>
    </x:row>
    <x:row r="21" ht="54" customHeight="1">
      <x:c r="A21" s="31" t="str">
        <x:v>berlin:altes-museum</x:v>
      </x:c>
      <x:c r="B21" s="31" t="str">
        <x:v>berlin</x:v>
      </x:c>
      <x:c r="C21" s="31" t="str">
        <x:v>altes-museum</x:v>
      </x:c>
      <x:c r="D21" s="31" t="str">
        <x:v>Eski Müze</x:v>
      </x:c>
      <x:c r="E21" s="31" t="str">
        <x:v>Müzeler · Mitte</x:v>
      </x:c>
      <x:c r="F21" s="31" t="str">
        <x:v>Antik Yunan ve Roma dünyasına ayrılan koleksiyonlar. Müze Adası çevresindeki mimari yürüyüşle birleştirmeye uygun.</x:v>
      </x:c>
      <x:c r="G21" s="31" t="str">
        <x:v>Altes Museum Mitte</x:v>
      </x:c>
      <x:c r="H21" s="31" t="str"/>
      <x:c r="I21" s="31" t="str">
        <x:v>berlin:src:122</x:v>
      </x:c>
      <x:c r="J21" s="33" t="d">
        <x:v>2026-10-06T00:00:00.000Z</x:v>
      </x:c>
      <x:c r="K21" s="37" t="n">
        <x:v>231</x:v>
      </x:c>
      <x:c r="L21" s="31" t="str">
        <x:v>Hayır</x:v>
      </x:c>
      <x:c r="M21" s="31" t="str">
        <x:v>İnceleme</x:v>
      </x:c>
      <x:c r="N21" s="31" t="str">
        <x:v>Müzeler</x:v>
      </x:c>
      <x:c r="O21" s="31" t="str">
        <x:v>Mitte</x:v>
      </x:c>
      <x:c r="P21" s="31" t="str">
        <x:v>Kapalı alan</x:v>
      </x:c>
      <x:c r="Q21" s="31" t="str">
        <x:v>Altes Museum, Berlin</x:v>
      </x:c>
      <x:c r="R21" s="35" t="n">
        <x:v>52.51944444</x:v>
      </x:c>
      <x:c r="S21" s="35" t="n">
        <x:v>13.39833333</x:v>
      </x:c>
      <x:c r="T21" s="31"/>
      <x:c r="U21" s="31" t="str">
        <x:v>Saatler, ücret, yaş koşulu ve erişilebilirliği ziyaret öncesinde kurumdan kontrol et. Bilet veya rezervasyon kurumun kendi sisteminde tamamlanır.</x:v>
      </x:c>
      <x:c r="V21" s="31" t="str">
        <x:v>Hayır</x:v>
      </x:c>
      <x:c r="W21" s="31" t="str">
        <x:v>altes-museum</x:v>
      </x:c>
    </x:row>
    <x:row r="22" ht="54" customHeight="1">
      <x:c r="A22" s="31" t="str">
        <x:v>berlin:alte-nationalgalerie</x:v>
      </x:c>
      <x:c r="B22" s="31" t="str">
        <x:v>berlin</x:v>
      </x:c>
      <x:c r="C22" s="31" t="str">
        <x:v>alte-nationalgalerie</x:v>
      </x:c>
      <x:c r="D22" s="31" t="str">
        <x:v>Eski Ulusal Galeri</x:v>
      </x:c>
      <x:c r="E22" s="31" t="str">
        <x:v>Müzeler · Mitte</x:v>
      </x:c>
      <x:c r="F22" s="31" t="str">
        <x:v>On dokuzuncu yüzyıl resim ve heykel sanatına odaklan. Geniş bir gezi yerine ilgi duyduğun sanatçıları önceden seç.</x:v>
      </x:c>
      <x:c r="G22" s="31" t="str">
        <x:v>Alte Nationalgalerie Mitte</x:v>
      </x:c>
      <x:c r="H22" s="31" t="str"/>
      <x:c r="I22" s="31" t="str">
        <x:v>berlin:src:123</x:v>
      </x:c>
      <x:c r="J22" s="33" t="d">
        <x:v>2026-10-06T00:00:00.000Z</x:v>
      </x:c>
      <x:c r="K22" s="37" t="n">
        <x:v>232</x:v>
      </x:c>
      <x:c r="L22" s="31" t="str">
        <x:v>Hayır</x:v>
      </x:c>
      <x:c r="M22" s="31" t="str">
        <x:v>İnceleme</x:v>
      </x:c>
      <x:c r="N22" s="31" t="str">
        <x:v>Müzeler</x:v>
      </x:c>
      <x:c r="O22" s="31" t="str">
        <x:v>Mitte</x:v>
      </x:c>
      <x:c r="P22" s="31" t="str">
        <x:v>Kapalı alan</x:v>
      </x:c>
      <x:c r="Q22" s="31" t="str">
        <x:v>Alte Nationalgalerie, Berlin</x:v>
      </x:c>
      <x:c r="R22" s="35" t="n">
        <x:v>52.52083333</x:v>
      </x:c>
      <x:c r="S22" s="35" t="n">
        <x:v>13.39805556</x:v>
      </x:c>
      <x:c r="T22" s="31"/>
      <x:c r="U22" s="31" t="str">
        <x:v>Saatler, ücret, yaş koşulu ve erişilebilirliği ziyaret öncesinde kurumdan kontrol et. Bilet veya rezervasyon kurumun kendi sisteminde tamamlanır.</x:v>
      </x:c>
      <x:c r="V22" s="31" t="str">
        <x:v>Hayır</x:v>
      </x:c>
      <x:c r="W22" s="31" t="str">
        <x:v>alte-nationalgalerie</x:v>
      </x:c>
    </x:row>
    <x:row r="23" ht="54" customHeight="1">
      <x:c r="A23" s="31" t="str">
        <x:v>berlin:bode-museum</x:v>
      </x:c>
      <x:c r="B23" s="31" t="str">
        <x:v>berlin</x:v>
      </x:c>
      <x:c r="C23" s="31" t="str">
        <x:v>bode-museum</x:v>
      </x:c>
      <x:c r="D23" s="31" t="str">
        <x:v>Bode Müzesi</x:v>
      </x:c>
      <x:c r="E23" s="31" t="str">
        <x:v>Müzeler · Mitte</x:v>
      </x:c>
      <x:c r="F23" s="31" t="str">
        <x:v>Heykel koleksiyonları ve Bizans sanatının buluştuğu nehir kenarı müzesi. Mimari meraklıları için de güçlü bir durak.</x:v>
      </x:c>
      <x:c r="G23" s="31" t="str">
        <x:v>Bode Museum Mitte</x:v>
      </x:c>
      <x:c r="H23" s="31" t="str"/>
      <x:c r="I23" s="31" t="str">
        <x:v>berlin:src:124</x:v>
      </x:c>
      <x:c r="J23" s="33" t="d">
        <x:v>2026-10-06T00:00:00.000Z</x:v>
      </x:c>
      <x:c r="K23" s="37" t="n">
        <x:v>233</x:v>
      </x:c>
      <x:c r="L23" s="31" t="str">
        <x:v>Hayır</x:v>
      </x:c>
      <x:c r="M23" s="31" t="str">
        <x:v>İnceleme</x:v>
      </x:c>
      <x:c r="N23" s="31" t="str">
        <x:v>Müzeler</x:v>
      </x:c>
      <x:c r="O23" s="31" t="str">
        <x:v>Mitte</x:v>
      </x:c>
      <x:c r="P23" s="31" t="str">
        <x:v>Kapalı alan</x:v>
      </x:c>
      <x:c r="Q23" s="31" t="str">
        <x:v>Bode Museum, Berlin</x:v>
      </x:c>
      <x:c r="R23" s="35" t="n">
        <x:v>52.52194444</x:v>
      </x:c>
      <x:c r="S23" s="35" t="n">
        <x:v>13.39472222</x:v>
      </x:c>
      <x:c r="T23" s="31"/>
      <x:c r="U23" s="31" t="str">
        <x:v>Saatler, ücret, yaş koşulu ve erişilebilirliği ziyaret öncesinde kurumdan kontrol et. Bilet veya rezervasyon kurumun kendi sisteminde tamamlanır.</x:v>
      </x:c>
      <x:c r="V23" s="31" t="str">
        <x:v>Hayır</x:v>
      </x:c>
      <x:c r="W23" s="31" t="str">
        <x:v>bode-museum</x:v>
      </x:c>
    </x:row>
    <x:row r="24" ht="54" customHeight="1">
      <x:c r="A24" s="31" t="str">
        <x:v>berlin:pergamon</x:v>
      </x:c>
      <x:c r="B24" s="31" t="str">
        <x:v>berlin</x:v>
      </x:c>
      <x:c r="C24" s="31" t="str">
        <x:v>pergamon</x:v>
      </x:c>
      <x:c r="D24" s="31" t="str">
        <x:v>Bergama Müzesi</x:v>
      </x:c>
      <x:c r="E24" s="31" t="str">
        <x:v>Müzeler · Mitte</x:v>
      </x:c>
      <x:c r="F24" s="31" t="str">
        <x:v>Antik mimari koleksiyonlarıyla tanınan müze restorasyonda. Ekim 2026 itibarıyla kapalı; açıklanan kısmi açılış tarihi 4 Haziran 2027.</x:v>
      </x:c>
      <x:c r="G24" s="31" t="str">
        <x:v>Pergamon Museum Mitte</x:v>
      </x:c>
      <x:c r="H24" s="31" t="str"/>
      <x:c r="I24" s="31" t="str">
        <x:v>berlin:src:125</x:v>
      </x:c>
      <x:c r="J24" s="33" t="d">
        <x:v>2026-10-06T00:00:00.000Z</x:v>
      </x:c>
      <x:c r="K24" s="37" t="n">
        <x:v>234</x:v>
      </x:c>
      <x:c r="L24" s="31" t="str">
        <x:v>Hayır</x:v>
      </x:c>
      <x:c r="M24" s="31" t="str">
        <x:v>İnceleme</x:v>
      </x:c>
      <x:c r="N24" s="31" t="str">
        <x:v>Müzeler</x:v>
      </x:c>
      <x:c r="O24" s="31" t="str">
        <x:v>Mitte</x:v>
      </x:c>
      <x:c r="P24" s="31" t="str">
        <x:v>Kapalı alan</x:v>
      </x:c>
      <x:c r="Q24" s="31" t="str">
        <x:v>Pergamon Museum, Berlin</x:v>
      </x:c>
      <x:c r="R24" s="35" t="n">
        <x:v>52.521</x:v>
      </x:c>
      <x:c r="S24" s="35" t="n">
        <x:v>13.396</x:v>
      </x:c>
      <x:c r="T24" s="31" t="str">
        <x:v>Yenileme nedeniyle kapalı</x:v>
      </x:c>
      <x:c r="U24" s="31" t="str">
        <x:v>Bergama Müzesi kapalıdır. Kuzey kanadı ve merkez bölüm için duyurulan açılış 4 Haziran 2027. Bu kart bir açık mekân önerisi değildir.</x:v>
      </x:c>
      <x:c r="V24" s="31" t="str">
        <x:v>Hayır</x:v>
      </x:c>
      <x:c r="W24" s="31" t="str">
        <x:v>pergamon</x:v>
      </x:c>
    </x:row>
    <x:row r="25" ht="54" customHeight="1">
      <x:c r="A25" s="31" t="str">
        <x:v>berlin:james-simon</x:v>
      </x:c>
      <x:c r="B25" s="31" t="str">
        <x:v>berlin</x:v>
      </x:c>
      <x:c r="C25" s="31" t="str">
        <x:v>james-simon</x:v>
      </x:c>
      <x:c r="D25" s="31" t="str">
        <x:v>James Simon Galerisi</x:v>
      </x:c>
      <x:c r="E25" s="31" t="str">
        <x:v>Sanat ve sergiler · Mitte</x:v>
      </x:c>
      <x:c r="F25" s="31" t="str">
        <x:v>Müze Adası’nın çağdaş giriş yapısında geçici sergiler ve mimariyi birlikte keşfet. O günkü sergiye göre ziyaretini planla.</x:v>
      </x:c>
      <x:c r="G25" s="31" t="str">
        <x:v>James Simon Gallery Mitte</x:v>
      </x:c>
      <x:c r="H25" s="31" t="str"/>
      <x:c r="I25" s="31" t="str">
        <x:v>berlin:src:126</x:v>
      </x:c>
      <x:c r="J25" s="33" t="d">
        <x:v>2026-10-06T00:00:00.000Z</x:v>
      </x:c>
      <x:c r="K25" s="37" t="n">
        <x:v>235</x:v>
      </x:c>
      <x:c r="L25" s="31" t="str">
        <x:v>Hayır</x:v>
      </x:c>
      <x:c r="M25" s="31" t="str">
        <x:v>İnceleme</x:v>
      </x:c>
      <x:c r="N25" s="31" t="str">
        <x:v>Sanat ve sergiler</x:v>
      </x:c>
      <x:c r="O25" s="31" t="str">
        <x:v>Mitte</x:v>
      </x:c>
      <x:c r="P25" s="31" t="str">
        <x:v>Kapalı alan</x:v>
      </x:c>
      <x:c r="Q25" s="31" t="str">
        <x:v>James Simon Gallery, Berlin</x:v>
      </x:c>
      <x:c r="R25" s="35" t="n">
        <x:v>52.52055556</x:v>
      </x:c>
      <x:c r="S25" s="35" t="n">
        <x:v>13.39777778</x:v>
      </x:c>
      <x:c r="T25" s="31"/>
      <x:c r="U25" s="31" t="str">
        <x:v>Saatler, ücret, yaş koşulu ve erişilebilirliği ziyaret öncesinde kurumdan kontrol et. Bilet veya rezervasyon kurumun kendi sisteminde tamamlanır.</x:v>
      </x:c>
      <x:c r="V25" s="31" t="str">
        <x:v>Hayır</x:v>
      </x:c>
      <x:c r="W25" s="31" t="str">
        <x:v>james-simon</x:v>
      </x:c>
    </x:row>
    <x:row r="26" ht="54" customHeight="1">
      <x:c r="A26" s="31" t="str">
        <x:v>berlin:humboldt</x:v>
      </x:c>
      <x:c r="B26" s="31" t="str">
        <x:v>berlin</x:v>
      </x:c>
      <x:c r="C26" s="31" t="str">
        <x:v>humboldt</x:v>
      </x:c>
      <x:c r="D26" s="31" t="str">
        <x:v>Humboldt Forumu</x:v>
      </x:c>
      <x:c r="E26" s="31" t="str">
        <x:v>Müzeler · Mitte</x:v>
      </x:c>
      <x:c r="F26" s="31" t="str">
        <x:v>Dünya kültürleri, sergiler ve kamusal programların bir araya geldiği merkez. Avlularla sergi katlarını ayrı duraklar olarak düşün.</x:v>
      </x:c>
      <x:c r="G26" s="31" t="str">
        <x:v>Humboldt Forum Mitte</x:v>
      </x:c>
      <x:c r="H26" s="31" t="str"/>
      <x:c r="I26" s="31" t="str">
        <x:v>berlin:src:127</x:v>
      </x:c>
      <x:c r="J26" s="33" t="d">
        <x:v>2026-10-06T00:00:00.000Z</x:v>
      </x:c>
      <x:c r="K26" s="37" t="n">
        <x:v>236</x:v>
      </x:c>
      <x:c r="L26" s="31" t="str">
        <x:v>Hayır</x:v>
      </x:c>
      <x:c r="M26" s="31" t="str">
        <x:v>İnceleme</x:v>
      </x:c>
      <x:c r="N26" s="31" t="str">
        <x:v>Müzeler</x:v>
      </x:c>
      <x:c r="O26" s="31" t="str">
        <x:v>Mitte</x:v>
      </x:c>
      <x:c r="P26" s="31" t="str">
        <x:v>Kapalı alan</x:v>
      </x:c>
      <x:c r="Q26" s="31" t="str">
        <x:v>Humboldt Forum, Berlin</x:v>
      </x:c>
      <x:c r="R26" s="35" t="n">
        <x:v>52.5175</x:v>
      </x:c>
      <x:c r="S26" s="35" t="n">
        <x:v>13.40277778</x:v>
      </x:c>
      <x:c r="T26" s="31"/>
      <x:c r="U26" s="31" t="str">
        <x:v>Saatler, ücret, yaş koşulu ve erişilebilirliği ziyaret öncesinde kurumdan kontrol et. Bilet veya rezervasyon kurumun kendi sisteminde tamamlanır.</x:v>
      </x:c>
      <x:c r="V26" s="31" t="str">
        <x:v>Hayır</x:v>
      </x:c>
      <x:c r="W26" s="31" t="str">
        <x:v>humboldt</x:v>
      </x:c>
    </x:row>
    <x:row r="27" ht="54" customHeight="1">
      <x:c r="A27" s="31" t="str">
        <x:v>berlin:alman-tarih</x:v>
      </x:c>
      <x:c r="B27" s="31" t="str">
        <x:v>berlin</x:v>
      </x:c>
      <x:c r="C27" s="31" t="str">
        <x:v>alman-tarih</x:v>
      </x:c>
      <x:c r="D27" s="31" t="str">
        <x:v>Alman Tarih Müzesi</x:v>
      </x:c>
      <x:c r="E27" s="31" t="str">
        <x:v>Müzeler · Mitte</x:v>
      </x:c>
      <x:c r="F27" s="31" t="str">
        <x:v>Almanya tarihine geçici sergiler üzerinden yaklaş. Ana yapıdaki çalışma ve açık sergi alanlarını önceden kontrol et.</x:v>
      </x:c>
      <x:c r="G27" s="31" t="str">
        <x:v>German Historical Museum Mitte</x:v>
      </x:c>
      <x:c r="H27" s="31" t="str"/>
      <x:c r="I27" s="31" t="str">
        <x:v>berlin:src:128</x:v>
      </x:c>
      <x:c r="J27" s="33" t="d">
        <x:v>2026-10-06T00:00:00.000Z</x:v>
      </x:c>
      <x:c r="K27" s="37" t="n">
        <x:v>237</x:v>
      </x:c>
      <x:c r="L27" s="31" t="str">
        <x:v>Hayır</x:v>
      </x:c>
      <x:c r="M27" s="31" t="str">
        <x:v>İnceleme</x:v>
      </x:c>
      <x:c r="N27" s="31" t="str">
        <x:v>Müzeler</x:v>
      </x:c>
      <x:c r="O27" s="31" t="str">
        <x:v>Mitte</x:v>
      </x:c>
      <x:c r="P27" s="31" t="str">
        <x:v>Kapalı alan</x:v>
      </x:c>
      <x:c r="Q27" s="31" t="str">
        <x:v>German Historical Museum, Berlin</x:v>
      </x:c>
      <x:c r="R27" s="35" t="n">
        <x:v>52.51805556</x:v>
      </x:c>
      <x:c r="S27" s="35" t="n">
        <x:v>13.39694444</x:v>
      </x:c>
      <x:c r="T27" s="31"/>
      <x:c r="U27" s="31" t="str">
        <x:v>Saatler, ücret, yaş koşulu ve erişilebilirliği ziyaret öncesinde kurumdan kontrol et. Bilet veya rezervasyon kurumun kendi sisteminde tamamlanır.</x:v>
      </x:c>
      <x:c r="V27" s="31" t="str">
        <x:v>Hayır</x:v>
      </x:c>
      <x:c r="W27" s="31" t="str">
        <x:v>alman-tarih</x:v>
      </x:c>
    </x:row>
    <x:row r="28" ht="54" customHeight="1">
      <x:c r="A28" s="31" t="str">
        <x:v>berlin:yahudi-muzesi</x:v>
      </x:c>
      <x:c r="B28" s="31" t="str">
        <x:v>berlin</x:v>
      </x:c>
      <x:c r="C28" s="31" t="str">
        <x:v>yahudi-muzesi</x:v>
      </x:c>
      <x:c r="D28" s="31" t="str">
        <x:v>Berlin Yahudi Müzesi</x:v>
      </x:c>
      <x:c r="E28" s="31" t="str">
        <x:v>Müzeler · Kreuzberg</x:v>
      </x:c>
      <x:c r="F28" s="31" t="str">
        <x:v>Almanya’daki Yahudi yaşamını tarih, gündelik hayat ve mimari üzerinden anlatan müze. Sergiye yeterli zaman ayır.</x:v>
      </x:c>
      <x:c r="G28" s="31" t="str">
        <x:v>Jewish Museum Berlin Kreuzberg</x:v>
      </x:c>
      <x:c r="H28" s="31" t="str"/>
      <x:c r="I28" s="31" t="str">
        <x:v>berlin:src:129</x:v>
      </x:c>
      <x:c r="J28" s="33" t="d">
        <x:v>2026-10-06T00:00:00.000Z</x:v>
      </x:c>
      <x:c r="K28" s="37" t="n">
        <x:v>238</x:v>
      </x:c>
      <x:c r="L28" s="31" t="str">
        <x:v>Hayır</x:v>
      </x:c>
      <x:c r="M28" s="31" t="str">
        <x:v>İnceleme</x:v>
      </x:c>
      <x:c r="N28" s="31" t="str">
        <x:v>Müzeler</x:v>
      </x:c>
      <x:c r="O28" s="31" t="str">
        <x:v>Kreuzberg</x:v>
      </x:c>
      <x:c r="P28" s="31" t="str">
        <x:v>Kapalı alan</x:v>
      </x:c>
      <x:c r="Q28" s="31" t="str">
        <x:v>Jewish Museum Berlin, Berlin</x:v>
      </x:c>
      <x:c r="R28" s="35" t="n">
        <x:v>52.502</x:v>
      </x:c>
      <x:c r="S28" s="35" t="n">
        <x:v>13.395</x:v>
      </x:c>
      <x:c r="T28" s="31"/>
      <x:c r="U28" s="31" t="str">
        <x:v>Saatler, ücret, yaş koşulu ve erişilebilirliği ziyaret öncesinde kurumdan kontrol et. Bilet veya rezervasyon kurumun kendi sisteminde tamamlanır.</x:v>
      </x:c>
      <x:c r="V28" s="31" t="str">
        <x:v>Hayır</x:v>
      </x:c>
      <x:c r="W28" s="31" t="str">
        <x:v>yahudi-muzesi</x:v>
      </x:c>
    </x:row>
    <x:row r="29" ht="54" customHeight="1">
      <x:c r="A29" s="31" t="str">
        <x:v>berlin:teknik-muze</x:v>
      </x:c>
      <x:c r="B29" s="31" t="str">
        <x:v>berlin</x:v>
      </x:c>
      <x:c r="C29" s="31" t="str">
        <x:v>teknik-muze</x:v>
      </x:c>
      <x:c r="D29" s="31" t="str">
        <x:v>Alman Teknoloji Müzesi</x:v>
      </x:c>
      <x:c r="E29" s="31" t="str">
        <x:v>Müzeler · Kreuzberg</x:v>
      </x:c>
      <x:c r="F29" s="31" t="str">
        <x:v>Ulaşım, üretim ve teknolojinin hikâyelerini keşfet. Çocuklarla gidiyorsan ilgi alanına göre birkaç bölüm seç.</x:v>
      </x:c>
      <x:c r="G29" s="31" t="str">
        <x:v>German Museum of Technology Kreuzberg</x:v>
      </x:c>
      <x:c r="H29" s="31" t="str"/>
      <x:c r="I29" s="31" t="str">
        <x:v>berlin:src:130</x:v>
      </x:c>
      <x:c r="J29" s="33" t="d">
        <x:v>2026-10-06T00:00:00.000Z</x:v>
      </x:c>
      <x:c r="K29" s="37" t="n">
        <x:v>239</x:v>
      </x:c>
      <x:c r="L29" s="31" t="str">
        <x:v>Hayır</x:v>
      </x:c>
      <x:c r="M29" s="31" t="str">
        <x:v>İnceleme</x:v>
      </x:c>
      <x:c r="N29" s="31" t="str">
        <x:v>Müzeler</x:v>
      </x:c>
      <x:c r="O29" s="31" t="str">
        <x:v>Kreuzberg</x:v>
      </x:c>
      <x:c r="P29" s="31" t="str">
        <x:v>Kapalı alan</x:v>
      </x:c>
      <x:c r="Q29" s="31" t="str">
        <x:v>German Museum of Technology, Berlin</x:v>
      </x:c>
      <x:c r="R29" s="35" t="n">
        <x:v>52.49861111</x:v>
      </x:c>
      <x:c r="S29" s="35" t="n">
        <x:v>13.3775</x:v>
      </x:c>
      <x:c r="T29" s="31"/>
      <x:c r="U29" s="31" t="str">
        <x:v>Saatler, ücret, yaş koşulu ve erişilebilirliği ziyaret öncesinde kurumdan kontrol et. Bilet veya rezervasyon kurumun kendi sisteminde tamamlanır.</x:v>
      </x:c>
      <x:c r="V29" s="31" t="str">
        <x:v>Hayır</x:v>
      </x:c>
      <x:c r="W29" s="31" t="str">
        <x:v>teknik-muze</x:v>
      </x:c>
    </x:row>
    <x:row r="30" ht="54" customHeight="1">
      <x:c r="A30" s="31" t="str">
        <x:v>berlin:doga-tarihi</x:v>
      </x:c>
      <x:c r="B30" s="31" t="str">
        <x:v>berlin</x:v>
      </x:c>
      <x:c r="C30" s="31" t="str">
        <x:v>doga-tarihi</x:v>
      </x:c>
      <x:c r="D30" s="31" t="str">
        <x:v>Doğa Tarihi Müzesi</x:v>
      </x:c>
      <x:c r="E30" s="31" t="str">
        <x:v>Müzeler · Mitte</x:v>
      </x:c>
      <x:c r="F30" s="31" t="str">
        <x:v>Doğa tarihi koleksiyonlarıyla bilim odaklı bir gün. Aile gezisini müzenin eğitim ve etkinlik programıyla zenginleştir.</x:v>
      </x:c>
      <x:c r="G30" s="31" t="str">
        <x:v>Natural History Museum, Berlin Mitte</x:v>
      </x:c>
      <x:c r="H30" s="31" t="str"/>
      <x:c r="I30" s="31" t="str">
        <x:v>berlin:src:131</x:v>
      </x:c>
      <x:c r="J30" s="33" t="d">
        <x:v>2026-10-06T00:00:00.000Z</x:v>
      </x:c>
      <x:c r="K30" s="37" t="n">
        <x:v>240</x:v>
      </x:c>
      <x:c r="L30" s="31" t="str">
        <x:v>Hayır</x:v>
      </x:c>
      <x:c r="M30" s="31" t="str">
        <x:v>İnceleme</x:v>
      </x:c>
      <x:c r="N30" s="31" t="str">
        <x:v>Müzeler</x:v>
      </x:c>
      <x:c r="O30" s="31" t="str">
        <x:v>Mitte</x:v>
      </x:c>
      <x:c r="P30" s="31" t="str">
        <x:v>Kapalı alan</x:v>
      </x:c>
      <x:c r="Q30" s="31" t="str">
        <x:v>Natural History Museum, Berlin, Berlin</x:v>
      </x:c>
      <x:c r="R30" s="35" t="n">
        <x:v>52.53</x:v>
      </x:c>
      <x:c r="S30" s="35" t="n">
        <x:v>13.37944444</x:v>
      </x:c>
      <x:c r="T30" s="31"/>
      <x:c r="U30" s="31" t="str">
        <x:v>Saatler, ücret, yaş koşulu ve erişilebilirliği ziyaret öncesinde kurumdan kontrol et. Bilet veya rezervasyon kurumun kendi sisteminde tamamlanır.</x:v>
      </x:c>
      <x:c r="V30" s="31" t="str">
        <x:v>Hayır</x:v>
      </x:c>
      <x:c r="W30" s="31" t="str">
        <x:v>doga-tarihi</x:v>
      </x:c>
    </x:row>
    <x:row r="31" ht="54" customHeight="1">
      <x:c r="A31" s="31" t="str">
        <x:v>berlin:ddr-muzesi</x:v>
      </x:c>
      <x:c r="B31" s="31" t="str">
        <x:v>berlin</x:v>
      </x:c>
      <x:c r="C31" s="31" t="str">
        <x:v>ddr-muzesi</x:v>
      </x:c>
      <x:c r="D31" s="31" t="str">
        <x:v>Doğu Almanya Müzesi</x:v>
      </x:c>
      <x:c r="E31" s="31" t="str">
        <x:v>Müzeler · Mitte</x:v>
      </x:c>
      <x:c r="F31" s="31" t="str">
        <x:v>Doğu Almanya’nın gündelik yaşamını etkileşimli sergilerle tanı. Yoğun günlerde bilet ve giriş saatini önceden planla.</x:v>
      </x:c>
      <x:c r="G31" s="31" t="str">
        <x:v>DDR Museum Mitte</x:v>
      </x:c>
      <x:c r="H31" s="31" t="str"/>
      <x:c r="I31" s="31" t="str">
        <x:v>berlin:src:132</x:v>
      </x:c>
      <x:c r="J31" s="33" t="d">
        <x:v>2026-10-06T00:00:00.000Z</x:v>
      </x:c>
      <x:c r="K31" s="37" t="n">
        <x:v>241</x:v>
      </x:c>
      <x:c r="L31" s="31" t="str">
        <x:v>Hayır</x:v>
      </x:c>
      <x:c r="M31" s="31" t="str">
        <x:v>İnceleme</x:v>
      </x:c>
      <x:c r="N31" s="31" t="str">
        <x:v>Müzeler</x:v>
      </x:c>
      <x:c r="O31" s="31" t="str">
        <x:v>Mitte</x:v>
      </x:c>
      <x:c r="P31" s="31" t="str">
        <x:v>Kapalı alan</x:v>
      </x:c>
      <x:c r="Q31" s="31" t="str">
        <x:v>DDR Museum, Berlin</x:v>
      </x:c>
      <x:c r="R31" s="35"/>
      <x:c r="S31" s="35"/>
      <x:c r="T31" s="31"/>
      <x:c r="U31" s="31" t="str">
        <x:v>Saatler, ücret, yaş koşulu ve erişilebilirliği ziyaret öncesinde kurumdan kontrol et. Bilet veya rezervasyon kurumun kendi sisteminde tamamlanır.</x:v>
      </x:c>
      <x:c r="V31" s="31" t="str">
        <x:v>Hayır</x:v>
      </x:c>
      <x:c r="W31" s="31" t="str">
        <x:v>ddr-muzesi</x:v>
      </x:c>
    </x:row>
    <x:row r="32" ht="54" customHeight="1">
      <x:c r="A32" s="31" t="str">
        <x:v>berlin:casusluk</x:v>
      </x:c>
      <x:c r="B32" s="31" t="str">
        <x:v>berlin</x:v>
      </x:c>
      <x:c r="C32" s="31" t="str">
        <x:v>casusluk</x:v>
      </x:c>
      <x:c r="D32" s="31" t="str">
        <x:v>Alman Casusluk Müzesi</x:v>
      </x:c>
      <x:c r="E32" s="31" t="str">
        <x:v>Müzeler · Mitte</x:v>
      </x:c>
      <x:c r="F32" s="31" t="str">
        <x:v>Casusluk tarihi, iletişim ve şifreleme üzerine etkileşimli bir müze deneyimi. Yaşa uygunluk ve dil seçeneklerini kontrol et.</x:v>
      </x:c>
      <x:c r="G32" s="31" t="str">
        <x:v>German Spy Museum Mitte</x:v>
      </x:c>
      <x:c r="H32" s="31" t="str"/>
      <x:c r="I32" s="31" t="str">
        <x:v>berlin:src:133</x:v>
      </x:c>
      <x:c r="J32" s="33" t="d">
        <x:v>2026-10-06T00:00:00.000Z</x:v>
      </x:c>
      <x:c r="K32" s="37" t="n">
        <x:v>242</x:v>
      </x:c>
      <x:c r="L32" s="31" t="str">
        <x:v>Hayır</x:v>
      </x:c>
      <x:c r="M32" s="31" t="str">
        <x:v>İnceleme</x:v>
      </x:c>
      <x:c r="N32" s="31" t="str">
        <x:v>Müzeler</x:v>
      </x:c>
      <x:c r="O32" s="31" t="str">
        <x:v>Mitte</x:v>
      </x:c>
      <x:c r="P32" s="31" t="str">
        <x:v>Kapalı alan</x:v>
      </x:c>
      <x:c r="Q32" s="31" t="str">
        <x:v>German Spy Museum, Berlin</x:v>
      </x:c>
      <x:c r="R32" s="35"/>
      <x:c r="S32" s="35"/>
      <x:c r="T32" s="31"/>
      <x:c r="U32" s="31" t="str">
        <x:v>Saatler, ücret, yaş koşulu ve erişilebilirliği ziyaret öncesinde kurumdan kontrol et. Bilet veya rezervasyon kurumun kendi sisteminde tamamlanır.</x:v>
      </x:c>
      <x:c r="V32" s="31" t="str">
        <x:v>Hayır</x:v>
      </x:c>
      <x:c r="W32" s="31" t="str">
        <x:v>casusluk</x:v>
      </x:c>
    </x:row>
    <x:row r="33" ht="54" customHeight="1">
      <x:c r="A33" s="31" t="str">
        <x:v>berlin:bilgisayar-oyunlari</x:v>
      </x:c>
      <x:c r="B33" s="31" t="str">
        <x:v>berlin</x:v>
      </x:c>
      <x:c r="C33" s="31" t="str">
        <x:v>bilgisayar-oyunlari</x:v>
      </x:c>
      <x:c r="D33" s="31" t="str">
        <x:v>Bilgisayar Oyunları Müzesi</x:v>
      </x:c>
      <x:c r="E33" s="31" t="str">
        <x:v>Müzeler · Friedrichshain</x:v>
      </x:c>
      <x:c r="F33" s="31" t="str">
        <x:v>Oyun kültürünü eski konsollar ve etkileşimli örneklerle keşfet. Dijital kültürle ilgilenen yetişkinler ve aileler için bir seçenek.</x:v>
      </x:c>
      <x:c r="G33" s="31" t="str">
        <x:v>Computerspielemuseum Berlin Friedrichshain</x:v>
      </x:c>
      <x:c r="H33" s="31" t="str"/>
      <x:c r="I33" s="31" t="str">
        <x:v>berlin:src:134</x:v>
      </x:c>
      <x:c r="J33" s="33" t="d">
        <x:v>2026-10-06T00:00:00.000Z</x:v>
      </x:c>
      <x:c r="K33" s="37" t="n">
        <x:v>243</x:v>
      </x:c>
      <x:c r="L33" s="31" t="str">
        <x:v>Hayır</x:v>
      </x:c>
      <x:c r="M33" s="31" t="str">
        <x:v>İnceleme</x:v>
      </x:c>
      <x:c r="N33" s="31" t="str">
        <x:v>Müzeler</x:v>
      </x:c>
      <x:c r="O33" s="31" t="str">
        <x:v>Friedrichshain</x:v>
      </x:c>
      <x:c r="P33" s="31" t="str">
        <x:v>Kapalı alan</x:v>
      </x:c>
      <x:c r="Q33" s="31" t="str">
        <x:v>Computerspielemuseum Berlin, Berlin</x:v>
      </x:c>
      <x:c r="R33" s="35" t="n">
        <x:v>52.5176</x:v>
      </x:c>
      <x:c r="S33" s="35" t="n">
        <x:v>13.4419</x:v>
      </x:c>
      <x:c r="T33" s="31"/>
      <x:c r="U33" s="31" t="str">
        <x:v>Saatler, ücret, yaş koşulu ve erişilebilirliği ziyaret öncesinde kurumdan kontrol et. Bilet veya rezervasyon kurumun kendi sisteminde tamamlanır.</x:v>
      </x:c>
      <x:c r="V33" s="31" t="str">
        <x:v>Hayır</x:v>
      </x:c>
      <x:c r="W33" s="31" t="str">
        <x:v>bilgisayar-oyunlari</x:v>
      </x:c>
    </x:row>
    <x:row r="34" ht="54" customHeight="1">
      <x:c r="A34" s="31" t="str">
        <x:v>berlin:stasi</x:v>
      </x:c>
      <x:c r="B34" s="31" t="str">
        <x:v>berlin</x:v>
      </x:c>
      <x:c r="C34" s="31" t="str">
        <x:v>stasi</x:v>
      </x:c>
      <x:c r="D34" s="31" t="str">
        <x:v>Stasi Müzesi</x:v>
      </x:c>
      <x:c r="E34" s="31" t="str">
        <x:v>Müzeler · Lichtenberg</x:v>
      </x:c>
      <x:c r="F34" s="31" t="str">
        <x:v>Doğu Almanya’nın devlet güvenlik teşkilatını tarihî mekânında öğren. Hassas tarihî içerik nedeniyle çocukların yaşını dikkate al.</x:v>
      </x:c>
      <x:c r="G34" s="31" t="str">
        <x:v>Stasi Museum Lichtenberg</x:v>
      </x:c>
      <x:c r="H34" s="31" t="str"/>
      <x:c r="I34" s="31" t="str">
        <x:v>berlin:src:135</x:v>
      </x:c>
      <x:c r="J34" s="33" t="d">
        <x:v>2026-10-06T00:00:00.000Z</x:v>
      </x:c>
      <x:c r="K34" s="37" t="n">
        <x:v>244</x:v>
      </x:c>
      <x:c r="L34" s="31" t="str">
        <x:v>Hayır</x:v>
      </x:c>
      <x:c r="M34" s="31" t="str">
        <x:v>İnceleme</x:v>
      </x:c>
      <x:c r="N34" s="31" t="str">
        <x:v>Müzeler</x:v>
      </x:c>
      <x:c r="O34" s="31" t="str">
        <x:v>Lichtenberg</x:v>
      </x:c>
      <x:c r="P34" s="31" t="str">
        <x:v>Kapalı alan</x:v>
      </x:c>
      <x:c r="Q34" s="31" t="str">
        <x:v>Stasi Museum, Berlin</x:v>
      </x:c>
      <x:c r="R34" s="35" t="n">
        <x:v>52.51444444</x:v>
      </x:c>
      <x:c r="S34" s="35" t="n">
        <x:v>13.4875</x:v>
      </x:c>
      <x:c r="T34" s="31"/>
      <x:c r="U34" s="31" t="str">
        <x:v>Saatler, ücret, yaş koşulu ve erişilebilirliği ziyaret öncesinde kurumdan kontrol et. Bilet veya rezervasyon kurumun kendi sisteminde tamamlanır.</x:v>
      </x:c>
      <x:c r="V34" s="31" t="str">
        <x:v>Hayır</x:v>
      </x:c>
      <x:c r="W34" s="31" t="str">
        <x:v>stasi</x:v>
      </x:c>
    </x:row>
    <x:row r="35" ht="54" customHeight="1">
      <x:c r="A35" s="31" t="str">
        <x:v>berlin:berlin-duvari</x:v>
      </x:c>
      <x:c r="B35" s="31" t="str">
        <x:v>berlin</x:v>
      </x:c>
      <x:c r="C35" s="31" t="str">
        <x:v>berlin-duvari</x:v>
      </x:c>
      <x:c r="D35" s="31" t="str">
        <x:v>Berlin Duvarı Anıtı</x:v>
      </x:c>
      <x:c r="E35" s="31" t="str">
        <x:v>Tarih ve mimari · Mitte</x:v>
      </x:c>
      <x:c r="F35" s="31" t="str">
        <x:v>Bernauer Caddesi çevresindeki açık alan ve belgeleme merkezini birlikte keşfet. Bölünmüş şehrin tarihini yerinde öğren.</x:v>
      </x:c>
      <x:c r="G35" s="31" t="str">
        <x:v>Berlin Wall Memorial Mitte</x:v>
      </x:c>
      <x:c r="H35" s="31" t="str"/>
      <x:c r="I35" s="31" t="str">
        <x:v>berlin:src:136</x:v>
      </x:c>
      <x:c r="J35" s="33" t="d">
        <x:v>2026-10-06T00:00:00.000Z</x:v>
      </x:c>
      <x:c r="K35" s="37" t="n">
        <x:v>245</x:v>
      </x:c>
      <x:c r="L35" s="31" t="str">
        <x:v>Hayır</x:v>
      </x:c>
      <x:c r="M35" s="31" t="str">
        <x:v>İnceleme</x:v>
      </x:c>
      <x:c r="N35" s="31" t="str">
        <x:v>Tarih ve mimari</x:v>
      </x:c>
      <x:c r="O35" s="31" t="str">
        <x:v>Mitte</x:v>
      </x:c>
      <x:c r="P35" s="31" t="str">
        <x:v>Açık hava</x:v>
      </x:c>
      <x:c r="Q35" s="31" t="str">
        <x:v>Berlin Wall Memorial, Berlin</x:v>
      </x:c>
      <x:c r="R35" s="35" t="n">
        <x:v>52.535</x:v>
      </x:c>
      <x:c r="S35" s="35" t="n">
        <x:v>13.38972222</x:v>
      </x:c>
      <x:c r="T35" s="31"/>
      <x:c r="U35" s="31" t="str">
        <x:v>Saatler, ücret, yaş koşulu ve erişilebilirliği ziyaret öncesinde kurumdan kontrol et. Bilet veya rezervasyon kurumun kendi sisteminde tamamlanır.</x:v>
      </x:c>
      <x:c r="V35" s="31" t="str">
        <x:v>Hayır</x:v>
      </x:c>
      <x:c r="W35" s="31" t="str">
        <x:v>berlin-duvari</x:v>
      </x:c>
    </x:row>
    <x:row r="36" ht="54" customHeight="1">
      <x:c r="A36" s="31" t="str">
        <x:v>berlin:teror-topografyasi</x:v>
      </x:c>
      <x:c r="B36" s="31" t="str">
        <x:v>berlin</x:v>
      </x:c>
      <x:c r="C36" s="31" t="str">
        <x:v>teror-topografyasi</x:v>
      </x:c>
      <x:c r="D36" s="31" t="str">
        <x:v>Terörün Topografyası</x:v>
      </x:c>
      <x:c r="E36" s="31" t="str">
        <x:v>Tarih ve mimari · Kreuzberg</x:v>
      </x:c>
      <x:c r="F36" s="31" t="str">
        <x:v>Nazi yönetiminin baskı mekanizmalarını belgeleyen sergi ve tarihî alan. Düşünmeye zaman ayırabileceğin sakin bir ziyaret planla.</x:v>
      </x:c>
      <x:c r="G36" s="31" t="str">
        <x:v>Topography of Terror Kreuzberg</x:v>
      </x:c>
      <x:c r="H36" s="31" t="str"/>
      <x:c r="I36" s="31" t="str">
        <x:v>berlin:src:137</x:v>
      </x:c>
      <x:c r="J36" s="33" t="d">
        <x:v>2026-10-06T00:00:00.000Z</x:v>
      </x:c>
      <x:c r="K36" s="37" t="n">
        <x:v>246</x:v>
      </x:c>
      <x:c r="L36" s="31" t="str">
        <x:v>Hayır</x:v>
      </x:c>
      <x:c r="M36" s="31" t="str">
        <x:v>İnceleme</x:v>
      </x:c>
      <x:c r="N36" s="31" t="str">
        <x:v>Tarih ve mimari</x:v>
      </x:c>
      <x:c r="O36" s="31" t="str">
        <x:v>Kreuzberg</x:v>
      </x:c>
      <x:c r="P36" s="31" t="str">
        <x:v>Karma</x:v>
      </x:c>
      <x:c r="Q36" s="31" t="str">
        <x:v>Topography of Terror, Berlin</x:v>
      </x:c>
      <x:c r="R36" s="35" t="n">
        <x:v>52.50694444</x:v>
      </x:c>
      <x:c r="S36" s="35" t="n">
        <x:v>13.38277778</x:v>
      </x:c>
      <x:c r="T36" s="31"/>
      <x:c r="U36" s="31" t="str">
        <x:v>Saatler, ücret, yaş koşulu ve erişilebilirliği ziyaret öncesinde kurumdan kontrol et. Bilet veya rezervasyon kurumun kendi sisteminde tamamlanır.</x:v>
      </x:c>
      <x:c r="V36" s="31" t="str">
        <x:v>Hayır</x:v>
      </x:c>
      <x:c r="W36" s="31" t="str">
        <x:v>teror-topografyasi</x:v>
      </x:c>
    </x:row>
    <x:row r="37" ht="54" customHeight="1">
      <x:c r="A37" s="31" t="str">
        <x:v>berlin:holokost-aniti</x:v>
      </x:c>
      <x:c r="B37" s="31" t="str">
        <x:v>berlin</x:v>
      </x:c>
      <x:c r="C37" s="31" t="str">
        <x:v>holokost-aniti</x:v>
      </x:c>
      <x:c r="D37" s="31" t="str">
        <x:v>Katledilen Avrupa Yahudileri Anıtı</x:v>
      </x:c>
      <x:c r="E37" s="31" t="str">
        <x:v>Tarih ve mimari · Mitte</x:v>
      </x:c>
      <x:c r="F37" s="31" t="str">
        <x:v>Açık alandaki anıt ve bilgi merkezini saygılı bir ziyaretle keşfet. Bilgi merkezinin giriş ve açık günlerini ayrıca kontrol et.</x:v>
      </x:c>
      <x:c r="G37" s="31" t="str">
        <x:v>Memorial to the Murdered Jews of Europe Mitte</x:v>
      </x:c>
      <x:c r="H37" s="31" t="str"/>
      <x:c r="I37" s="31" t="str">
        <x:v>berlin:src:138</x:v>
      </x:c>
      <x:c r="J37" s="33" t="d">
        <x:v>2026-10-06T00:00:00.000Z</x:v>
      </x:c>
      <x:c r="K37" s="37" t="n">
        <x:v>247</x:v>
      </x:c>
      <x:c r="L37" s="31" t="str">
        <x:v>Hayır</x:v>
      </x:c>
      <x:c r="M37" s="31" t="str">
        <x:v>İnceleme</x:v>
      </x:c>
      <x:c r="N37" s="31" t="str">
        <x:v>Tarih ve mimari</x:v>
      </x:c>
      <x:c r="O37" s="31" t="str">
        <x:v>Mitte</x:v>
      </x:c>
      <x:c r="P37" s="31" t="str">
        <x:v>Karma</x:v>
      </x:c>
      <x:c r="Q37" s="31" t="str">
        <x:v>Memorial to the Murdered Jews of Europe, Berlin</x:v>
      </x:c>
      <x:c r="R37" s="35" t="n">
        <x:v>52.51388889</x:v>
      </x:c>
      <x:c r="S37" s="35" t="n">
        <x:v>13.37861111</x:v>
      </x:c>
      <x:c r="T37" s="31"/>
      <x:c r="U37" s="31" t="str">
        <x:v>Saatler, ücret, yaş koşulu ve erişilebilirliği ziyaret öncesinde kurumdan kontrol et. Bilet veya rezervasyon kurumun kendi sisteminde tamamlanır.</x:v>
      </x:c>
      <x:c r="V37" s="31" t="str">
        <x:v>Hayır</x:v>
      </x:c>
      <x:c r="W37" s="31" t="str">
        <x:v>holokost-aniti</x:v>
      </x:c>
    </x:row>
    <x:row r="38" ht="54" customHeight="1">
      <x:c r="A38" s="31" t="str">
        <x:v>berlin:berlin-galerisi</x:v>
      </x:c>
      <x:c r="B38" s="31" t="str">
        <x:v>berlin</x:v>
      </x:c>
      <x:c r="C38" s="31" t="str">
        <x:v>berlin-galerisi</x:v>
      </x:c>
      <x:c r="D38" s="31" t="str">
        <x:v>Berlin Galerisi</x:v>
      </x:c>
      <x:c r="E38" s="31" t="str">
        <x:v>Sanat ve sergiler · Kreuzberg</x:v>
      </x:c>
      <x:c r="F38" s="31" t="str">
        <x:v>Berlin’in modern sanat, fotoğraf ve mimarisine odaklan. Sergi programına göre tek bir temanın izini sürebilirsin.</x:v>
      </x:c>
      <x:c r="G38" s="31" t="str">
        <x:v>Berlinische Galerie Kreuzberg</x:v>
      </x:c>
      <x:c r="H38" s="31" t="str"/>
      <x:c r="I38" s="31" t="str">
        <x:v>berlin:src:139</x:v>
      </x:c>
      <x:c r="J38" s="33" t="d">
        <x:v>2026-10-06T00:00:00.000Z</x:v>
      </x:c>
      <x:c r="K38" s="37" t="n">
        <x:v>248</x:v>
      </x:c>
      <x:c r="L38" s="31" t="str">
        <x:v>Hayır</x:v>
      </x:c>
      <x:c r="M38" s="31" t="str">
        <x:v>İnceleme</x:v>
      </x:c>
      <x:c r="N38" s="31" t="str">
        <x:v>Sanat ve sergiler</x:v>
      </x:c>
      <x:c r="O38" s="31" t="str">
        <x:v>Kreuzberg</x:v>
      </x:c>
      <x:c r="P38" s="31" t="str">
        <x:v>Kapalı alan</x:v>
      </x:c>
      <x:c r="Q38" s="31" t="str">
        <x:v>Berlinische Galerie, Berlin</x:v>
      </x:c>
      <x:c r="R38" s="35" t="n">
        <x:v>52.50416667</x:v>
      </x:c>
      <x:c r="S38" s="35" t="n">
        <x:v>13.39888889</x:v>
      </x:c>
      <x:c r="T38" s="31"/>
      <x:c r="U38" s="31" t="str">
        <x:v>Saatler, ücret, yaş koşulu ve erişilebilirliği ziyaret öncesinde kurumdan kontrol et. Bilet veya rezervasyon kurumun kendi sisteminde tamamlanır.</x:v>
      </x:c>
      <x:c r="V38" s="31" t="str">
        <x:v>Hayır</x:v>
      </x:c>
      <x:c r="W38" s="31" t="str">
        <x:v>berlin-galerisi</x:v>
      </x:c>
    </x:row>
    <x:row r="39" ht="54" customHeight="1">
      <x:c r="A39" s="31" t="str">
        <x:v>berlin:hamburger-bahnhof</x:v>
      </x:c>
      <x:c r="B39" s="31" t="str">
        <x:v>berlin</x:v>
      </x:c>
      <x:c r="C39" s="31" t="str">
        <x:v>hamburger-bahnhof</x:v>
      </x:c>
      <x:c r="D39" s="31" t="str">
        <x:v>Eski Hamburg Garı Çağdaş Sanat Müzesi</x:v>
      </x:c>
      <x:c r="E39" s="31" t="str">
        <x:v>Sanat ve sergiler · Moabit</x:v>
      </x:c>
      <x:c r="F39" s="31" t="str">
        <x:v>Eski istasyon binasında çağdaş sanat koleksiyonları ve geçici sergiler. Geniş mekânları gezmek için rahat bir zaman aralığı bırak.</x:v>
      </x:c>
      <x:c r="G39" s="31" t="str">
        <x:v>Hamburger Bahnhof Moabit</x:v>
      </x:c>
      <x:c r="H39" s="31" t="str"/>
      <x:c r="I39" s="31" t="str">
        <x:v>berlin:src:140</x:v>
      </x:c>
      <x:c r="J39" s="33" t="d">
        <x:v>2026-10-06T00:00:00.000Z</x:v>
      </x:c>
      <x:c r="K39" s="37" t="n">
        <x:v>249</x:v>
      </x:c>
      <x:c r="L39" s="31" t="str">
        <x:v>Hayır</x:v>
      </x:c>
      <x:c r="M39" s="31" t="str">
        <x:v>İnceleme</x:v>
      </x:c>
      <x:c r="N39" s="31" t="str">
        <x:v>Sanat ve sergiler</x:v>
      </x:c>
      <x:c r="O39" s="31" t="str">
        <x:v>Moabit</x:v>
      </x:c>
      <x:c r="P39" s="31" t="str">
        <x:v>Kapalı alan</x:v>
      </x:c>
      <x:c r="Q39" s="31" t="str">
        <x:v>Hamburger Bahnhof, Berlin</x:v>
      </x:c>
      <x:c r="R39" s="35" t="n">
        <x:v>52.52833333</x:v>
      </x:c>
      <x:c r="S39" s="35" t="n">
        <x:v>13.37222222</x:v>
      </x:c>
      <x:c r="T39" s="31"/>
      <x:c r="U39" s="31" t="str">
        <x:v>Saatler, ücret, yaş koşulu ve erişilebilirliği ziyaret öncesinde kurumdan kontrol et. Bilet veya rezervasyon kurumun kendi sisteminde tamamlanır.</x:v>
      </x:c>
      <x:c r="V39" s="31" t="str">
        <x:v>Hayır</x:v>
      </x:c>
      <x:c r="W39" s="31" t="str">
        <x:v>hamburger-bahnhof</x:v>
      </x:c>
    </x:row>
    <x:row r="40" ht="54" customHeight="1">
      <x:c r="A40" s="31" t="str">
        <x:v>berlin:yeni-ulusal</x:v>
      </x:c>
      <x:c r="B40" s="31" t="str">
        <x:v>berlin</x:v>
      </x:c>
      <x:c r="C40" s="31" t="str">
        <x:v>yeni-ulusal</x:v>
      </x:c>
      <x:c r="D40" s="31" t="str">
        <x:v>Yeni Ulusal Galeri</x:v>
      </x:c>
      <x:c r="E40" s="31" t="str">
        <x:v>Sanat ve sergiler · Tiergarten</x:v>
      </x:c>
      <x:c r="F40" s="31" t="str">
        <x:v>Modern sanat ve yalın modernist mimariyi bir arada gör. Kültür Forumu çevresindeki diğer duraklarla birleştirebilirsin.</x:v>
      </x:c>
      <x:c r="G40" s="31" t="str">
        <x:v>Neue Nationalgalerie Tiergarten</x:v>
      </x:c>
      <x:c r="H40" s="31" t="str"/>
      <x:c r="I40" s="31" t="str">
        <x:v>berlin:src:141</x:v>
      </x:c>
      <x:c r="J40" s="33" t="d">
        <x:v>2026-10-06T00:00:00.000Z</x:v>
      </x:c>
      <x:c r="K40" s="37" t="n">
        <x:v>250</x:v>
      </x:c>
      <x:c r="L40" s="31" t="str">
        <x:v>Hayır</x:v>
      </x:c>
      <x:c r="M40" s="31" t="str">
        <x:v>İnceleme</x:v>
      </x:c>
      <x:c r="N40" s="31" t="str">
        <x:v>Sanat ve sergiler</x:v>
      </x:c>
      <x:c r="O40" s="31" t="str">
        <x:v>Tiergarten</x:v>
      </x:c>
      <x:c r="P40" s="31" t="str">
        <x:v>Kapalı alan</x:v>
      </x:c>
      <x:c r="Q40" s="31" t="str">
        <x:v>Neue Nationalgalerie, Berlin</x:v>
      </x:c>
      <x:c r="R40" s="35" t="n">
        <x:v>52.50694444</x:v>
      </x:c>
      <x:c r="S40" s="35" t="n">
        <x:v>13.36777778</x:v>
      </x:c>
      <x:c r="T40" s="31"/>
      <x:c r="U40" s="31" t="str">
        <x:v>Saatler, ücret, yaş koşulu ve erişilebilirliği ziyaret öncesinde kurumdan kontrol et. Bilet veya rezervasyon kurumun kendi sisteminde tamamlanır.</x:v>
      </x:c>
      <x:c r="V40" s="31" t="str">
        <x:v>Hayır</x:v>
      </x:c>
      <x:c r="W40" s="31" t="str">
        <x:v>yeni-ulusal</x:v>
      </x:c>
    </x:row>
    <x:row r="41" ht="54" customHeight="1">
      <x:c r="A41" s="31" t="str">
        <x:v>berlin:resim-galerisi</x:v>
      </x:c>
      <x:c r="B41" s="31" t="str">
        <x:v>berlin</x:v>
      </x:c>
      <x:c r="C41" s="31" t="str">
        <x:v>resim-galerisi</x:v>
      </x:c>
      <x:c r="D41" s="31" t="str">
        <x:v>Resim Galerisi</x:v>
      </x:c>
      <x:c r="E41" s="31" t="str">
        <x:v>Sanat ve sergiler · Tiergarten</x:v>
      </x:c>
      <x:c r="F41" s="31" t="str">
        <x:v>Avrupa resim sanatının tarihine odaklanan koleksiyon. Her salonu yetiştirmek yerine birkaç dönemi seçmek ziyareti kolaylaştırır.</x:v>
      </x:c>
      <x:c r="G41" s="31" t="str">
        <x:v>Gemäldegalerie, Berlin Tiergarten</x:v>
      </x:c>
      <x:c r="H41" s="31" t="str"/>
      <x:c r="I41" s="31" t="str">
        <x:v>berlin:src:142</x:v>
      </x:c>
      <x:c r="J41" s="33" t="d">
        <x:v>2026-10-06T00:00:00.000Z</x:v>
      </x:c>
      <x:c r="K41" s="37" t="n">
        <x:v>251</x:v>
      </x:c>
      <x:c r="L41" s="31" t="str">
        <x:v>Hayır</x:v>
      </x:c>
      <x:c r="M41" s="31" t="str">
        <x:v>İnceleme</x:v>
      </x:c>
      <x:c r="N41" s="31" t="str">
        <x:v>Sanat ve sergiler</x:v>
      </x:c>
      <x:c r="O41" s="31" t="str">
        <x:v>Tiergarten</x:v>
      </x:c>
      <x:c r="P41" s="31" t="str">
        <x:v>Kapalı alan</x:v>
      </x:c>
      <x:c r="Q41" s="31" t="str">
        <x:v>Gemäldegalerie, Berlin, Berlin</x:v>
      </x:c>
      <x:c r="R41" s="35" t="n">
        <x:v>52.5086</x:v>
      </x:c>
      <x:c r="S41" s="35" t="n">
        <x:v>13.3647</x:v>
      </x:c>
      <x:c r="T41" s="31"/>
      <x:c r="U41" s="31" t="str">
        <x:v>Saatler, ücret, yaş koşulu ve erişilebilirliği ziyaret öncesinde kurumdan kontrol et. Bilet veya rezervasyon kurumun kendi sisteminde tamamlanır.</x:v>
      </x:c>
      <x:c r="V41" s="31" t="str">
        <x:v>Hayır</x:v>
      </x:c>
      <x:c r="W41" s="31" t="str">
        <x:v>resim-galerisi</x:v>
      </x:c>
    </x:row>
    <x:row r="42" ht="54" customHeight="1">
      <x:c r="A42" s="31" t="str">
        <x:v>berlin:dekoratif-sanat</x:v>
      </x:c>
      <x:c r="B42" s="31" t="str">
        <x:v>berlin</x:v>
      </x:c>
      <x:c r="C42" s="31" t="str">
        <x:v>dekoratif-sanat</x:v>
      </x:c>
      <x:c r="D42" s="31" t="str">
        <x:v>Dekoratif Sanatlar Müzesi</x:v>
      </x:c>
      <x:c r="E42" s="31" t="str">
        <x:v>Sanat ve sergiler · Tiergarten</x:v>
      </x:c>
      <x:c r="F42" s="31" t="str">
        <x:v>Tasarım, zanaat ve gündelik eşyaların sanatla ilişkisini keşfet. Mobilya, moda veya malzeme ilgine göre bir rota oluştur.</x:v>
      </x:c>
      <x:c r="G42" s="31" t="str">
        <x:v>Kunstgewerbemuseum Berlin Tiergarten</x:v>
      </x:c>
      <x:c r="H42" s="31" t="str"/>
      <x:c r="I42" s="31" t="str">
        <x:v>berlin:src:143</x:v>
      </x:c>
      <x:c r="J42" s="33" t="d">
        <x:v>2026-10-06T00:00:00.000Z</x:v>
      </x:c>
      <x:c r="K42" s="37" t="n">
        <x:v>252</x:v>
      </x:c>
      <x:c r="L42" s="31" t="str">
        <x:v>Hayır</x:v>
      </x:c>
      <x:c r="M42" s="31" t="str">
        <x:v>İnceleme</x:v>
      </x:c>
      <x:c r="N42" s="31" t="str">
        <x:v>Sanat ve sergiler</x:v>
      </x:c>
      <x:c r="O42" s="31" t="str">
        <x:v>Tiergarten</x:v>
      </x:c>
      <x:c r="P42" s="31" t="str">
        <x:v>Kapalı alan</x:v>
      </x:c>
      <x:c r="Q42" s="31" t="str">
        <x:v>Kunstgewerbemuseum Berlin, Berlin</x:v>
      </x:c>
      <x:c r="R42" s="35" t="n">
        <x:v>52.5097</x:v>
      </x:c>
      <x:c r="S42" s="35" t="n">
        <x:v>13.3674</x:v>
      </x:c>
      <x:c r="T42" s="31"/>
      <x:c r="U42" s="31" t="str">
        <x:v>Saatler, ücret, yaş koşulu ve erişilebilirliği ziyaret öncesinde kurumdan kontrol et. Bilet veya rezervasyon kurumun kendi sisteminde tamamlanır.</x:v>
      </x:c>
      <x:c r="V42" s="31" t="str">
        <x:v>Hayır</x:v>
      </x:c>
      <x:c r="W42" s="31" t="str">
        <x:v>dekoratif-sanat</x:v>
      </x:c>
    </x:row>
    <x:row r="43" ht="54" customHeight="1">
      <x:c r="A43" s="31" t="str">
        <x:v>berlin:fotograf-muzesi</x:v>
      </x:c>
      <x:c r="B43" s="31" t="str">
        <x:v>berlin</x:v>
      </x:c>
      <x:c r="C43" s="31" t="str">
        <x:v>fotograf-muzesi</x:v>
      </x:c>
      <x:c r="D43" s="31" t="str">
        <x:v>Fotoğraf Müzesi</x:v>
      </x:c>
      <x:c r="E43" s="31" t="str">
        <x:v>Sanat ve sergiler · Charlottenburg</x:v>
      </x:c>
      <x:c r="F43" s="31" t="str">
        <x:v>Fotoğraf tarihi ve değişen sergiler için batı Berlin’de bir durak. Sergi başlıklarına göre ziyaret süreni ayarla.</x:v>
      </x:c>
      <x:c r="G43" s="31" t="str">
        <x:v>Museum of Photography, Berlin Charlottenburg</x:v>
      </x:c>
      <x:c r="H43" s="31" t="str"/>
      <x:c r="I43" s="31" t="str">
        <x:v>berlin:src:144</x:v>
      </x:c>
      <x:c r="J43" s="33" t="d">
        <x:v>2026-10-06T00:00:00.000Z</x:v>
      </x:c>
      <x:c r="K43" s="37" t="n">
        <x:v>253</x:v>
      </x:c>
      <x:c r="L43" s="31" t="str">
        <x:v>Hayır</x:v>
      </x:c>
      <x:c r="M43" s="31" t="str">
        <x:v>İnceleme</x:v>
      </x:c>
      <x:c r="N43" s="31" t="str">
        <x:v>Sanat ve sergiler</x:v>
      </x:c>
      <x:c r="O43" s="31" t="str">
        <x:v>Charlottenburg</x:v>
      </x:c>
      <x:c r="P43" s="31" t="str">
        <x:v>Kapalı alan</x:v>
      </x:c>
      <x:c r="Q43" s="31" t="str">
        <x:v>Museum of Photography, Berlin, Berlin</x:v>
      </x:c>
      <x:c r="R43" s="35" t="n">
        <x:v>52.50777778</x:v>
      </x:c>
      <x:c r="S43" s="35" t="n">
        <x:v>13.33166667</x:v>
      </x:c>
      <x:c r="T43" s="31"/>
      <x:c r="U43" s="31" t="str">
        <x:v>Saatler, ücret, yaş koşulu ve erişilebilirliği ziyaret öncesinde kurumdan kontrol et. Bilet veya rezervasyon kurumun kendi sisteminde tamamlanır.</x:v>
      </x:c>
      <x:c r="V43" s="31" t="str">
        <x:v>Hayır</x:v>
      </x:c>
      <x:c r="W43" s="31" t="str">
        <x:v>fotograf-muzesi</x:v>
      </x:c>
    </x:row>
    <x:row r="44" ht="54" customHeight="1">
      <x:c r="A44" s="31" t="str">
        <x:v>berlin:bruecke</x:v>
      </x:c>
      <x:c r="B44" s="31" t="str">
        <x:v>berlin</x:v>
      </x:c>
      <x:c r="C44" s="31" t="str">
        <x:v>bruecke</x:v>
      </x:c>
      <x:c r="D44" s="31" t="str">
        <x:v>Köprü Sanat Akımı Müzesi</x:v>
      </x:c>
      <x:c r="E44" s="31" t="str">
        <x:v>Sanat ve sergiler · Dahlem</x:v>
      </x:c>
      <x:c r="F44" s="31" t="str">
        <x:v>Dışavurumcu sanatla ilgileniyorsan daha sakin bir müze günü planla. Çevredeki yeşil alanlarla birleştirilebilir.</x:v>
      </x:c>
      <x:c r="G44" s="31" t="str">
        <x:v>Brücke Museum Dahlem</x:v>
      </x:c>
      <x:c r="H44" s="31" t="str"/>
      <x:c r="I44" s="31" t="str">
        <x:v>berlin:src:145</x:v>
      </x:c>
      <x:c r="J44" s="33" t="d">
        <x:v>2026-10-06T00:00:00.000Z</x:v>
      </x:c>
      <x:c r="K44" s="37" t="n">
        <x:v>254</x:v>
      </x:c>
      <x:c r="L44" s="31" t="str">
        <x:v>Hayır</x:v>
      </x:c>
      <x:c r="M44" s="31" t="str">
        <x:v>İnceleme</x:v>
      </x:c>
      <x:c r="N44" s="31" t="str">
        <x:v>Sanat ve sergiler</x:v>
      </x:c>
      <x:c r="O44" s="31" t="str">
        <x:v>Dahlem</x:v>
      </x:c>
      <x:c r="P44" s="31" t="str">
        <x:v>Kapalı alan</x:v>
      </x:c>
      <x:c r="Q44" s="31" t="str">
        <x:v>Brücke Museum, Berlin</x:v>
      </x:c>
      <x:c r="R44" s="35"/>
      <x:c r="S44" s="35"/>
      <x:c r="T44" s="31"/>
      <x:c r="U44" s="31" t="str">
        <x:v>Saatler, ücret, yaş koşulu ve erişilebilirliği ziyaret öncesinde kurumdan kontrol et. Bilet veya rezervasyon kurumun kendi sisteminde tamamlanır.</x:v>
      </x:c>
      <x:c r="V44" s="31" t="str">
        <x:v>Hayır</x:v>
      </x:c>
      <x:c r="W44" s="31" t="str">
        <x:v>bruecke</x:v>
      </x:c>
    </x:row>
    <x:row r="45" ht="54" customHeight="1">
      <x:c r="A45" s="31" t="str">
        <x:v>berlin:bahaus</x:v>
      </x:c>
      <x:c r="B45" s="31" t="str">
        <x:v>berlin</x:v>
      </x:c>
      <x:c r="C45" s="31" t="str">
        <x:v>bahaus</x:v>
      </x:c>
      <x:c r="D45" s="31" t="str">
        <x:v>Bauhaus Arşivi</x:v>
      </x:c>
      <x:c r="E45" s="31" t="str">
        <x:v>Sanat ve sergiler · Tiergarten</x:v>
      </x:c>
      <x:c r="F45" s="31" t="str">
        <x:v>Tasarım ve mimarlık akımını kurumun geçici programları üzerinden takip et. İnşaat ve sergi yerlerini mutlaka kontrol et.</x:v>
      </x:c>
      <x:c r="G45" s="31" t="str">
        <x:v>Bauhaus Archive Tiergarten</x:v>
      </x:c>
      <x:c r="H45" s="31" t="str"/>
      <x:c r="I45" s="31" t="str">
        <x:v>berlin:src:146</x:v>
      </x:c>
      <x:c r="J45" s="33" t="d">
        <x:v>2026-10-06T00:00:00.000Z</x:v>
      </x:c>
      <x:c r="K45" s="37" t="n">
        <x:v>255</x:v>
      </x:c>
      <x:c r="L45" s="31" t="str">
        <x:v>Hayır</x:v>
      </x:c>
      <x:c r="M45" s="31" t="str">
        <x:v>İnceleme</x:v>
      </x:c>
      <x:c r="N45" s="31" t="str">
        <x:v>Sanat ve sergiler</x:v>
      </x:c>
      <x:c r="O45" s="31" t="str">
        <x:v>Tiergarten</x:v>
      </x:c>
      <x:c r="P45" s="31" t="str">
        <x:v>Kapalı alan</x:v>
      </x:c>
      <x:c r="Q45" s="31" t="str">
        <x:v>Bauhaus Archive, Berlin</x:v>
      </x:c>
      <x:c r="R45" s="35" t="n">
        <x:v>52.50611111</x:v>
      </x:c>
      <x:c r="S45" s="35" t="n">
        <x:v>13.35416667</x:v>
      </x:c>
      <x:c r="T45" s="31" t="str">
        <x:v>Geçici sergi yerini kontrol et</x:v>
      </x:c>
      <x:c r="U45" s="31" t="str">
        <x:v>Saatler, ücret, yaş koşulu ve erişilebilirliği ziyaret öncesinde kurumdan kontrol et. Bilet veya rezervasyon kurumun kendi sisteminde tamamlanır.</x:v>
      </x:c>
      <x:c r="V45" s="31" t="str">
        <x:v>Hayır</x:v>
      </x:c>
      <x:c r="W45" s="31" t="str">
        <x:v>bahaus</x:v>
      </x:c>
    </x:row>
    <x:row r="46" ht="54" customHeight="1">
      <x:c r="A46" s="31" t="str">
        <x:v>berlin:bergruen</x:v>
      </x:c>
      <x:c r="B46" s="31" t="str">
        <x:v>berlin</x:v>
      </x:c>
      <x:c r="C46" s="31" t="str">
        <x:v>bergruen</x:v>
      </x:c>
      <x:c r="D46" s="31" t="str">
        <x:v>Berggruen Müzesi</x:v>
      </x:c>
      <x:c r="E46" s="31" t="str">
        <x:v>Sanat ve sergiler · Charlottenburg</x:v>
      </x:c>
      <x:c r="F46" s="31" t="str">
        <x:v>Modern sanat koleksiyonuyla tanınan kurum. Yenileme, geçici kapanış veya başka mekânda gösterim durumunu ziyaret öncesi doğrula.</x:v>
      </x:c>
      <x:c r="G46" s="31" t="str">
        <x:v>Museum Berggruen Charlottenburg</x:v>
      </x:c>
      <x:c r="H46" s="31" t="str"/>
      <x:c r="I46" s="31" t="str">
        <x:v>berlin:src:147</x:v>
      </x:c>
      <x:c r="J46" s="33" t="d">
        <x:v>2026-10-06T00:00:00.000Z</x:v>
      </x:c>
      <x:c r="K46" s="37" t="n">
        <x:v>256</x:v>
      </x:c>
      <x:c r="L46" s="31" t="str">
        <x:v>Hayır</x:v>
      </x:c>
      <x:c r="M46" s="31" t="str">
        <x:v>İnceleme</x:v>
      </x:c>
      <x:c r="N46" s="31" t="str">
        <x:v>Sanat ve sergiler</x:v>
      </x:c>
      <x:c r="O46" s="31" t="str">
        <x:v>Charlottenburg</x:v>
      </x:c>
      <x:c r="P46" s="31" t="str">
        <x:v>Kapalı alan</x:v>
      </x:c>
      <x:c r="Q46" s="31" t="str">
        <x:v>Museum Berggruen, Berlin</x:v>
      </x:c>
      <x:c r="R46" s="35" t="n">
        <x:v>52.51916667</x:v>
      </x:c>
      <x:c r="S46" s="35" t="n">
        <x:v>13.29527778</x:v>
      </x:c>
      <x:c r="T46" s="31" t="str">
        <x:v>Ziyaret durumunu kontrol et</x:v>
      </x:c>
      <x:c r="U46" s="31" t="str">
        <x:v>Yenileme ve koleksiyonun başka yerde gösterimi nedeniyle Berlin binasının açık olduğunu varsayma. Güncel kurum duyurusunu kontrol et.</x:v>
      </x:c>
      <x:c r="V46" s="31" t="str">
        <x:v>Hayır</x:v>
      </x:c>
      <x:c r="W46" s="31" t="str">
        <x:v>bergruen</x:v>
      </x:c>
    </x:row>
    <x:row r="47" ht="54" customHeight="1">
      <x:c r="A47" s="31" t="str">
        <x:v>berlin:broehan</x:v>
      </x:c>
      <x:c r="B47" s="31" t="str">
        <x:v>berlin</x:v>
      </x:c>
      <x:c r="C47" s="31" t="str">
        <x:v>broehan</x:v>
      </x:c>
      <x:c r="D47" s="31" t="str">
        <x:v>Bröhan Müzesi</x:v>
      </x:c>
      <x:c r="E47" s="31" t="str">
        <x:v>Sanat ve sergiler · Charlottenburg</x:v>
      </x:c>
      <x:c r="F47" s="31" t="str">
        <x:v>Dekoratif sanat ve tasarım tarihine ayrılan koleksiyonları keşfet. Saray çevresindeki müze rotasının bir parçası olabilir.</x:v>
      </x:c>
      <x:c r="G47" s="31" t="str">
        <x:v>Bröhan Museum Charlottenburg</x:v>
      </x:c>
      <x:c r="H47" s="31" t="str"/>
      <x:c r="I47" s="31" t="str">
        <x:v>berlin:src:148</x:v>
      </x:c>
      <x:c r="J47" s="33" t="d">
        <x:v>2026-10-06T00:00:00.000Z</x:v>
      </x:c>
      <x:c r="K47" s="37" t="n">
        <x:v>257</x:v>
      </x:c>
      <x:c r="L47" s="31" t="str">
        <x:v>Hayır</x:v>
      </x:c>
      <x:c r="M47" s="31" t="str">
        <x:v>İnceleme</x:v>
      </x:c>
      <x:c r="N47" s="31" t="str">
        <x:v>Sanat ve sergiler</x:v>
      </x:c>
      <x:c r="O47" s="31" t="str">
        <x:v>Charlottenburg</x:v>
      </x:c>
      <x:c r="P47" s="31" t="str">
        <x:v>Kapalı alan</x:v>
      </x:c>
      <x:c r="Q47" s="31" t="str">
        <x:v>Bröhan Museum, Berlin</x:v>
      </x:c>
      <x:c r="R47" s="35" t="n">
        <x:v>52.51867</x:v>
      </x:c>
      <x:c r="S47" s="35" t="n">
        <x:v>13.29544</x:v>
      </x:c>
      <x:c r="T47" s="31"/>
      <x:c r="U47" s="31" t="str">
        <x:v>Saatler, ücret, yaş koşulu ve erişilebilirliği ziyaret öncesinde kurumdan kontrol et. Bilet veya rezervasyon kurumun kendi sisteminde tamamlanır.</x:v>
      </x:c>
      <x:c r="V47" s="31" t="str">
        <x:v>Hayır</x:v>
      </x:c>
      <x:c r="W47" s="31" t="str">
        <x:v>broehan</x:v>
      </x:c>
    </x:row>
    <x:row r="48" ht="54" customHeight="1">
      <x:c r="A48" s="31" t="str">
        <x:v>berlin:kaethe-kollwitz</x:v>
      </x:c>
      <x:c r="B48" s="31" t="str">
        <x:v>berlin</x:v>
      </x:c>
      <x:c r="C48" s="31" t="str">
        <x:v>kaethe-kollwitz</x:v>
      </x:c>
      <x:c r="D48" s="31" t="str">
        <x:v>Käthe Kollwitz Müzesi</x:v>
      </x:c>
      <x:c r="E48" s="31" t="str">
        <x:v>Sanat ve sergiler · Charlottenburg</x:v>
      </x:c>
      <x:c r="F48" s="31" t="str">
        <x:v>Käthe Kollwitz’in üretimini ve insan odaklı sanatını tanı. Güncel sergi yeri ve ziyaret koşullarını kurumdan doğrula.</x:v>
      </x:c>
      <x:c r="G48" s="31" t="str">
        <x:v>Käthe Kollwitz Museum, Berlin Charlottenburg</x:v>
      </x:c>
      <x:c r="H48" s="31" t="str"/>
      <x:c r="I48" s="31" t="str">
        <x:v>berlin:src:149</x:v>
      </x:c>
      <x:c r="J48" s="33" t="d">
        <x:v>2026-10-06T00:00:00.000Z</x:v>
      </x:c>
      <x:c r="K48" s="37" t="n">
        <x:v>258</x:v>
      </x:c>
      <x:c r="L48" s="31" t="str">
        <x:v>Hayır</x:v>
      </x:c>
      <x:c r="M48" s="31" t="str">
        <x:v>İnceleme</x:v>
      </x:c>
      <x:c r="N48" s="31" t="str">
        <x:v>Sanat ve sergiler</x:v>
      </x:c>
      <x:c r="O48" s="31" t="str">
        <x:v>Charlottenburg</x:v>
      </x:c>
      <x:c r="P48" s="31" t="str">
        <x:v>Kapalı alan</x:v>
      </x:c>
      <x:c r="Q48" s="31" t="str">
        <x:v>Käthe Kollwitz Museum, Berlin, Berlin</x:v>
      </x:c>
      <x:c r="R48" s="35"/>
      <x:c r="S48" s="35"/>
      <x:c r="T48" s="31"/>
      <x:c r="U48" s="31" t="str">
        <x:v>Saatler, ücret, yaş koşulu ve erişilebilirliği ziyaret öncesinde kurumdan kontrol et. Bilet veya rezervasyon kurumun kendi sisteminde tamamlanır.</x:v>
      </x:c>
      <x:c r="V48" s="31" t="str">
        <x:v>Hayır</x:v>
      </x:c>
      <x:c r="W48" s="31" t="str">
        <x:v>kaethe-kollwitz</x:v>
      </x:c>
    </x:row>
    <x:row r="49" ht="54" customHeight="1">
      <x:c r="A49" s="31" t="str">
        <x:v>berlin:gropius</x:v>
      </x:c>
      <x:c r="B49" s="31" t="str">
        <x:v>berlin</x:v>
      </x:c>
      <x:c r="C49" s="31" t="str">
        <x:v>gropius</x:v>
      </x:c>
      <x:c r="D49" s="31" t="str">
        <x:v>Gropius Sergi Binası</x:v>
      </x:c>
      <x:c r="E49" s="31" t="str">
        <x:v>Sanat ve sergiler · Kreuzberg</x:v>
      </x:c>
      <x:c r="F49" s="31" t="str">
        <x:v>Çağdaş sanatın farklı alanlarını geçici sergilerle takip et. Biletin hangi sergiyi kapsadığını kontrol et.</x:v>
      </x:c>
      <x:c r="G49" s="31" t="str">
        <x:v>Martin-Gropius-Bau Kreuzberg</x:v>
      </x:c>
      <x:c r="H49" s="31" t="str"/>
      <x:c r="I49" s="31" t="str">
        <x:v>berlin:src:150</x:v>
      </x:c>
      <x:c r="J49" s="33" t="d">
        <x:v>2026-10-06T00:00:00.000Z</x:v>
      </x:c>
      <x:c r="K49" s="37" t="n">
        <x:v>259</x:v>
      </x:c>
      <x:c r="L49" s="31" t="str">
        <x:v>Hayır</x:v>
      </x:c>
      <x:c r="M49" s="31" t="str">
        <x:v>İnceleme</x:v>
      </x:c>
      <x:c r="N49" s="31" t="str">
        <x:v>Sanat ve sergiler</x:v>
      </x:c>
      <x:c r="O49" s="31" t="str">
        <x:v>Kreuzberg</x:v>
      </x:c>
      <x:c r="P49" s="31" t="str">
        <x:v>Kapalı alan</x:v>
      </x:c>
      <x:c r="Q49" s="31" t="str">
        <x:v>Martin-Gropius-Bau, Berlin</x:v>
      </x:c>
      <x:c r="R49" s="35" t="n">
        <x:v>52.50638889</x:v>
      </x:c>
      <x:c r="S49" s="35" t="n">
        <x:v>13.38194444</x:v>
      </x:c>
      <x:c r="T49" s="31"/>
      <x:c r="U49" s="31" t="str">
        <x:v>Saatler, ücret, yaş koşulu ve erişilebilirliği ziyaret öncesinde kurumdan kontrol et. Bilet veya rezervasyon kurumun kendi sisteminde tamamlanır.</x:v>
      </x:c>
      <x:c r="V49" s="31" t="str">
        <x:v>Hayır</x:v>
      </x:c>
      <x:c r="W49" s="31" t="str">
        <x:v>gropius</x:v>
      </x:c>
    </x:row>
    <x:row r="50" ht="54" customHeight="1">
      <x:c r="A50" s="31" t="str">
        <x:v>berlin:sanat-akademisi</x:v>
      </x:c>
      <x:c r="B50" s="31" t="str">
        <x:v>berlin</x:v>
      </x:c>
      <x:c r="C50" s="31" t="str">
        <x:v>sanat-akademisi</x:v>
      </x:c>
      <x:c r="D50" s="31" t="str">
        <x:v>Sanat Akademisi</x:v>
      </x:c>
      <x:c r="E50" s="31" t="str">
        <x:v>Sanat ve sergiler · Mitte</x:v>
      </x:c>
      <x:c r="F50" s="31" t="str">
        <x:v>Sergi, söyleşi ve gösterilerle sanatın farklı disiplinlerine yaklaş. Akademinin farklı yerleşkelerini karıştırmadan program yerini kontrol et.</x:v>
      </x:c>
      <x:c r="G50" s="31" t="str">
        <x:v>Academy of Arts, Berlin Mitte</x:v>
      </x:c>
      <x:c r="H50" s="31" t="str"/>
      <x:c r="I50" s="31" t="str">
        <x:v>berlin:src:151</x:v>
      </x:c>
      <x:c r="J50" s="33" t="d">
        <x:v>2026-10-06T00:00:00.000Z</x:v>
      </x:c>
      <x:c r="K50" s="37" t="n">
        <x:v>260</x:v>
      </x:c>
      <x:c r="L50" s="31" t="str">
        <x:v>Hayır</x:v>
      </x:c>
      <x:c r="M50" s="31" t="str">
        <x:v>İnceleme</x:v>
      </x:c>
      <x:c r="N50" s="31" t="str">
        <x:v>Sanat ve sergiler</x:v>
      </x:c>
      <x:c r="O50" s="31" t="str">
        <x:v>Mitte</x:v>
      </x:c>
      <x:c r="P50" s="31" t="str">
        <x:v>Kapalı alan</x:v>
      </x:c>
      <x:c r="Q50" s="31" t="str">
        <x:v>Academy of Arts, Berlin, Berlin</x:v>
      </x:c>
      <x:c r="R50" s="35" t="n">
        <x:v>52.5155</x:v>
      </x:c>
      <x:c r="S50" s="35" t="n">
        <x:v>13.3796</x:v>
      </x:c>
      <x:c r="T50" s="31"/>
      <x:c r="U50" s="31" t="str">
        <x:v>Saatler, ücret, yaş koşulu ve erişilebilirliği ziyaret öncesinde kurumdan kontrol et. Bilet veya rezervasyon kurumun kendi sisteminde tamamlanır.</x:v>
      </x:c>
      <x:c r="V50" s="31" t="str">
        <x:v>Hayır</x:v>
      </x:c>
      <x:c r="W50" s="31" t="str">
        <x:v>sanat-akademisi</x:v>
      </x:c>
    </x:row>
    <x:row r="51" ht="54" customHeight="1">
      <x:c r="A51" s="31" t="str">
        <x:v>berlin:kw</x:v>
      </x:c>
      <x:c r="B51" s="31" t="str">
        <x:v>berlin</x:v>
      </x:c>
      <x:c r="C51" s="31" t="str">
        <x:v>kw</x:v>
      </x:c>
      <x:c r="D51" s="31" t="str">
        <x:v>Çağdaş Sanat Enstitüsü</x:v>
      </x:c>
      <x:c r="E51" s="31" t="str">
        <x:v>Sanat ve sergiler · Mitte</x:v>
      </x:c>
      <x:c r="F51" s="31" t="str">
        <x:v>Değişen çağdaş sanat sergileri için avlulu bir şehir durağı. Sergi değişim dönemlerindeki kapanışları kontrol et.</x:v>
      </x:c>
      <x:c r="G51" s="31" t="str">
        <x:v>Kunst-Werke Institute for Contemporary Art Mitte</x:v>
      </x:c>
      <x:c r="H51" s="31" t="str"/>
      <x:c r="I51" s="31" t="str">
        <x:v>berlin:src:152</x:v>
      </x:c>
      <x:c r="J51" s="33" t="d">
        <x:v>2026-10-06T00:00:00.000Z</x:v>
      </x:c>
      <x:c r="K51" s="37" t="n">
        <x:v>261</x:v>
      </x:c>
      <x:c r="L51" s="31" t="str">
        <x:v>Hayır</x:v>
      </x:c>
      <x:c r="M51" s="31" t="str">
        <x:v>İnceleme</x:v>
      </x:c>
      <x:c r="N51" s="31" t="str">
        <x:v>Sanat ve sergiler</x:v>
      </x:c>
      <x:c r="O51" s="31" t="str">
        <x:v>Mitte</x:v>
      </x:c>
      <x:c r="P51" s="31" t="str">
        <x:v>Kapalı alan</x:v>
      </x:c>
      <x:c r="Q51" s="31" t="str">
        <x:v>Kunst-Werke Institute for Contemporary Art, Berlin</x:v>
      </x:c>
      <x:c r="R51" s="35"/>
      <x:c r="S51" s="35"/>
      <x:c r="T51" s="31"/>
      <x:c r="U51" s="31" t="str">
        <x:v>Saatler, ücret, yaş koşulu ve erişilebilirliği ziyaret öncesinde kurumdan kontrol et. Bilet veya rezervasyon kurumun kendi sisteminde tamamlanır.</x:v>
      </x:c>
      <x:c r="V51" s="31" t="str">
        <x:v>Hayır</x:v>
      </x:c>
      <x:c r="W51" s="31" t="str">
        <x:v>kw</x:v>
      </x:c>
    </x:row>
    <x:row r="52" ht="54" customHeight="1">
      <x:c r="A52" s="31" t="str">
        <x:v>berlin:berlin-filarmoni</x:v>
      </x:c>
      <x:c r="B52" s="31" t="str">
        <x:v>berlin</x:v>
      </x:c>
      <x:c r="C52" s="31" t="str">
        <x:v>berlin-filarmoni</x:v>
      </x:c>
      <x:c r="D52" s="31" t="str">
        <x:v>Berlin Filarmoni Salonu</x:v>
      </x:c>
      <x:c r="E52" s="31" t="str">
        <x:v>Sahne ve müzik · Tiergarten</x:v>
      </x:c>
      <x:c r="F52" s="31" t="str">
        <x:v>Konser programından müzik zevkine uygun bir akşam seç. Büyük salon, oda müziği ve özel etkinlikleri ayrı değerlendir.</x:v>
      </x:c>
      <x:c r="G52" s="31" t="str">
        <x:v>Berliner Philharmonie Tiergarten</x:v>
      </x:c>
      <x:c r="H52" s="31" t="str"/>
      <x:c r="I52" s="31" t="str">
        <x:v>berlin:src:153</x:v>
      </x:c>
      <x:c r="J52" s="33" t="d">
        <x:v>2026-10-06T00:00:00.000Z</x:v>
      </x:c>
      <x:c r="K52" s="37" t="n">
        <x:v>262</x:v>
      </x:c>
      <x:c r="L52" s="31" t="str">
        <x:v>Hayır</x:v>
      </x:c>
      <x:c r="M52" s="31" t="str">
        <x:v>İnceleme</x:v>
      </x:c>
      <x:c r="N52" s="31" t="str">
        <x:v>Sahne ve müzik</x:v>
      </x:c>
      <x:c r="O52" s="31" t="str">
        <x:v>Tiergarten</x:v>
      </x:c>
      <x:c r="P52" s="31" t="str">
        <x:v>Kapalı alan</x:v>
      </x:c>
      <x:c r="Q52" s="31" t="str">
        <x:v>Berliner Philharmonie, Berlin</x:v>
      </x:c>
      <x:c r="R52" s="35" t="n">
        <x:v>52.51</x:v>
      </x:c>
      <x:c r="S52" s="35" t="n">
        <x:v>13.37</x:v>
      </x:c>
      <x:c r="T52" s="31"/>
      <x:c r="U52" s="31" t="str">
        <x:v>Saatler, ücret, yaş koşulu ve erişilebilirliği ziyaret öncesinde kurumdan kontrol et. Bilet veya rezervasyon kurumun kendi sisteminde tamamlanır.</x:v>
      </x:c>
      <x:c r="V52" s="31" t="str">
        <x:v>Hayır</x:v>
      </x:c>
      <x:c r="W52" s="31" t="str">
        <x:v>berlin-filarmoni</x:v>
      </x:c>
    </x:row>
    <x:row r="53" ht="54" customHeight="1">
      <x:c r="A53" s="31" t="str">
        <x:v>berlin:konser-evi</x:v>
      </x:c>
      <x:c r="B53" s="31" t="str">
        <x:v>berlin</x:v>
      </x:c>
      <x:c r="C53" s="31" t="str">
        <x:v>konser-evi</x:v>
      </x:c>
      <x:c r="D53" s="31" t="str">
        <x:v>Berlin Konser Evi</x:v>
      </x:c>
      <x:c r="E53" s="31" t="str">
        <x:v>Sahne ve müzik · Mitte</x:v>
      </x:c>
      <x:c r="F53" s="31" t="str">
        <x:v>Klasik müzik ve özel konser programları için tarihî meydandaki salon. Konser süresi, ara ve giriş saatini önceden öğren.</x:v>
      </x:c>
      <x:c r="G53" s="31" t="str">
        <x:v>Konzerthaus Berlin Mitte</x:v>
      </x:c>
      <x:c r="H53" s="31" t="str"/>
      <x:c r="I53" s="31" t="str">
        <x:v>berlin:src:154</x:v>
      </x:c>
      <x:c r="J53" s="33" t="d">
        <x:v>2026-10-06T00:00:00.000Z</x:v>
      </x:c>
      <x:c r="K53" s="37" t="n">
        <x:v>263</x:v>
      </x:c>
      <x:c r="L53" s="31" t="str">
        <x:v>Hayır</x:v>
      </x:c>
      <x:c r="M53" s="31" t="str">
        <x:v>İnceleme</x:v>
      </x:c>
      <x:c r="N53" s="31" t="str">
        <x:v>Sahne ve müzik</x:v>
      </x:c>
      <x:c r="O53" s="31" t="str">
        <x:v>Mitte</x:v>
      </x:c>
      <x:c r="P53" s="31" t="str">
        <x:v>Kapalı alan</x:v>
      </x:c>
      <x:c r="Q53" s="31" t="str">
        <x:v>Konzerthaus Berlin, Berlin</x:v>
      </x:c>
      <x:c r="R53" s="35" t="n">
        <x:v>52.51361111</x:v>
      </x:c>
      <x:c r="S53" s="35" t="n">
        <x:v>13.39222222</x:v>
      </x:c>
      <x:c r="T53" s="31"/>
      <x:c r="U53" s="31" t="str">
        <x:v>Saatler, ücret, yaş koşulu ve erişilebilirliği ziyaret öncesinde kurumdan kontrol et. Bilet veya rezervasyon kurumun kendi sisteminde tamamlanır.</x:v>
      </x:c>
      <x:c r="V53" s="31" t="str">
        <x:v>Hayır</x:v>
      </x:c>
      <x:c r="W53" s="31" t="str">
        <x:v>konser-evi</x:v>
      </x:c>
    </x:row>
    <x:row r="54" ht="54" customHeight="1">
      <x:c r="A54" s="31" t="str">
        <x:v>berlin:devlet-operasi</x:v>
      </x:c>
      <x:c r="B54" s="31" t="str">
        <x:v>berlin</x:v>
      </x:c>
      <x:c r="C54" s="31" t="str">
        <x:v>devlet-operasi</x:v>
      </x:c>
      <x:c r="D54" s="31" t="str">
        <x:v>Berlin Devlet Operası</x:v>
      </x:c>
      <x:c r="E54" s="31" t="str">
        <x:v>Sahne ve müzik · Mitte</x:v>
      </x:c>
      <x:c r="F54" s="31" t="str">
        <x:v>Opera ve bale için program, üst yazı dili ve yaş uygunluğunu kontrol et. Aynı yapımın farklı tarihlerindeki kadroları karşılaştır.</x:v>
      </x:c>
      <x:c r="G54" s="31" t="str">
        <x:v>Berlin State Opera Mitte</x:v>
      </x:c>
      <x:c r="H54" s="31" t="str"/>
      <x:c r="I54" s="31" t="str">
        <x:v>berlin:src:155</x:v>
      </x:c>
      <x:c r="J54" s="33" t="d">
        <x:v>2026-10-06T00:00:00.000Z</x:v>
      </x:c>
      <x:c r="K54" s="37" t="n">
        <x:v>264</x:v>
      </x:c>
      <x:c r="L54" s="31" t="str">
        <x:v>Hayır</x:v>
      </x:c>
      <x:c r="M54" s="31" t="str">
        <x:v>İnceleme</x:v>
      </x:c>
      <x:c r="N54" s="31" t="str">
        <x:v>Sahne ve müzik</x:v>
      </x:c>
      <x:c r="O54" s="31" t="str">
        <x:v>Mitte</x:v>
      </x:c>
      <x:c r="P54" s="31" t="str">
        <x:v>Kapalı alan</x:v>
      </x:c>
      <x:c r="Q54" s="31" t="str">
        <x:v>Berlin State Opera, Berlin</x:v>
      </x:c>
      <x:c r="R54" s="35" t="n">
        <x:v>52.51666667</x:v>
      </x:c>
      <x:c r="S54" s="35" t="n">
        <x:v>13.39472222</x:v>
      </x:c>
      <x:c r="T54" s="31"/>
      <x:c r="U54" s="31" t="str">
        <x:v>Saatler, ücret, yaş koşulu ve erişilebilirliği ziyaret öncesinde kurumdan kontrol et. Bilet veya rezervasyon kurumun kendi sisteminde tamamlanır.</x:v>
      </x:c>
      <x:c r="V54" s="31" t="str">
        <x:v>Hayır</x:v>
      </x:c>
      <x:c r="W54" s="31" t="str">
        <x:v>devlet-operasi</x:v>
      </x:c>
    </x:row>
    <x:row r="55" ht="54" customHeight="1">
      <x:c r="A55" s="31" t="str">
        <x:v>berlin:alman-opera</x:v>
      </x:c>
      <x:c r="B55" s="31" t="str">
        <x:v>berlin</x:v>
      </x:c>
      <x:c r="C55" s="31" t="str">
        <x:v>alman-opera</x:v>
      </x:c>
      <x:c r="D55" s="31" t="str">
        <x:v>Alman Operası</x:v>
      </x:c>
      <x:c r="E55" s="31" t="str">
        <x:v>Sahne ve müzik · Charlottenburg</x:v>
      </x:c>
      <x:c r="F55" s="31" t="str">
        <x:v>Opera repertuvarından bir yapım seç. İlk opera deneyiminde yapım süresi ve araları görmek planı kolaylaştırır.</x:v>
      </x:c>
      <x:c r="G55" s="31" t="str">
        <x:v>Deutsche Oper Berlin Charlottenburg</x:v>
      </x:c>
      <x:c r="H55" s="31" t="str"/>
      <x:c r="I55" s="31" t="str">
        <x:v>berlin:src:156</x:v>
      </x:c>
      <x:c r="J55" s="33" t="d">
        <x:v>2026-10-06T00:00:00.000Z</x:v>
      </x:c>
      <x:c r="K55" s="37" t="n">
        <x:v>265</x:v>
      </x:c>
      <x:c r="L55" s="31" t="str">
        <x:v>Hayır</x:v>
      </x:c>
      <x:c r="M55" s="31" t="str">
        <x:v>İnceleme</x:v>
      </x:c>
      <x:c r="N55" s="31" t="str">
        <x:v>Sahne ve müzik</x:v>
      </x:c>
      <x:c r="O55" s="31" t="str">
        <x:v>Charlottenburg</x:v>
      </x:c>
      <x:c r="P55" s="31" t="str">
        <x:v>Kapalı alan</x:v>
      </x:c>
      <x:c r="Q55" s="31" t="str">
        <x:v>Deutsche Oper Berlin, Berlin</x:v>
      </x:c>
      <x:c r="R55" s="35" t="n">
        <x:v>52.51277778</x:v>
      </x:c>
      <x:c r="S55" s="35" t="n">
        <x:v>13.30833333</x:v>
      </x:c>
      <x:c r="T55" s="31"/>
      <x:c r="U55" s="31" t="str">
        <x:v>Saatler, ücret, yaş koşulu ve erişilebilirliği ziyaret öncesinde kurumdan kontrol et. Bilet veya rezervasyon kurumun kendi sisteminde tamamlanır.</x:v>
      </x:c>
      <x:c r="V55" s="31" t="str">
        <x:v>Hayır</x:v>
      </x:c>
      <x:c r="W55" s="31" t="str">
        <x:v>alman-opera</x:v>
      </x:c>
    </x:row>
    <x:row r="56" ht="54" customHeight="1">
      <x:c r="A56" s="31" t="str">
        <x:v>berlin:komik-opera</x:v>
      </x:c>
      <x:c r="B56" s="31" t="str">
        <x:v>berlin</x:v>
      </x:c>
      <x:c r="C56" s="31" t="str">
        <x:v>komik-opera</x:v>
      </x:c>
      <x:c r="D56" s="31" t="str">
        <x:v>Komik Opera</x:v>
      </x:c>
      <x:c r="E56" s="31" t="str">
        <x:v>Sahne ve müzik · Charlottenburg</x:v>
      </x:c>
      <x:c r="F56" s="31" t="str">
        <x:v>Müzikli tiyatro ve opera yapımlarını takip et. Yenileme döneminde gösterilerin hangi salonda olduğunu mutlaka kontrol et.</x:v>
      </x:c>
      <x:c r="G56" s="31" t="str">
        <x:v>Komische Oper Berlin Charlottenburg</x:v>
      </x:c>
      <x:c r="H56" s="31" t="str"/>
      <x:c r="I56" s="31" t="str">
        <x:v>berlin:src:157</x:v>
      </x:c>
      <x:c r="J56" s="33" t="d">
        <x:v>2026-10-06T00:00:00.000Z</x:v>
      </x:c>
      <x:c r="K56" s="37" t="n">
        <x:v>266</x:v>
      </x:c>
      <x:c r="L56" s="31" t="str">
        <x:v>Hayır</x:v>
      </x:c>
      <x:c r="M56" s="31" t="str">
        <x:v>İnceleme</x:v>
      </x:c>
      <x:c r="N56" s="31" t="str">
        <x:v>Sahne ve müzik</x:v>
      </x:c>
      <x:c r="O56" s="31" t="str">
        <x:v>Charlottenburg</x:v>
      </x:c>
      <x:c r="P56" s="31" t="str">
        <x:v>Kapalı alan</x:v>
      </x:c>
      <x:c r="Q56" s="31" t="str">
        <x:v>Komische Oper Berlin, Berlin</x:v>
      </x:c>
      <x:c r="R56" s="35" t="n">
        <x:v>52.51583333</x:v>
      </x:c>
      <x:c r="S56" s="35" t="n">
        <x:v>13.38694444</x:v>
      </x:c>
      <x:c r="T56" s="31"/>
      <x:c r="U56" s="31" t="str">
        <x:v>Saatler, ücret, yaş koşulu ve erişilebilirliği ziyaret öncesinde kurumdan kontrol et. Bilet veya rezervasyon kurumun kendi sisteminde tamamlanır.</x:v>
      </x:c>
      <x:c r="V56" s="31" t="str">
        <x:v>Hayır</x:v>
      </x:c>
      <x:c r="W56" s="31" t="str">
        <x:v>komik-opera</x:v>
      </x:c>
    </x:row>
    <x:row r="57" ht="54" customHeight="1">
      <x:c r="A57" s="31" t="str">
        <x:v>berlin:berliner-ensemble</x:v>
      </x:c>
      <x:c r="B57" s="31" t="str">
        <x:v>berlin</x:v>
      </x:c>
      <x:c r="C57" s="31" t="str">
        <x:v>berliner-ensemble</x:v>
      </x:c>
      <x:c r="D57" s="31" t="str">
        <x:v>Berlin Tiyatro Topluluğu</x:v>
      </x:c>
      <x:c r="E57" s="31" t="str">
        <x:v>Sahne ve müzik · Mitte</x:v>
      </x:c>
      <x:c r="F57" s="31" t="str">
        <x:v>Tiyatro programından ilgi duyduğun oyunu seç. Almanca dışındaki üst yazı veya erişilebilir gösterim imkânlarını araştır.</x:v>
      </x:c>
      <x:c r="G57" s="31" t="str">
        <x:v>Berliner Ensemble Mitte</x:v>
      </x:c>
      <x:c r="H57" s="31" t="str"/>
      <x:c r="I57" s="31" t="str">
        <x:v>berlin:src:158</x:v>
      </x:c>
      <x:c r="J57" s="33" t="d">
        <x:v>2026-10-06T00:00:00.000Z</x:v>
      </x:c>
      <x:c r="K57" s="37" t="n">
        <x:v>267</x:v>
      </x:c>
      <x:c r="L57" s="31" t="str">
        <x:v>Hayır</x:v>
      </x:c>
      <x:c r="M57" s="31" t="str">
        <x:v>İnceleme</x:v>
      </x:c>
      <x:c r="N57" s="31" t="str">
        <x:v>Sahne ve müzik</x:v>
      </x:c>
      <x:c r="O57" s="31" t="str">
        <x:v>Mitte</x:v>
      </x:c>
      <x:c r="P57" s="31" t="str">
        <x:v>Kapalı alan</x:v>
      </x:c>
      <x:c r="Q57" s="31" t="str">
        <x:v>Berliner Ensemble, Berlin</x:v>
      </x:c>
      <x:c r="R57" s="35"/>
      <x:c r="S57" s="35"/>
      <x:c r="T57" s="31"/>
      <x:c r="U57" s="31" t="str">
        <x:v>Saatler, ücret, yaş koşulu ve erişilebilirliği ziyaret öncesinde kurumdan kontrol et. Bilet veya rezervasyon kurumun kendi sisteminde tamamlanır.</x:v>
      </x:c>
      <x:c r="V57" s="31" t="str">
        <x:v>Hayır</x:v>
      </x:c>
      <x:c r="W57" s="31" t="str">
        <x:v>berliner-ensemble</x:v>
      </x:c>
    </x:row>
    <x:row r="58" ht="54" customHeight="1">
      <x:c r="A58" s="31" t="str">
        <x:v>berlin:alman-tiyatro</x:v>
      </x:c>
      <x:c r="B58" s="31" t="str">
        <x:v>berlin</x:v>
      </x:c>
      <x:c r="C58" s="31" t="str">
        <x:v>alman-tiyatro</x:v>
      </x:c>
      <x:c r="D58" s="31" t="str">
        <x:v>Alman Tiyatrosu</x:v>
      </x:c>
      <x:c r="E58" s="31" t="str">
        <x:v>Sahne ve müzik · Mitte</x:v>
      </x:c>
      <x:c r="F58" s="31" t="str">
        <x:v>Çağdaş ve klasik tiyatro için bir akşam planı. Salon, sahne, gösteri dili ve süreyi bilet almadan önce kontrol et.</x:v>
      </x:c>
      <x:c r="G58" s="31" t="str">
        <x:v>Deutsches Theater (Berlin) Mitte</x:v>
      </x:c>
      <x:c r="H58" s="31" t="str"/>
      <x:c r="I58" s="31" t="str">
        <x:v>berlin:src:159</x:v>
      </x:c>
      <x:c r="J58" s="33" t="d">
        <x:v>2026-10-06T00:00:00.000Z</x:v>
      </x:c>
      <x:c r="K58" s="37" t="n">
        <x:v>268</x:v>
      </x:c>
      <x:c r="L58" s="31" t="str">
        <x:v>Hayır</x:v>
      </x:c>
      <x:c r="M58" s="31" t="str">
        <x:v>İnceleme</x:v>
      </x:c>
      <x:c r="N58" s="31" t="str">
        <x:v>Sahne ve müzik</x:v>
      </x:c>
      <x:c r="O58" s="31" t="str">
        <x:v>Mitte</x:v>
      </x:c>
      <x:c r="P58" s="31" t="str">
        <x:v>Kapalı alan</x:v>
      </x:c>
      <x:c r="Q58" s="31" t="str">
        <x:v>Deutsches Theater (Berlin), Berlin</x:v>
      </x:c>
      <x:c r="R58" s="35" t="n">
        <x:v>52.52444444</x:v>
      </x:c>
      <x:c r="S58" s="35" t="n">
        <x:v>13.38222222</x:v>
      </x:c>
      <x:c r="T58" s="31"/>
      <x:c r="U58" s="31" t="str">
        <x:v>Saatler, ücret, yaş koşulu ve erişilebilirliği ziyaret öncesinde kurumdan kontrol et. Bilet veya rezervasyon kurumun kendi sisteminde tamamlanır.</x:v>
      </x:c>
      <x:c r="V58" s="31" t="str">
        <x:v>Hayır</x:v>
      </x:c>
      <x:c r="W58" s="31" t="str">
        <x:v>alman-tiyatro</x:v>
      </x:c>
    </x:row>
    <x:row r="59" ht="54" customHeight="1">
      <x:c r="A59" s="31" t="str">
        <x:v>berlin:schaubuehne</x:v>
      </x:c>
      <x:c r="B59" s="31" t="str">
        <x:v>berlin</x:v>
      </x:c>
      <x:c r="C59" s="31" t="str">
        <x:v>schaubuehne</x:v>
      </x:c>
      <x:c r="D59" s="31" t="str">
        <x:v>Batı Berlin Tiyatro Sahnesi</x:v>
      </x:c>
      <x:c r="E59" s="31" t="str">
        <x:v>Sahne ve müzik · Wilmersdorf</x:v>
      </x:c>
      <x:c r="F59" s="31" t="str">
        <x:v>Çağdaş tiyatro yapımlarını ve konuk programları keşfet. Üst yazı sunulan günler varsa tarihini ona göre seç.</x:v>
      </x:c>
      <x:c r="G59" s="31" t="str">
        <x:v>Schaubühne Wilmersdorf</x:v>
      </x:c>
      <x:c r="H59" s="31" t="str"/>
      <x:c r="I59" s="31" t="str">
        <x:v>berlin:src:160</x:v>
      </x:c>
      <x:c r="J59" s="33" t="d">
        <x:v>2026-10-06T00:00:00.000Z</x:v>
      </x:c>
      <x:c r="K59" s="37" t="n">
        <x:v>269</x:v>
      </x:c>
      <x:c r="L59" s="31" t="str">
        <x:v>Hayır</x:v>
      </x:c>
      <x:c r="M59" s="31" t="str">
        <x:v>İnceleme</x:v>
      </x:c>
      <x:c r="N59" s="31" t="str">
        <x:v>Sahne ve müzik</x:v>
      </x:c>
      <x:c r="O59" s="31" t="str">
        <x:v>Wilmersdorf</x:v>
      </x:c>
      <x:c r="P59" s="31" t="str">
        <x:v>Kapalı alan</x:v>
      </x:c>
      <x:c r="Q59" s="31" t="str">
        <x:v>Schaubühne, Berlin</x:v>
      </x:c>
      <x:c r="R59" s="35" t="n">
        <x:v>52.49861111</x:v>
      </x:c>
      <x:c r="S59" s="35" t="n">
        <x:v>13.30222222</x:v>
      </x:c>
      <x:c r="T59" s="31"/>
      <x:c r="U59" s="31" t="str">
        <x:v>Saatler, ücret, yaş koşulu ve erişilebilirliği ziyaret öncesinde kurumdan kontrol et. Bilet veya rezervasyon kurumun kendi sisteminde tamamlanır.</x:v>
      </x:c>
      <x:c r="V59" s="31" t="str">
        <x:v>Hayır</x:v>
      </x:c>
      <x:c r="W59" s="31" t="str">
        <x:v>schaubuehne</x:v>
      </x:c>
    </x:row>
    <x:row r="60" ht="54" customHeight="1">
      <x:c r="A60" s="31" t="str">
        <x:v>berlin:halk-sahnesi</x:v>
      </x:c>
      <x:c r="B60" s="31" t="str">
        <x:v>berlin</x:v>
      </x:c>
      <x:c r="C60" s="31" t="str">
        <x:v>halk-sahnesi</x:v>
      </x:c>
      <x:c r="D60" s="31" t="str">
        <x:v>Halk Sahnesi</x:v>
      </x:c>
      <x:c r="E60" s="31" t="str">
        <x:v>Sahne ve müzik · Mitte</x:v>
      </x:c>
      <x:c r="F60" s="31" t="str">
        <x:v>Tiyatro, müzik ve farklı sahne formatları için programı incele. Etkinlik türü ve gösteri mekânı her programda aynı olmayabilir.</x:v>
      </x:c>
      <x:c r="G60" s="31" t="str">
        <x:v>Volksbühne Mitte</x:v>
      </x:c>
      <x:c r="H60" s="31" t="str"/>
      <x:c r="I60" s="31" t="str">
        <x:v>berlin:src:161</x:v>
      </x:c>
      <x:c r="J60" s="33" t="d">
        <x:v>2026-10-06T00:00:00.000Z</x:v>
      </x:c>
      <x:c r="K60" s="37" t="n">
        <x:v>270</x:v>
      </x:c>
      <x:c r="L60" s="31" t="str">
        <x:v>Hayır</x:v>
      </x:c>
      <x:c r="M60" s="31" t="str">
        <x:v>İnceleme</x:v>
      </x:c>
      <x:c r="N60" s="31" t="str">
        <x:v>Sahne ve müzik</x:v>
      </x:c>
      <x:c r="O60" s="31" t="str">
        <x:v>Mitte</x:v>
      </x:c>
      <x:c r="P60" s="31" t="str">
        <x:v>Kapalı alan</x:v>
      </x:c>
      <x:c r="Q60" s="31" t="str">
        <x:v>Volksbühne, Berlin</x:v>
      </x:c>
      <x:c r="R60" s="35" t="n">
        <x:v>52.52694444</x:v>
      </x:c>
      <x:c r="S60" s="35" t="n">
        <x:v>13.41194444</x:v>
      </x:c>
      <x:c r="T60" s="31"/>
      <x:c r="U60" s="31" t="str">
        <x:v>Saatler, ücret, yaş koşulu ve erişilebilirliği ziyaret öncesinde kurumdan kontrol et. Bilet veya rezervasyon kurumun kendi sisteminde tamamlanır.</x:v>
      </x:c>
      <x:c r="V60" s="31" t="str">
        <x:v>Hayır</x:v>
      </x:c>
      <x:c r="W60" s="31" t="str">
        <x:v>halk-sahnesi</x:v>
      </x:c>
    </x:row>
    <x:row r="61" ht="54" customHeight="1">
      <x:c r="A61" s="31" t="str">
        <x:v>berlin:friedrichstadt</x:v>
      </x:c>
      <x:c r="B61" s="31" t="str">
        <x:v>berlin</x:v>
      </x:c>
      <x:c r="C61" s="31" t="str">
        <x:v>friedrichstadt</x:v>
      </x:c>
      <x:c r="D61" s="31" t="str">
        <x:v>Friedrichstadt Gösteri Sarayı</x:v>
      </x:c>
      <x:c r="E61" s="31" t="str">
        <x:v>Sahne ve müzik · Mitte</x:v>
      </x:c>
      <x:c r="F61" s="31" t="str">
        <x:v>Büyük sahne gösterileri için görsel ağırlıklı bir akşam seçeneği. Koltuk kategorisi, yaş sınırı ve erişilebilir girişleri incele.</x:v>
      </x:c>
      <x:c r="G61" s="31" t="str">
        <x:v>Friedrichstadt-Palast Mitte</x:v>
      </x:c>
      <x:c r="H61" s="31" t="str"/>
      <x:c r="I61" s="31" t="str">
        <x:v>berlin:src:162</x:v>
      </x:c>
      <x:c r="J61" s="33" t="d">
        <x:v>2026-10-06T00:00:00.000Z</x:v>
      </x:c>
      <x:c r="K61" s="37" t="n">
        <x:v>271</x:v>
      </x:c>
      <x:c r="L61" s="31" t="str">
        <x:v>Hayır</x:v>
      </x:c>
      <x:c r="M61" s="31" t="str">
        <x:v>İnceleme</x:v>
      </x:c>
      <x:c r="N61" s="31" t="str">
        <x:v>Sahne ve müzik</x:v>
      </x:c>
      <x:c r="O61" s="31" t="str">
        <x:v>Mitte</x:v>
      </x:c>
      <x:c r="P61" s="31" t="str">
        <x:v>Kapalı alan</x:v>
      </x:c>
      <x:c r="Q61" s="31" t="str">
        <x:v>Friedrichstadt-Palast, Berlin</x:v>
      </x:c>
      <x:c r="R61" s="35" t="n">
        <x:v>52.523907</x:v>
      </x:c>
      <x:c r="S61" s="35" t="n">
        <x:v>13.388797</x:v>
      </x:c>
      <x:c r="T61" s="31"/>
      <x:c r="U61" s="31" t="str">
        <x:v>Saatler, ücret, yaş koşulu ve erişilebilirliği ziyaret öncesinde kurumdan kontrol et. Bilet veya rezervasyon kurumun kendi sisteminde tamamlanır.</x:v>
      </x:c>
      <x:c r="V61" s="31" t="str">
        <x:v>Hayır</x:v>
      </x:c>
      <x:c r="W61" s="31" t="str">
        <x:v>friedrichstadt</x:v>
      </x:c>
    </x:row>
    <x:row r="62" ht="54" customHeight="1">
      <x:c r="A62" s="31" t="str">
        <x:v>berlin:dunya-kulturleri</x:v>
      </x:c>
      <x:c r="B62" s="31" t="str">
        <x:v>berlin</x:v>
      </x:c>
      <x:c r="C62" s="31" t="str">
        <x:v>dunya-kulturleri</x:v>
      </x:c>
      <x:c r="D62" s="31" t="str">
        <x:v>Dünya Kültürleri Evi</x:v>
      </x:c>
      <x:c r="E62" s="31" t="str">
        <x:v>Sanat ve sergiler · Tiergarten</x:v>
      </x:c>
      <x:c r="F62" s="31" t="str">
        <x:v>Sergiler, tartışmalar ve müzik programlarıyla farklı kültürel bakışları keşfet. Nehir kıyısı yürüyüşünü programa ekleyebilirsin.</x:v>
      </x:c>
      <x:c r="G62" s="31" t="str">
        <x:v>Haus der Kulturen der Welt Tiergarten</x:v>
      </x:c>
      <x:c r="H62" s="31" t="str"/>
      <x:c r="I62" s="31" t="str">
        <x:v>berlin:src:163</x:v>
      </x:c>
      <x:c r="J62" s="33" t="d">
        <x:v>2026-10-06T00:00:00.000Z</x:v>
      </x:c>
      <x:c r="K62" s="37" t="n">
        <x:v>272</x:v>
      </x:c>
      <x:c r="L62" s="31" t="str">
        <x:v>Hayır</x:v>
      </x:c>
      <x:c r="M62" s="31" t="str">
        <x:v>İnceleme</x:v>
      </x:c>
      <x:c r="N62" s="31" t="str">
        <x:v>Sanat ve sergiler</x:v>
      </x:c>
      <x:c r="O62" s="31" t="str">
        <x:v>Tiergarten</x:v>
      </x:c>
      <x:c r="P62" s="31" t="str">
        <x:v>Karma</x:v>
      </x:c>
      <x:c r="Q62" s="31" t="str">
        <x:v>Haus der Kulturen der Welt, Berlin</x:v>
      </x:c>
      <x:c r="R62" s="35" t="n">
        <x:v>52.51888889</x:v>
      </x:c>
      <x:c r="S62" s="35" t="n">
        <x:v>13.36527778</x:v>
      </x:c>
      <x:c r="T62" s="31"/>
      <x:c r="U62" s="31" t="str">
        <x:v>Saatler, ücret, yaş koşulu ve erişilebilirliği ziyaret öncesinde kurumdan kontrol et. Bilet veya rezervasyon kurumun kendi sisteminde tamamlanır.</x:v>
      </x:c>
      <x:c r="V62" s="31" t="str">
        <x:v>Hayır</x:v>
      </x:c>
      <x:c r="W62" s="31" t="str">
        <x:v>dunya-kulturleri</x:v>
      </x:c>
    </x:row>
    <x:row r="63" ht="54" customHeight="1">
      <x:c r="A63" s="31" t="str">
        <x:v>berlin:olimpiyat-stadyumu</x:v>
      </x:c>
      <x:c r="B63" s="31" t="str">
        <x:v>berlin</x:v>
      </x:c>
      <x:c r="C63" s="31" t="str">
        <x:v>olimpiyat-stadyumu</x:v>
      </x:c>
      <x:c r="D63" s="31" t="str">
        <x:v>Berlin Olimpiyat Stadyumu</x:v>
      </x:c>
      <x:c r="E63" s="31" t="str">
        <x:v>Spor · Westend</x:v>
      </x:c>
      <x:c r="F63" s="31" t="str">
        <x:v>Maç veya ziyaret turu için büyük bir spor yapısını keşfet. Etkinlik gününde tur ve giriş koşulları değişebilir.</x:v>
      </x:c>
      <x:c r="G63" s="31" t="str">
        <x:v>Olympiastadion (Berlin) Westend</x:v>
      </x:c>
      <x:c r="H63" s="31" t="str"/>
      <x:c r="I63" s="31" t="str">
        <x:v>berlin:src:164</x:v>
      </x:c>
      <x:c r="J63" s="33" t="d">
        <x:v>2026-10-06T00:00:00.000Z</x:v>
      </x:c>
      <x:c r="K63" s="37" t="n">
        <x:v>273</x:v>
      </x:c>
      <x:c r="L63" s="31" t="str">
        <x:v>Hayır</x:v>
      </x:c>
      <x:c r="M63" s="31" t="str">
        <x:v>İnceleme</x:v>
      </x:c>
      <x:c r="N63" s="31" t="str">
        <x:v>Spor</x:v>
      </x:c>
      <x:c r="O63" s="31" t="str">
        <x:v>Westend</x:v>
      </x:c>
      <x:c r="P63" s="31" t="str">
        <x:v>Açık hava</x:v>
      </x:c>
      <x:c r="Q63" s="31" t="str">
        <x:v>Olympiastadion (Berlin), Berlin</x:v>
      </x:c>
      <x:c r="R63" s="35" t="n">
        <x:v>52.51472222</x:v>
      </x:c>
      <x:c r="S63" s="35" t="n">
        <x:v>13.23944444</x:v>
      </x:c>
      <x:c r="T63" s="31"/>
      <x:c r="U63" s="31" t="str">
        <x:v>Saatler, ücret, yaş koşulu ve erişilebilirliği ziyaret öncesinde kurumdan kontrol et. Bilet veya rezervasyon kurumun kendi sisteminde tamamlanır.</x:v>
      </x:c>
      <x:c r="V63" s="31" t="str">
        <x:v>Hayır</x:v>
      </x:c>
      <x:c r="W63" s="31" t="str">
        <x:v>olimpiyat-stadyumu</x:v>
      </x:c>
    </x:row>
    <x:row r="64" ht="54" customHeight="1">
      <x:c r="A64" s="31" t="str">
        <x:v>berlin:eski-ormanci</x:v>
      </x:c>
      <x:c r="B64" s="31" t="str">
        <x:v>berlin</x:v>
      </x:c>
      <x:c r="C64" s="31" t="str">
        <x:v>eski-ormanci</x:v>
      </x:c>
      <x:c r="D64" s="31" t="str">
        <x:v>Eski Ormancı Evi Stadyumu</x:v>
      </x:c>
      <x:c r="E64" s="31" t="str">
        <x:v>Spor · Köpenick</x:v>
      </x:c>
      <x:c r="F64" s="31" t="str">
        <x:v>Union Berlin’in stadyumunu maç ya da resmî ziyaret seçenekleriyle tanı. Biletleri kulübün duyurduğu kanallardan takip et.</x:v>
      </x:c>
      <x:c r="G64" s="31" t="str">
        <x:v>Stadion An der Alten Försterei Köpenick</x:v>
      </x:c>
      <x:c r="H64" s="31" t="str"/>
      <x:c r="I64" s="31" t="str">
        <x:v>berlin:src:165</x:v>
      </x:c>
      <x:c r="J64" s="33" t="d">
        <x:v>2026-10-06T00:00:00.000Z</x:v>
      </x:c>
      <x:c r="K64" s="37" t="n">
        <x:v>274</x:v>
      </x:c>
      <x:c r="L64" s="31" t="str">
        <x:v>Hayır</x:v>
      </x:c>
      <x:c r="M64" s="31" t="str">
        <x:v>İnceleme</x:v>
      </x:c>
      <x:c r="N64" s="31" t="str">
        <x:v>Spor</x:v>
      </x:c>
      <x:c r="O64" s="31" t="str">
        <x:v>Köpenick</x:v>
      </x:c>
      <x:c r="P64" s="31" t="str">
        <x:v>Açık hava</x:v>
      </x:c>
      <x:c r="Q64" s="31" t="str">
        <x:v>Stadion An der Alten Försterei, Berlin</x:v>
      </x:c>
      <x:c r="R64" s="35" t="n">
        <x:v>52.45722222</x:v>
      </x:c>
      <x:c r="S64" s="35" t="n">
        <x:v>13.56805556</x:v>
      </x:c>
      <x:c r="T64" s="31"/>
      <x:c r="U64" s="31" t="str">
        <x:v>Saatler, ücret, yaş koşulu ve erişilebilirliği ziyaret öncesinde kurumdan kontrol et. Bilet veya rezervasyon kurumun kendi sisteminde tamamlanır.</x:v>
      </x:c>
      <x:c r="V64" s="31" t="str">
        <x:v>Hayır</x:v>
      </x:c>
      <x:c r="W64" s="31" t="str">
        <x:v>eski-ormanci</x:v>
      </x:c>
    </x:row>
    <x:row r="65" ht="54" customHeight="1">
      <x:c r="A65" s="31" t="str">
        <x:v>berlin:max-schmeling</x:v>
      </x:c>
      <x:c r="B65" s="31" t="str">
        <x:v>berlin</x:v>
      </x:c>
      <x:c r="C65" s="31" t="str">
        <x:v>max-schmeling</x:v>
      </x:c>
      <x:c r="D65" s="31" t="str">
        <x:v>Max Schmeling Spor Salonu</x:v>
      </x:c>
      <x:c r="E65" s="31" t="str">
        <x:v>Spor · Prenzlauer Berg</x:v>
      </x:c>
      <x:c r="F65" s="31" t="str">
        <x:v>Takım sporları ve farklı etkinliklerin yapıldığı salon. Koltuk düzeni, çanta kuralları ve ulaşım planı etkinliğe göre değişir.</x:v>
      </x:c>
      <x:c r="G65" s="31" t="str">
        <x:v>Max-Schmeling-Halle Prenzlauer Berg</x:v>
      </x:c>
      <x:c r="H65" s="31" t="str"/>
      <x:c r="I65" s="31" t="str">
        <x:v>berlin:src:166</x:v>
      </x:c>
      <x:c r="J65" s="33" t="d">
        <x:v>2026-10-06T00:00:00.000Z</x:v>
      </x:c>
      <x:c r="K65" s="37" t="n">
        <x:v>275</x:v>
      </x:c>
      <x:c r="L65" s="31" t="str">
        <x:v>Hayır</x:v>
      </x:c>
      <x:c r="M65" s="31" t="str">
        <x:v>İnceleme</x:v>
      </x:c>
      <x:c r="N65" s="31" t="str">
        <x:v>Spor</x:v>
      </x:c>
      <x:c r="O65" s="31" t="str">
        <x:v>Prenzlauer Berg</x:v>
      </x:c>
      <x:c r="P65" s="31" t="str">
        <x:v>Kapalı alan</x:v>
      </x:c>
      <x:c r="Q65" s="31" t="str">
        <x:v>Max-Schmeling-Halle, Berlin</x:v>
      </x:c>
      <x:c r="R65" s="35" t="n">
        <x:v>52.54472222</x:v>
      </x:c>
      <x:c r="S65" s="35" t="n">
        <x:v>13.40416667</x:v>
      </x:c>
      <x:c r="T65" s="31"/>
      <x:c r="U65" s="31" t="str">
        <x:v>Saatler, ücret, yaş koşulu ve erişilebilirliği ziyaret öncesinde kurumdan kontrol et. Bilet veya rezervasyon kurumun kendi sisteminde tamamlanır.</x:v>
      </x:c>
      <x:c r="V65" s="31" t="str">
        <x:v>Hayır</x:v>
      </x:c>
      <x:c r="W65" s="31" t="str">
        <x:v>max-schmeling</x:v>
      </x:c>
    </x:row>
    <x:row r="66" ht="54" customHeight="1">
      <x:c r="A66" s="31" t="str">
        <x:v>berlin:velodrom</x:v>
      </x:c>
      <x:c r="B66" s="31" t="str">
        <x:v>berlin</x:v>
      </x:c>
      <x:c r="C66" s="31" t="str">
        <x:v>velodrom</x:v>
      </x:c>
      <x:c r="D66" s="31" t="str">
        <x:v>Berlin Bisiklet Arenası</x:v>
      </x:c>
      <x:c r="E66" s="31" t="str">
        <x:v>Spor · Prenzlauer Berg</x:v>
      </x:c>
      <x:c r="F66" s="31" t="str">
        <x:v>Bisiklet sporu ve büyük salon etkinlikleri için takvimi incele. Yarış, konser ve diğer etkinliklerin girişlerini ayrı doğrula.</x:v>
      </x:c>
      <x:c r="G66" s="31" t="str">
        <x:v>Velodrom (Berlin) Prenzlauer Berg</x:v>
      </x:c>
      <x:c r="H66" s="31" t="str"/>
      <x:c r="I66" s="31" t="str">
        <x:v>berlin:src:167</x:v>
      </x:c>
      <x:c r="J66" s="33" t="d">
        <x:v>2026-10-06T00:00:00.000Z</x:v>
      </x:c>
      <x:c r="K66" s="37" t="n">
        <x:v>276</x:v>
      </x:c>
      <x:c r="L66" s="31" t="str">
        <x:v>Hayır</x:v>
      </x:c>
      <x:c r="M66" s="31" t="str">
        <x:v>İnceleme</x:v>
      </x:c>
      <x:c r="N66" s="31" t="str">
        <x:v>Spor</x:v>
      </x:c>
      <x:c r="O66" s="31" t="str">
        <x:v>Prenzlauer Berg</x:v>
      </x:c>
      <x:c r="P66" s="31" t="str">
        <x:v>Kapalı alan</x:v>
      </x:c>
      <x:c r="Q66" s="31" t="str">
        <x:v>Velodrom (Berlin), Berlin</x:v>
      </x:c>
      <x:c r="R66" s="35" t="n">
        <x:v>52.53083333</x:v>
      </x:c>
      <x:c r="S66" s="35" t="n">
        <x:v>13.45083333</x:v>
      </x:c>
      <x:c r="T66" s="31"/>
      <x:c r="U66" s="31" t="str">
        <x:v>Saatler, ücret, yaş koşulu ve erişilebilirliği ziyaret öncesinde kurumdan kontrol et. Bilet veya rezervasyon kurumun kendi sisteminde tamamlanır.</x:v>
      </x:c>
      <x:c r="V66" s="31" t="str">
        <x:v>Hayır</x:v>
      </x:c>
      <x:c r="W66" s="31" t="str">
        <x:v>velodrom</x:v>
      </x:c>
    </x:row>
    <x:row r="67" ht="54" customHeight="1">
      <x:c r="A67" s="31" t="str">
        <x:v>berlin:uber-arena</x:v>
      </x:c>
      <x:c r="B67" s="31" t="str">
        <x:v>berlin</x:v>
      </x:c>
      <x:c r="C67" s="31" t="str">
        <x:v>uber-arena</x:v>
      </x:c>
      <x:c r="D67" s="31" t="str">
        <x:v>Berlin Çok Amaçlı Arena</x:v>
      </x:c>
      <x:c r="E67" s="31" t="str">
        <x:v>Spor · Friedrichshain</x:v>
      </x:c>
      <x:c r="F67" s="31" t="str">
        <x:v>Basketbol, buz hokeyi ve büyük etkinlikler için bir seçenek. Aynı mekândaki farklı organizasyonların bilet koşulları değişebilir.</x:v>
      </x:c>
      <x:c r="G67" s="31" t="str">
        <x:v>Uber Arena Friedrichshain</x:v>
      </x:c>
      <x:c r="H67" s="31" t="str"/>
      <x:c r="I67" s="31" t="str">
        <x:v>berlin:src:168</x:v>
      </x:c>
      <x:c r="J67" s="33" t="d">
        <x:v>2026-10-06T00:00:00.000Z</x:v>
      </x:c>
      <x:c r="K67" s="37" t="n">
        <x:v>277</x:v>
      </x:c>
      <x:c r="L67" s="31" t="str">
        <x:v>Hayır</x:v>
      </x:c>
      <x:c r="M67" s="31" t="str">
        <x:v>İnceleme</x:v>
      </x:c>
      <x:c r="N67" s="31" t="str">
        <x:v>Spor</x:v>
      </x:c>
      <x:c r="O67" s="31" t="str">
        <x:v>Friedrichshain</x:v>
      </x:c>
      <x:c r="P67" s="31" t="str">
        <x:v>Kapalı alan</x:v>
      </x:c>
      <x:c r="Q67" s="31" t="str">
        <x:v>Uber Arena, Berlin</x:v>
      </x:c>
      <x:c r="R67" s="35" t="n">
        <x:v>52.50555556</x:v>
      </x:c>
      <x:c r="S67" s="35" t="n">
        <x:v>13.44333333</x:v>
      </x:c>
      <x:c r="T67" s="31"/>
      <x:c r="U67" s="31" t="str">
        <x:v>Saatler, ücret, yaş koşulu ve erişilebilirliği ziyaret öncesinde kurumdan kontrol et. Bilet veya rezervasyon kurumun kendi sisteminde tamamlanır.</x:v>
      </x:c>
      <x:c r="V67" s="31" t="str">
        <x:v>Hayır</x:v>
      </x:c>
      <x:c r="W67" s="31" t="str">
        <x:v>uber-arena</x:v>
      </x:c>
    </x:row>
    <x:row r="68" ht="54" customHeight="1">
      <x:c r="A68" s="31" t="str">
        <x:v>berlin:mommse</x:v>
      </x:c>
      <x:c r="B68" s="31" t="str">
        <x:v>berlin</x:v>
      </x:c>
      <x:c r="C68" s="31" t="str">
        <x:v>mommse</x:v>
      </x:c>
      <x:c r="D68" s="31" t="str">
        <x:v>Mommsen Stadyumu</x:v>
      </x:c>
      <x:c r="E68" s="31" t="str">
        <x:v>Spor · Westend</x:v>
      </x:c>
      <x:c r="F68" s="31" t="str">
        <x:v>Yerel futbol atmosferini kulübün güncel maç programıyla keşfet. Maç günü ve seyirci girişini gitmeden kontrol et.</x:v>
      </x:c>
      <x:c r="G68" s="31" t="str">
        <x:v>Mommsenstadion Westend</x:v>
      </x:c>
      <x:c r="H68" s="31" t="str"/>
      <x:c r="I68" s="31" t="str">
        <x:v>berlin:src:169</x:v>
      </x:c>
      <x:c r="J68" s="33" t="d">
        <x:v>2026-10-06T00:00:00.000Z</x:v>
      </x:c>
      <x:c r="K68" s="37" t="n">
        <x:v>278</x:v>
      </x:c>
      <x:c r="L68" s="31" t="str">
        <x:v>Hayır</x:v>
      </x:c>
      <x:c r="M68" s="31" t="str">
        <x:v>İnceleme</x:v>
      </x:c>
      <x:c r="N68" s="31" t="str">
        <x:v>Spor</x:v>
      </x:c>
      <x:c r="O68" s="31" t="str">
        <x:v>Westend</x:v>
      </x:c>
      <x:c r="P68" s="31" t="str">
        <x:v>Açık hava</x:v>
      </x:c>
      <x:c r="Q68" s="31" t="str">
        <x:v>Mommsenstadion, Berlin</x:v>
      </x:c>
      <x:c r="R68" s="35" t="n">
        <x:v>52.50083333</x:v>
      </x:c>
      <x:c r="S68" s="35" t="n">
        <x:v>13.26416667</x:v>
      </x:c>
      <x:c r="T68" s="31"/>
      <x:c r="U68" s="31" t="str">
        <x:v>Saatler, ücret, yaş koşulu ve erişilebilirliği ziyaret öncesinde kurumdan kontrol et. Bilet veya rezervasyon kurumun kendi sisteminde tamamlanır.</x:v>
      </x:c>
      <x:c r="V68" s="31" t="str">
        <x:v>Hayır</x:v>
      </x:c>
      <x:c r="W68" s="31" t="str">
        <x:v>mommse</x:v>
      </x:c>
    </x:row>
    <x:row r="69" ht="54" customHeight="1">
      <x:c r="A69" s="31" t="str">
        <x:v>berlin:horst-korber</x:v>
      </x:c>
      <x:c r="B69" s="31" t="str">
        <x:v>berlin</x:v>
      </x:c>
      <x:c r="C69" s="31" t="str">
        <x:v>horst-korber</x:v>
      </x:c>
      <x:c r="D69" s="31" t="str">
        <x:v>Horst Korber Spor Merkezi</x:v>
      </x:c>
      <x:c r="E69" s="31" t="str">
        <x:v>Spor · Westend</x:v>
      </x:c>
      <x:c r="F69" s="31" t="str">
        <x:v>Spor merkezi ve etkinlikleri için resmî tesis bilgisini incele. Her tesisin serbest kullanıma açık olduğunu varsayma.</x:v>
      </x:c>
      <x:c r="G69" s="31" t="str">
        <x:v>Horst-Korber-Sportzentrum Westend</x:v>
      </x:c>
      <x:c r="H69" s="31" t="str"/>
      <x:c r="I69" s="31" t="str">
        <x:v>berlin:src:170</x:v>
      </x:c>
      <x:c r="J69" s="33" t="d">
        <x:v>2026-10-06T00:00:00.000Z</x:v>
      </x:c>
      <x:c r="K69" s="37" t="n">
        <x:v>279</x:v>
      </x:c>
      <x:c r="L69" s="31" t="str">
        <x:v>Hayır</x:v>
      </x:c>
      <x:c r="M69" s="31" t="str">
        <x:v>İnceleme</x:v>
      </x:c>
      <x:c r="N69" s="31" t="str">
        <x:v>Spor</x:v>
      </x:c>
      <x:c r="O69" s="31" t="str">
        <x:v>Westend</x:v>
      </x:c>
      <x:c r="P69" s="31" t="str">
        <x:v>Kapalı alan</x:v>
      </x:c>
      <x:c r="Q69" s="31" t="str">
        <x:v>Horst-Korber-Sportzentrum, Berlin</x:v>
      </x:c>
      <x:c r="R69" s="35"/>
      <x:c r="S69" s="35"/>
      <x:c r="T69" s="31"/>
      <x:c r="U69" s="31" t="str">
        <x:v>Saatler, ücret, yaş koşulu ve erişilebilirliği ziyaret öncesinde kurumdan kontrol et. Bilet veya rezervasyon kurumun kendi sisteminde tamamlanır.</x:v>
      </x:c>
      <x:c r="V69" s="31" t="str">
        <x:v>Hayır</x:v>
      </x:c>
      <x:c r="W69" s="31" t="str">
        <x:v>horst-korber</x:v>
      </x:c>
    </x:row>
    <x:row r="70" ht="54" customHeight="1">
      <x:c r="A70" s="31" t="str">
        <x:v>berlin:stadtbad-neukoelln</x:v>
      </x:c>
      <x:c r="B70" s="31" t="str">
        <x:v>berlin</x:v>
      </x:c>
      <x:c r="C70" s="31" t="str">
        <x:v>stadtbad-neukoelln</x:v>
      </x:c>
      <x:c r="D70" s="31" t="str">
        <x:v>Neukölln Tarihî Yüzme Havuzu</x:v>
      </x:c>
      <x:c r="E70" s="31" t="str">
        <x:v>Spor · Neukölln</x:v>
      </x:c>
      <x:c r="F70" s="31" t="str">
        <x:v>Tarihî havuz yapısında yüzme planla. Halka açık seansları, bakım kapanışlarını ve bilet durumunu işletmeden kontrol et.</x:v>
      </x:c>
      <x:c r="G70" s="31" t="str">
        <x:v>Stadtbad Neukölln Neukölln</x:v>
      </x:c>
      <x:c r="H70" s="31" t="str"/>
      <x:c r="I70" s="31" t="str">
        <x:v>berlin:src:171</x:v>
      </x:c>
      <x:c r="J70" s="33" t="d">
        <x:v>2026-10-06T00:00:00.000Z</x:v>
      </x:c>
      <x:c r="K70" s="37" t="n">
        <x:v>280</x:v>
      </x:c>
      <x:c r="L70" s="31" t="str">
        <x:v>Hayır</x:v>
      </x:c>
      <x:c r="M70" s="31" t="str">
        <x:v>İnceleme</x:v>
      </x:c>
      <x:c r="N70" s="31" t="str">
        <x:v>Spor</x:v>
      </x:c>
      <x:c r="O70" s="31" t="str">
        <x:v>Neukölln</x:v>
      </x:c>
      <x:c r="P70" s="31" t="str">
        <x:v>Kapalı alan</x:v>
      </x:c>
      <x:c r="Q70" s="31" t="str">
        <x:v>Stadtbad Neukölln, Berlin</x:v>
      </x:c>
      <x:c r="R70" s="35"/>
      <x:c r="S70" s="35"/>
      <x:c r="T70" s="31"/>
      <x:c r="U70" s="31" t="str">
        <x:v>Saatler, ücret, yaş koşulu ve erişilebilirliği ziyaret öncesinde kurumdan kontrol et. Bilet veya rezervasyon kurumun kendi sisteminde tamamlanır.</x:v>
      </x:c>
      <x:c r="V70" s="31" t="str">
        <x:v>Hayır</x:v>
      </x:c>
      <x:c r="W70" s="31" t="str">
        <x:v>stadtbad-neukoelln</x:v>
      </x:c>
    </x:row>
    <x:row r="71" ht="54" customHeight="1">
      <x:c r="A71" s="31" t="str">
        <x:v>berlin:stadtbad-mitte</x:v>
      </x:c>
      <x:c r="B71" s="31" t="str">
        <x:v>berlin</x:v>
      </x:c>
      <x:c r="C71" s="31" t="str">
        <x:v>stadtbad-mitte</x:v>
      </x:c>
      <x:c r="D71" s="31" t="str">
        <x:v>Mitte Yüzme Havuzu</x:v>
      </x:c>
      <x:c r="E71" s="31" t="str">
        <x:v>Spor · Mitte</x:v>
      </x:c>
      <x:c r="F71" s="31" t="str">
        <x:v>Merkezde düzenli yüzme için değerlendirilebilecek bir havuz. Okul ve kulüp saatlerinden ayrı halka açık seansı seç.</x:v>
      </x:c>
      <x:c r="G71" s="31" t="str">
        <x:v>Stadtbad Mitte Mitte</x:v>
      </x:c>
      <x:c r="H71" s="31" t="str"/>
      <x:c r="I71" s="31" t="str">
        <x:v>berlin:src:172</x:v>
      </x:c>
      <x:c r="J71" s="33" t="d">
        <x:v>2026-10-06T00:00:00.000Z</x:v>
      </x:c>
      <x:c r="K71" s="37" t="n">
        <x:v>281</x:v>
      </x:c>
      <x:c r="L71" s="31" t="str">
        <x:v>Hayır</x:v>
      </x:c>
      <x:c r="M71" s="31" t="str">
        <x:v>İnceleme</x:v>
      </x:c>
      <x:c r="N71" s="31" t="str">
        <x:v>Spor</x:v>
      </x:c>
      <x:c r="O71" s="31" t="str">
        <x:v>Mitte</x:v>
      </x:c>
      <x:c r="P71" s="31" t="str">
        <x:v>Kapalı alan</x:v>
      </x:c>
      <x:c r="Q71" s="31" t="str">
        <x:v>Stadtbad Mitte, Berlin</x:v>
      </x:c>
      <x:c r="R71" s="35"/>
      <x:c r="S71" s="35"/>
      <x:c r="T71" s="31"/>
      <x:c r="U71" s="31" t="str">
        <x:v>Saatler, ücret, yaş koşulu ve erişilebilirliği ziyaret öncesinde kurumdan kontrol et. Bilet veya rezervasyon kurumun kendi sisteminde tamamlanır.</x:v>
      </x:c>
      <x:c r="V71" s="31" t="str">
        <x:v>Hayır</x:v>
      </x:c>
      <x:c r="W71" s="31" t="str">
        <x:v>stadtbad-mitte</x:v>
      </x:c>
    </x:row>
    <x:row r="72" ht="54" customHeight="1">
      <x:c r="A72" s="31" t="str">
        <x:v>berlin:sse</x:v>
      </x:c>
      <x:c r="B72" s="31" t="str">
        <x:v>berlin</x:v>
      </x:c>
      <x:c r="C72" s="31" t="str">
        <x:v>sse</x:v>
      </x:c>
      <x:c r="D72" s="31" t="str">
        <x:v>Avrupa Spor Parkı Yüzme Merkezi</x:v>
      </x:c>
      <x:c r="E72" s="31" t="str">
        <x:v>Spor · Prenzlauer Berg</x:v>
      </x:c>
      <x:c r="F72" s="31" t="str">
        <x:v>Yüzme ve atlama tesisindeki güncel seansları incele. Hangi havuz ve alanların ziyaretçiye açık olduğunu kontrol et.</x:v>
      </x:c>
      <x:c r="G72" s="31" t="str">
        <x:v>Schwimm- und Sprunghalle im Europasportpark Prenzlauer Berg</x:v>
      </x:c>
      <x:c r="H72" s="31" t="str"/>
      <x:c r="I72" s="31" t="str">
        <x:v>berlin:src:173</x:v>
      </x:c>
      <x:c r="J72" s="33" t="d">
        <x:v>2026-10-06T00:00:00.000Z</x:v>
      </x:c>
      <x:c r="K72" s="37" t="n">
        <x:v>282</x:v>
      </x:c>
      <x:c r="L72" s="31" t="str">
        <x:v>Hayır</x:v>
      </x:c>
      <x:c r="M72" s="31" t="str">
        <x:v>İnceleme</x:v>
      </x:c>
      <x:c r="N72" s="31" t="str">
        <x:v>Spor</x:v>
      </x:c>
      <x:c r="O72" s="31" t="str">
        <x:v>Prenzlauer Berg</x:v>
      </x:c>
      <x:c r="P72" s="31" t="str">
        <x:v>Kapalı alan</x:v>
      </x:c>
      <x:c r="Q72" s="31" t="str">
        <x:v>Schwimm- und Sprunghalle im Europasportpark, Berlin</x:v>
      </x:c>
      <x:c r="R72" s="35"/>
      <x:c r="S72" s="35"/>
      <x:c r="T72" s="31"/>
      <x:c r="U72" s="31" t="str">
        <x:v>Saatler, ücret, yaş koşulu ve erişilebilirliği ziyaret öncesinde kurumdan kontrol et. Bilet veya rezervasyon kurumun kendi sisteminde tamamlanır.</x:v>
      </x:c>
      <x:c r="V72" s="31" t="str">
        <x:v>Hayır</x:v>
      </x:c>
      <x:c r="W72" s="31" t="str">
        <x:v>sse</x:v>
      </x:c>
    </x:row>
    <x:row r="73" ht="54" customHeight="1">
      <x:c r="A73" s="31" t="str">
        <x:v>berlin:mauerpark</x:v>
      </x:c>
      <x:c r="B73" s="31" t="str">
        <x:v>berlin</x:v>
      </x:c>
      <x:c r="C73" s="31" t="str">
        <x:v>mauerpark</x:v>
      </x:c>
      <x:c r="D73" s="31" t="str">
        <x:v>Duvar Parkı</x:v>
      </x:c>
      <x:c r="E73" s="31" t="str">
        <x:v>Doğa ve açık hava · Prenzlauer Berg</x:v>
      </x:c>
      <x:c r="F73" s="31" t="str">
        <x:v>Açık havada buluşma ve mahalle yürüyüşü için hareketli bir park. Pazar veya özel etkinlik programını ayrıca kontrol et.</x:v>
      </x:c>
      <x:c r="G73" s="31" t="str">
        <x:v>Mauerpark Prenzlauer Berg</x:v>
      </x:c>
      <x:c r="H73" s="31" t="str"/>
      <x:c r="I73" s="31" t="str">
        <x:v>berlin:src:175</x:v>
      </x:c>
      <x:c r="J73" s="33" t="d">
        <x:v>2026-10-06T00:00:00.000Z</x:v>
      </x:c>
      <x:c r="K73" s="37" t="n">
        <x:v>283</x:v>
      </x:c>
      <x:c r="L73" s="31" t="str">
        <x:v>Hayır</x:v>
      </x:c>
      <x:c r="M73" s="31" t="str">
        <x:v>İnceleme</x:v>
      </x:c>
      <x:c r="N73" s="31" t="str">
        <x:v>Doğa ve açık hava</x:v>
      </x:c>
      <x:c r="O73" s="31" t="str">
        <x:v>Prenzlauer Berg</x:v>
      </x:c>
      <x:c r="P73" s="31" t="str">
        <x:v>Açık hava</x:v>
      </x:c>
      <x:c r="Q73" s="31" t="str">
        <x:v>Mauerpark, Berlin</x:v>
      </x:c>
      <x:c r="R73" s="35" t="n">
        <x:v>52.54361111</x:v>
      </x:c>
      <x:c r="S73" s="35" t="n">
        <x:v>13.40333333</x:v>
      </x:c>
      <x:c r="T73" s="31"/>
      <x:c r="U73" s="31" t="str">
        <x:v>Saatler, ücret, yaş koşulu ve erişilebilirliği ziyaret öncesinde kurumdan kontrol et. Bilet veya rezervasyon kurumun kendi sisteminde tamamlanır.</x:v>
      </x:c>
      <x:c r="V73" s="31" t="str">
        <x:v>Hayır</x:v>
      </x:c>
      <x:c r="W73" s="31" t="str">
        <x:v>mauerpark</x:v>
      </x:c>
    </x:row>
    <x:row r="74" ht="54" customHeight="1">
      <x:c r="A74" s="31" t="str">
        <x:v>berlin:treptow-park</x:v>
      </x:c>
      <x:c r="B74" s="31" t="str">
        <x:v>berlin</x:v>
      </x:c>
      <x:c r="C74" s="31" t="str">
        <x:v>treptow-park</x:v>
      </x:c>
      <x:c r="D74" s="31" t="str">
        <x:v>Treptow Parkı</x:v>
      </x:c>
      <x:c r="E74" s="31" t="str">
        <x:v>Doğa ve açık hava · Treptow</x:v>
      </x:c>
      <x:c r="F74" s="31" t="str">
        <x:v>Nehir kıyısı boyunca yürüyüş ve geniş yeşil alanlar. Tarihî anıt çevresini ziyaret ederken mekânın niteliğine uygun davran.</x:v>
      </x:c>
      <x:c r="G74" s="31" t="str">
        <x:v>Treptower Park Treptow</x:v>
      </x:c>
      <x:c r="H74" s="31" t="str"/>
      <x:c r="I74" s="31" t="str">
        <x:v>berlin:src:176</x:v>
      </x:c>
      <x:c r="J74" s="33" t="d">
        <x:v>2026-10-06T00:00:00.000Z</x:v>
      </x:c>
      <x:c r="K74" s="37" t="n">
        <x:v>284</x:v>
      </x:c>
      <x:c r="L74" s="31" t="str">
        <x:v>Hayır</x:v>
      </x:c>
      <x:c r="M74" s="31" t="str">
        <x:v>İnceleme</x:v>
      </x:c>
      <x:c r="N74" s="31" t="str">
        <x:v>Doğa ve açık hava</x:v>
      </x:c>
      <x:c r="O74" s="31" t="str">
        <x:v>Treptow</x:v>
      </x:c>
      <x:c r="P74" s="31" t="str">
        <x:v>Açık hava</x:v>
      </x:c>
      <x:c r="Q74" s="31" t="str">
        <x:v>Treptower Park, Berlin</x:v>
      </x:c>
      <x:c r="R74" s="35" t="n">
        <x:v>52.48833333</x:v>
      </x:c>
      <x:c r="S74" s="35" t="n">
        <x:v>13.46972222</x:v>
      </x:c>
      <x:c r="T74" s="31"/>
      <x:c r="U74" s="31" t="str">
        <x:v>Saatler, ücret, yaş koşulu ve erişilebilirliği ziyaret öncesinde kurumdan kontrol et. Bilet veya rezervasyon kurumun kendi sisteminde tamamlanır.</x:v>
      </x:c>
      <x:c r="V74" s="31" t="str">
        <x:v>Hayır</x:v>
      </x:c>
      <x:c r="W74" s="31" t="str">
        <x:v>treptow-park</x:v>
      </x:c>
    </x:row>
    <x:row r="75" ht="54" customHeight="1">
      <x:c r="A75" s="31" t="str">
        <x:v>berlin:victoria-park</x:v>
      </x:c>
      <x:c r="B75" s="31" t="str">
        <x:v>berlin</x:v>
      </x:c>
      <x:c r="C75" s="31" t="str">
        <x:v>victoria-park</x:v>
      </x:c>
      <x:c r="D75" s="31" t="str">
        <x:v>Victoria Parkı</x:v>
      </x:c>
      <x:c r="E75" s="31" t="str">
        <x:v>Doğa ve açık hava · Kreuzberg</x:v>
      </x:c>
      <x:c r="F75" s="31" t="str">
        <x:v>Kreuzberg tepesinde kısa yürüyüş ve şehir manzarası. Yokuş ve merdivenleri hareket kabiliyetine göre değerlendir.</x:v>
      </x:c>
      <x:c r="G75" s="31" t="str">
        <x:v>Viktoriapark Kreuzberg</x:v>
      </x:c>
      <x:c r="H75" s="31" t="str"/>
      <x:c r="I75" s="31" t="str">
        <x:v>berlin:src:177</x:v>
      </x:c>
      <x:c r="J75" s="33" t="d">
        <x:v>2026-10-06T00:00:00.000Z</x:v>
      </x:c>
      <x:c r="K75" s="37" t="n">
        <x:v>285</x:v>
      </x:c>
      <x:c r="L75" s="31" t="str">
        <x:v>Hayır</x:v>
      </x:c>
      <x:c r="M75" s="31" t="str">
        <x:v>İnceleme</x:v>
      </x:c>
      <x:c r="N75" s="31" t="str">
        <x:v>Doğa ve açık hava</x:v>
      </x:c>
      <x:c r="O75" s="31" t="str">
        <x:v>Kreuzberg</x:v>
      </x:c>
      <x:c r="P75" s="31" t="str">
        <x:v>Açık hava</x:v>
      </x:c>
      <x:c r="Q75" s="31" t="str">
        <x:v>Viktoriapark, Berlin</x:v>
      </x:c>
      <x:c r="R75" s="35" t="n">
        <x:v>52.48888889</x:v>
      </x:c>
      <x:c r="S75" s="35" t="n">
        <x:v>13.38055556</x:v>
      </x:c>
      <x:c r="T75" s="31"/>
      <x:c r="U75" s="31" t="str">
        <x:v>Saatler, ücret, yaş koşulu ve erişilebilirliği ziyaret öncesinde kurumdan kontrol et. Bilet veya rezervasyon kurumun kendi sisteminde tamamlanır.</x:v>
      </x:c>
      <x:c r="V75" s="31" t="str">
        <x:v>Hayır</x:v>
      </x:c>
      <x:c r="W75" s="31" t="str">
        <x:v>victoria-park</x:v>
      </x:c>
    </x:row>
    <x:row r="76" ht="54" customHeight="1">
      <x:c r="A76" s="31" t="str">
        <x:v>berlin:friedrichshain-park</x:v>
      </x:c>
      <x:c r="B76" s="31" t="str">
        <x:v>berlin</x:v>
      </x:c>
      <x:c r="C76" s="31" t="str">
        <x:v>friedrichshain-park</x:v>
      </x:c>
      <x:c r="D76" s="31" t="str">
        <x:v>Friedrichshain Halk Parkı</x:v>
      </x:c>
      <x:c r="E76" s="31" t="str">
        <x:v>Doğa ve açık hava · Friedrichshain</x:v>
      </x:c>
      <x:c r="F76" s="31" t="str">
        <x:v>Koşu, yürüyüş ve yeşil mola için mahalle parkı. Bir park turunu çevredeki günlük ihtiyaç keşfiyle birleştir.</x:v>
      </x:c>
      <x:c r="G76" s="31" t="str">
        <x:v>Volkspark Friedrichshain Friedrichshain</x:v>
      </x:c>
      <x:c r="H76" s="31" t="str"/>
      <x:c r="I76" s="31" t="str">
        <x:v>berlin:src:178</x:v>
      </x:c>
      <x:c r="J76" s="33" t="d">
        <x:v>2026-10-06T00:00:00.000Z</x:v>
      </x:c>
      <x:c r="K76" s="37" t="n">
        <x:v>286</x:v>
      </x:c>
      <x:c r="L76" s="31" t="str">
        <x:v>Hayır</x:v>
      </x:c>
      <x:c r="M76" s="31" t="str">
        <x:v>İnceleme</x:v>
      </x:c>
      <x:c r="N76" s="31" t="str">
        <x:v>Doğa ve açık hava</x:v>
      </x:c>
      <x:c r="O76" s="31" t="str">
        <x:v>Friedrichshain</x:v>
      </x:c>
      <x:c r="P76" s="31" t="str">
        <x:v>Açık hava</x:v>
      </x:c>
      <x:c r="Q76" s="31" t="str">
        <x:v>Volkspark Friedrichshain, Berlin</x:v>
      </x:c>
      <x:c r="R76" s="35" t="n">
        <x:v>52.52666667</x:v>
      </x:c>
      <x:c r="S76" s="35" t="n">
        <x:v>13.43388889</x:v>
      </x:c>
      <x:c r="T76" s="31"/>
      <x:c r="U76" s="31" t="str">
        <x:v>Saatler, ücret, yaş koşulu ve erişilebilirliği ziyaret öncesinde kurumdan kontrol et. Bilet veya rezervasyon kurumun kendi sisteminde tamamlanır.</x:v>
      </x:c>
      <x:c r="V76" s="31" t="str">
        <x:v>Hayır</x:v>
      </x:c>
      <x:c r="W76" s="31" t="str">
        <x:v>friedrichshain-park</x:v>
      </x:c>
    </x:row>
    <x:row r="77" ht="54" customHeight="1">
      <x:c r="A77" s="31" t="str">
        <x:v>berlin:humboldthain</x:v>
      </x:c>
      <x:c r="B77" s="31" t="str">
        <x:v>berlin</x:v>
      </x:c>
      <x:c r="C77" s="31" t="str">
        <x:v>humboldthain</x:v>
      </x:c>
      <x:c r="D77" s="31" t="str">
        <x:v>Humboldt Parkı</x:v>
      </x:c>
      <x:c r="E77" s="31" t="str">
        <x:v>Doğa ve açık hava · Wedding</x:v>
      </x:c>
      <x:c r="F77" s="31" t="str">
        <x:v>Yeşil alan ve yükseltilerden oluşan şehir içi yürüyüş durağı. Yokuşlu alanları ve mevsim koşullarını dikkate al.</x:v>
      </x:c>
      <x:c r="G77" s="31" t="str">
        <x:v>Volkspark Humboldthain Wedding</x:v>
      </x:c>
      <x:c r="H77" s="31" t="str"/>
      <x:c r="I77" s="31" t="str">
        <x:v>berlin:src:179</x:v>
      </x:c>
      <x:c r="J77" s="33" t="d">
        <x:v>2026-10-06T00:00:00.000Z</x:v>
      </x:c>
      <x:c r="K77" s="37" t="n">
        <x:v>287</x:v>
      </x:c>
      <x:c r="L77" s="31" t="str">
        <x:v>Hayır</x:v>
      </x:c>
      <x:c r="M77" s="31" t="str">
        <x:v>İnceleme</x:v>
      </x:c>
      <x:c r="N77" s="31" t="str">
        <x:v>Doğa ve açık hava</x:v>
      </x:c>
      <x:c r="O77" s="31" t="str">
        <x:v>Wedding</x:v>
      </x:c>
      <x:c r="P77" s="31" t="str">
        <x:v>Açık hava</x:v>
      </x:c>
      <x:c r="Q77" s="31" t="str">
        <x:v>Volkspark Humboldthain, Berlin</x:v>
      </x:c>
      <x:c r="R77" s="35" t="n">
        <x:v>52.54722222</x:v>
      </x:c>
      <x:c r="S77" s="35" t="n">
        <x:v>13.385</x:v>
      </x:c>
      <x:c r="T77" s="31"/>
      <x:c r="U77" s="31" t="str">
        <x:v>Saatler, ücret, yaş koşulu ve erişilebilirliği ziyaret öncesinde kurumdan kontrol et. Bilet veya rezervasyon kurumun kendi sisteminde tamamlanır.</x:v>
      </x:c>
      <x:c r="V77" s="31" t="str">
        <x:v>Hayır</x:v>
      </x:c>
      <x:c r="W77" s="31" t="str">
        <x:v>humboldthain</x:v>
      </x:c>
    </x:row>
    <x:row r="78" ht="54" customHeight="1">
      <x:c r="A78" s="31" t="str">
        <x:v>berlin:britzer-garten</x:v>
      </x:c>
      <x:c r="B78" s="31" t="str">
        <x:v>berlin</x:v>
      </x:c>
      <x:c r="C78" s="31" t="str">
        <x:v>britzer-garten</x:v>
      </x:c>
      <x:c r="D78" s="31" t="str">
        <x:v>Britz Bahçesi</x:v>
      </x:c>
      <x:c r="E78" s="31" t="str">
        <x:v>Doğa ve açık hava · Britz</x:v>
      </x:c>
      <x:c r="F78" s="31" t="str">
        <x:v>Bahçeler, su ve mevsimlik bitki düzenlemeleri arasında daha uzun bir açık hava gezisi. Giriş, program ve ulaşımı önceden incele.</x:v>
      </x:c>
      <x:c r="G78" s="31" t="str">
        <x:v>Britzer Garten Britz</x:v>
      </x:c>
      <x:c r="H78" s="31" t="str"/>
      <x:c r="I78" s="31" t="str">
        <x:v>berlin:src:180</x:v>
      </x:c>
      <x:c r="J78" s="33" t="d">
        <x:v>2026-10-06T00:00:00.000Z</x:v>
      </x:c>
      <x:c r="K78" s="37" t="n">
        <x:v>288</x:v>
      </x:c>
      <x:c r="L78" s="31" t="str">
        <x:v>Hayır</x:v>
      </x:c>
      <x:c r="M78" s="31" t="str">
        <x:v>İnceleme</x:v>
      </x:c>
      <x:c r="N78" s="31" t="str">
        <x:v>Doğa ve açık hava</x:v>
      </x:c>
      <x:c r="O78" s="31" t="str">
        <x:v>Britz</x:v>
      </x:c>
      <x:c r="P78" s="31" t="str">
        <x:v>Açık hava</x:v>
      </x:c>
      <x:c r="Q78" s="31" t="str">
        <x:v>Britzer Garten, Berlin</x:v>
      </x:c>
      <x:c r="R78" s="35" t="n">
        <x:v>52.43333333</x:v>
      </x:c>
      <x:c r="S78" s="35" t="n">
        <x:v>13.41666667</x:v>
      </x:c>
      <x:c r="T78" s="31"/>
      <x:c r="U78" s="31" t="str">
        <x:v>Saatler, ücret, yaş koşulu ve erişilebilirliği ziyaret öncesinde kurumdan kontrol et. Bilet veya rezervasyon kurumun kendi sisteminde tamamlanır.</x:v>
      </x:c>
      <x:c r="V78" s="31" t="str">
        <x:v>Hayır</x:v>
      </x:c>
      <x:c r="W78" s="31" t="str">
        <x:v>britzer-garten</x:v>
      </x:c>
    </x:row>
    <x:row r="79" ht="54" customHeight="1">
      <x:c r="A79" s="31" t="str">
        <x:v>berlin:dunya-bahceleri</x:v>
      </x:c>
      <x:c r="B79" s="31" t="str">
        <x:v>berlin</x:v>
      </x:c>
      <x:c r="C79" s="31" t="str">
        <x:v>dunya-bahceleri</x:v>
      </x:c>
      <x:c r="D79" s="31" t="str">
        <x:v>Dünya Bahçeleri</x:v>
      </x:c>
      <x:c r="E79" s="31" t="str">
        <x:v>Doğa ve açık hava · Marzahn</x:v>
      </x:c>
      <x:c r="F79" s="31" t="str">
        <x:v>Farklı bahçe geleneklerini tek alanda keşfet. Alanın genişliğine göre yürüyüş süresi ve dinlenme noktaları planla.</x:v>
      </x:c>
      <x:c r="G79" s="31" t="str">
        <x:v>Gärten der Welt Marzahn</x:v>
      </x:c>
      <x:c r="H79" s="31" t="str"/>
      <x:c r="I79" s="31" t="str">
        <x:v>berlin:src:181</x:v>
      </x:c>
      <x:c r="J79" s="33" t="d">
        <x:v>2026-10-06T00:00:00.000Z</x:v>
      </x:c>
      <x:c r="K79" s="37" t="n">
        <x:v>289</x:v>
      </x:c>
      <x:c r="L79" s="31" t="str">
        <x:v>Hayır</x:v>
      </x:c>
      <x:c r="M79" s="31" t="str">
        <x:v>İnceleme</x:v>
      </x:c>
      <x:c r="N79" s="31" t="str">
        <x:v>Doğa ve açık hava</x:v>
      </x:c>
      <x:c r="O79" s="31" t="str">
        <x:v>Marzahn</x:v>
      </x:c>
      <x:c r="P79" s="31" t="str">
        <x:v>Açık hava</x:v>
      </x:c>
      <x:c r="Q79" s="31" t="str">
        <x:v>Gärten der Welt, Berlin</x:v>
      </x:c>
      <x:c r="R79" s="35" t="n">
        <x:v>52.53944444</x:v>
      </x:c>
      <x:c r="S79" s="35" t="n">
        <x:v>13.57666667</x:v>
      </x:c>
      <x:c r="T79" s="31"/>
      <x:c r="U79" s="31" t="str">
        <x:v>Saatler, ücret, yaş koşulu ve erişilebilirliği ziyaret öncesinde kurumdan kontrol et. Bilet veya rezervasyon kurumun kendi sisteminde tamamlanır.</x:v>
      </x:c>
      <x:c r="V79" s="31" t="str">
        <x:v>Hayır</x:v>
      </x:c>
      <x:c r="W79" s="31" t="str">
        <x:v>dunya-bahceleri</x:v>
      </x:c>
    </x:row>
    <x:row r="80" ht="54" customHeight="1">
      <x:c r="A80" s="31" t="str">
        <x:v>berlin:botanik-bahce</x:v>
      </x:c>
      <x:c r="B80" s="31" t="str">
        <x:v>berlin</x:v>
      </x:c>
      <x:c r="C80" s="31" t="str">
        <x:v>botanik-bahce</x:v>
      </x:c>
      <x:c r="D80" s="31" t="str">
        <x:v>Berlin Botanik Bahçesi</x:v>
      </x:c>
      <x:c r="E80" s="31" t="str">
        <x:v>Doğa ve açık hava · Dahlem</x:v>
      </x:c>
      <x:c r="F80" s="31" t="str">
        <x:v>Açık alan bitki koleksiyonları ve seraları bir araya getiren bir gün. Bahçe ile sera saatlerini ayrı kontrol et.</x:v>
      </x:c>
      <x:c r="G80" s="31" t="str">
        <x:v>Berlin Botanical Garden and Botanical Museum Dahlem</x:v>
      </x:c>
      <x:c r="H80" s="31" t="str"/>
      <x:c r="I80" s="31" t="str">
        <x:v>berlin:src:182</x:v>
      </x:c>
      <x:c r="J80" s="33" t="d">
        <x:v>2026-10-06T00:00:00.000Z</x:v>
      </x:c>
      <x:c r="K80" s="37" t="n">
        <x:v>290</x:v>
      </x:c>
      <x:c r="L80" s="31" t="str">
        <x:v>Hayır</x:v>
      </x:c>
      <x:c r="M80" s="31" t="str">
        <x:v>İnceleme</x:v>
      </x:c>
      <x:c r="N80" s="31" t="str">
        <x:v>Doğa ve açık hava</x:v>
      </x:c>
      <x:c r="O80" s="31" t="str">
        <x:v>Dahlem</x:v>
      </x:c>
      <x:c r="P80" s="31" t="str">
        <x:v>Karma</x:v>
      </x:c>
      <x:c r="Q80" s="31" t="str">
        <x:v>Berlin Botanical Garden and Botanical Museum, Berlin</x:v>
      </x:c>
      <x:c r="R80" s="35" t="n">
        <x:v>52.455</x:v>
      </x:c>
      <x:c r="S80" s="35" t="n">
        <x:v>13.3036</x:v>
      </x:c>
      <x:c r="T80" s="31"/>
      <x:c r="U80" s="31" t="str">
        <x:v>Saatler, ücret, yaş koşulu ve erişilebilirliği ziyaret öncesinde kurumdan kontrol et. Bilet veya rezervasyon kurumun kendi sisteminde tamamlanır.</x:v>
      </x:c>
      <x:c r="V80" s="31" t="str">
        <x:v>Hayır</x:v>
      </x:c>
      <x:c r="W80" s="31" t="str">
        <x:v>botanik-bahce</x:v>
      </x:c>
    </x:row>
    <x:row r="81" ht="54" customHeight="1">
      <x:c r="A81" s="31" t="str">
        <x:v>berlin:grunewald</x:v>
      </x:c>
      <x:c r="B81" s="31" t="str">
        <x:v>berlin</x:v>
      </x:c>
      <x:c r="C81" s="31" t="str">
        <x:v>grunewald</x:v>
      </x:c>
      <x:c r="D81" s="31" t="str">
        <x:v>Grunewald Ormanı</x:v>
      </x:c>
      <x:c r="E81" s="31" t="str">
        <x:v>Doğa ve açık hava · Grunewald</x:v>
      </x:c>
      <x:c r="F81" s="31" t="str">
        <x:v>Şehirden uzaklaşmadan orman yürüyüşü. Mesafeyi, gün ışığını ve dönüş toplu taşımasını önceden planla.</x:v>
      </x:c>
      <x:c r="G81" s="31" t="str">
        <x:v>Grunewald (forest) Grunewald</x:v>
      </x:c>
      <x:c r="H81" s="31" t="str"/>
      <x:c r="I81" s="31" t="str">
        <x:v>berlin:src:183</x:v>
      </x:c>
      <x:c r="J81" s="33" t="d">
        <x:v>2026-10-06T00:00:00.000Z</x:v>
      </x:c>
      <x:c r="K81" s="37" t="n">
        <x:v>291</x:v>
      </x:c>
      <x:c r="L81" s="31" t="str">
        <x:v>Hayır</x:v>
      </x:c>
      <x:c r="M81" s="31" t="str">
        <x:v>İnceleme</x:v>
      </x:c>
      <x:c r="N81" s="31" t="str">
        <x:v>Doğa ve açık hava</x:v>
      </x:c>
      <x:c r="O81" s="31" t="str">
        <x:v>Grunewald</x:v>
      </x:c>
      <x:c r="P81" s="31" t="str">
        <x:v>Açık hava</x:v>
      </x:c>
      <x:c r="Q81" s="31" t="str">
        <x:v>Grunewald (forest), Berlin</x:v>
      </x:c>
      <x:c r="R81" s="35" t="n">
        <x:v>52.46666667</x:v>
      </x:c>
      <x:c r="S81" s="35" t="n">
        <x:v>13.25</x:v>
      </x:c>
      <x:c r="T81" s="31"/>
      <x:c r="U81" s="31" t="str">
        <x:v>Saatler, ücret, yaş koşulu ve erişilebilirliği ziyaret öncesinde kurumdan kontrol et. Bilet veya rezervasyon kurumun kendi sisteminde tamamlanır.</x:v>
      </x:c>
      <x:c r="V81" s="31" t="str">
        <x:v>Hayır</x:v>
      </x:c>
      <x:c r="W81" s="31" t="str">
        <x:v>grunewald</x:v>
      </x:c>
    </x:row>
    <x:row r="82" ht="54" customHeight="1">
      <x:c r="A82" s="31" t="str">
        <x:v>berlin:teufelsberg</x:v>
      </x:c>
      <x:c r="B82" s="31" t="str">
        <x:v>berlin</x:v>
      </x:c>
      <x:c r="C82" s="31" t="str">
        <x:v>teufelsberg</x:v>
      </x:c>
      <x:c r="D82" s="31" t="str">
        <x:v>Teufelsberg Tepesi</x:v>
      </x:c>
      <x:c r="E82" s="31" t="str">
        <x:v>Doğa ve açık hava · Grunewald</x:v>
      </x:c>
      <x:c r="F82" s="31" t="str">
        <x:v>Eski dinleme istasyonu çevresinde manzara ve sokak sanatı. Özel alanın giriş ve tur koşullarını işletmeden doğrula.</x:v>
      </x:c>
      <x:c r="G82" s="31" t="str">
        <x:v>Teufelsberg Grunewald</x:v>
      </x:c>
      <x:c r="H82" s="31" t="str"/>
      <x:c r="I82" s="31" t="str">
        <x:v>berlin:src:184</x:v>
      </x:c>
      <x:c r="J82" s="33" t="d">
        <x:v>2026-10-06T00:00:00.000Z</x:v>
      </x:c>
      <x:c r="K82" s="37" t="n">
        <x:v>292</x:v>
      </x:c>
      <x:c r="L82" s="31" t="str">
        <x:v>Hayır</x:v>
      </x:c>
      <x:c r="M82" s="31" t="str">
        <x:v>İnceleme</x:v>
      </x:c>
      <x:c r="N82" s="31" t="str">
        <x:v>Doğa ve açık hava</x:v>
      </x:c>
      <x:c r="O82" s="31" t="str">
        <x:v>Grunewald</x:v>
      </x:c>
      <x:c r="P82" s="31" t="str">
        <x:v>Açık hava</x:v>
      </x:c>
      <x:c r="Q82" s="31" t="str">
        <x:v>Teufelsberg, Berlin</x:v>
      </x:c>
      <x:c r="R82" s="35" t="n">
        <x:v>52.4975</x:v>
      </x:c>
      <x:c r="S82" s="35" t="n">
        <x:v>13.24111111</x:v>
      </x:c>
      <x:c r="T82" s="31"/>
      <x:c r="U82" s="31" t="str">
        <x:v>Saatler, ücret, yaş koşulu ve erişilebilirliği ziyaret öncesinde kurumdan kontrol et. Bilet veya rezervasyon kurumun kendi sisteminde tamamlanır.</x:v>
      </x:c>
      <x:c r="V82" s="31" t="str">
        <x:v>Hayır</x:v>
      </x:c>
      <x:c r="W82" s="31" t="str">
        <x:v>teufelsberg</x:v>
      </x:c>
    </x:row>
    <x:row r="83" ht="54" customHeight="1">
      <x:c r="A83" s="31" t="str">
        <x:v>berlin:mueggelsee</x:v>
      </x:c>
      <x:c r="B83" s="31" t="str">
        <x:v>berlin</x:v>
      </x:c>
      <x:c r="C83" s="31" t="str">
        <x:v>mueggelsee</x:v>
      </x:c>
      <x:c r="D83" s="31" t="str">
        <x:v>Müggel Gölü</x:v>
      </x:c>
      <x:c r="E83" s="31" t="str">
        <x:v>Doğa ve açık hava · Friedrichshagen</x:v>
      </x:c>
      <x:c r="F83" s="31" t="str">
        <x:v>Su kıyısında uzun bir yürüyüş için doğu Berlin rotası. Yüzme planlıyorsan belirlenmiş alan ve güncel su bilgisine bak.</x:v>
      </x:c>
      <x:c r="G83" s="31" t="str">
        <x:v>Müggelsee Friedrichshagen</x:v>
      </x:c>
      <x:c r="H83" s="31" t="str"/>
      <x:c r="I83" s="31" t="str">
        <x:v>berlin:src:185</x:v>
      </x:c>
      <x:c r="J83" s="33" t="d">
        <x:v>2026-10-06T00:00:00.000Z</x:v>
      </x:c>
      <x:c r="K83" s="37" t="n">
        <x:v>293</x:v>
      </x:c>
      <x:c r="L83" s="31" t="str">
        <x:v>Hayır</x:v>
      </x:c>
      <x:c r="M83" s="31" t="str">
        <x:v>İnceleme</x:v>
      </x:c>
      <x:c r="N83" s="31" t="str">
        <x:v>Doğa ve açık hava</x:v>
      </x:c>
      <x:c r="O83" s="31" t="str">
        <x:v>Friedrichshagen</x:v>
      </x:c>
      <x:c r="P83" s="31" t="str">
        <x:v>Açık hava</x:v>
      </x:c>
      <x:c r="Q83" s="31" t="str">
        <x:v>Müggelsee, Berlin</x:v>
      </x:c>
      <x:c r="R83" s="35" t="n">
        <x:v>52.43333333</x:v>
      </x:c>
      <x:c r="S83" s="35" t="n">
        <x:v>13.65</x:v>
      </x:c>
      <x:c r="T83" s="31"/>
      <x:c r="U83" s="31" t="str">
        <x:v>Saatler, ücret, yaş koşulu ve erişilebilirliği ziyaret öncesinde kurumdan kontrol et. Bilet veya rezervasyon kurumun kendi sisteminde tamamlanır.</x:v>
      </x:c>
      <x:c r="V83" s="31" t="str">
        <x:v>Hayır</x:v>
      </x:c>
      <x:c r="W83" s="31" t="str">
        <x:v>mueggelsee</x:v>
      </x:c>
    </x:row>
    <x:row r="84" ht="54" customHeight="1">
      <x:c r="A84" s="31" t="str">
        <x:v>berlin:pfaueninsel</x:v>
      </x:c>
      <x:c r="B84" s="31" t="str">
        <x:v>berlin</x:v>
      </x:c>
      <x:c r="C84" s="31" t="str">
        <x:v>pfaueninsel</x:v>
      </x:c>
      <x:c r="D84" s="31" t="str">
        <x:v>Tavus Kuşu Adası</x:v>
      </x:c>
      <x:c r="E84" s="31" t="str">
        <x:v>Doğa ve açık hava · Wannsee</x:v>
      </x:c>
      <x:c r="F84" s="31" t="str">
        <x:v>Ada yürüyüşünü tekne bağlantısı ve gün ışığına göre planla. Koruma alanındaki ziyaret kurallarını incele.</x:v>
      </x:c>
      <x:c r="G84" s="31" t="str">
        <x:v>Pfaueninsel Wannsee</x:v>
      </x:c>
      <x:c r="H84" s="31" t="str"/>
      <x:c r="I84" s="31" t="str">
        <x:v>berlin:src:187</x:v>
      </x:c>
      <x:c r="J84" s="33" t="d">
        <x:v>2026-10-06T00:00:00.000Z</x:v>
      </x:c>
      <x:c r="K84" s="37" t="n">
        <x:v>294</x:v>
      </x:c>
      <x:c r="L84" s="31" t="str">
        <x:v>Hayır</x:v>
      </x:c>
      <x:c r="M84" s="31" t="str">
        <x:v>İnceleme</x:v>
      </x:c>
      <x:c r="N84" s="31" t="str">
        <x:v>Doğa ve açık hava</x:v>
      </x:c>
      <x:c r="O84" s="31" t="str">
        <x:v>Wannsee</x:v>
      </x:c>
      <x:c r="P84" s="31" t="str">
        <x:v>Açık hava</x:v>
      </x:c>
      <x:c r="Q84" s="31" t="str">
        <x:v>Pfaueninsel, Berlin</x:v>
      </x:c>
      <x:c r="R84" s="35" t="n">
        <x:v>52.43444444</x:v>
      </x:c>
      <x:c r="S84" s="35" t="n">
        <x:v>13.13083333</x:v>
      </x:c>
      <x:c r="T84" s="31"/>
      <x:c r="U84" s="31" t="str">
        <x:v>Saatler, ücret, yaş koşulu ve erişilebilirliği ziyaret öncesinde kurumdan kontrol et. Bilet veya rezervasyon kurumun kendi sisteminde tamamlanır.</x:v>
      </x:c>
      <x:c r="V84" s="31" t="str">
        <x:v>Hayır</x:v>
      </x:c>
      <x:c r="W84" s="31" t="str">
        <x:v>pfaueninsel</x:v>
      </x:c>
    </x:row>
    <x:row r="85" ht="54" customHeight="1">
      <x:c r="A85" s="31" t="str">
        <x:v>berlin:charlottenburg-saray</x:v>
      </x:c>
      <x:c r="B85" s="31" t="str">
        <x:v>berlin</x:v>
      </x:c>
      <x:c r="C85" s="31" t="str">
        <x:v>charlottenburg-saray</x:v>
      </x:c>
      <x:c r="D85" s="31" t="str">
        <x:v>Charlottenburg Sarayı ve Bahçesi</x:v>
      </x:c>
      <x:c r="E85" s="31" t="str">
        <x:v>Tarih ve mimari · Charlottenburg</x:v>
      </x:c>
      <x:c r="F85" s="31" t="str">
        <x:v>Saray içi ziyaretiyle bahçe yürüyüşünü ayrı planlayabilirsin. Bölümlerin bilet ve açık günleri farklı olabilir.</x:v>
      </x:c>
      <x:c r="G85" s="31" t="str">
        <x:v>Charlottenburg Palace Charlottenburg</x:v>
      </x:c>
      <x:c r="H85" s="31" t="str"/>
      <x:c r="I85" s="31" t="str">
        <x:v>berlin:src:188</x:v>
      </x:c>
      <x:c r="J85" s="33" t="d">
        <x:v>2026-10-06T00:00:00.000Z</x:v>
      </x:c>
      <x:c r="K85" s="37" t="n">
        <x:v>295</x:v>
      </x:c>
      <x:c r="L85" s="31" t="str">
        <x:v>Hayır</x:v>
      </x:c>
      <x:c r="M85" s="31" t="str">
        <x:v>İnceleme</x:v>
      </x:c>
      <x:c r="N85" s="31" t="str">
        <x:v>Tarih ve mimari</x:v>
      </x:c>
      <x:c r="O85" s="31" t="str">
        <x:v>Charlottenburg</x:v>
      </x:c>
      <x:c r="P85" s="31" t="str">
        <x:v>Karma</x:v>
      </x:c>
      <x:c r="Q85" s="31" t="str">
        <x:v>Charlottenburg Palace, Berlin</x:v>
      </x:c>
      <x:c r="R85" s="35" t="n">
        <x:v>52.5209</x:v>
      </x:c>
      <x:c r="S85" s="35" t="n">
        <x:v>13.2957</x:v>
      </x:c>
      <x:c r="T85" s="31"/>
      <x:c r="U85" s="31" t="str">
        <x:v>Saatler, ücret, yaş koşulu ve erişilebilirliği ziyaret öncesinde kurumdan kontrol et. Bilet veya rezervasyon kurumun kendi sisteminde tamamlanır.</x:v>
      </x:c>
      <x:c r="V85" s="31" t="str">
        <x:v>Hayır</x:v>
      </x:c>
      <x:c r="W85" s="31" t="str">
        <x:v>charlottenburg-saray</x:v>
      </x:c>
    </x:row>
    <x:row r="86" ht="54" customHeight="1">
      <x:c r="A86" s="31" t="str">
        <x:v>berlin:brandenburg</x:v>
      </x:c>
      <x:c r="B86" s="31" t="str">
        <x:v>berlin</x:v>
      </x:c>
      <x:c r="C86" s="31" t="str">
        <x:v>brandenburg</x:v>
      </x:c>
      <x:c r="D86" s="31" t="str">
        <x:v>Brandenburg Kapısı</x:v>
      </x:c>
      <x:c r="E86" s="31" t="str">
        <x:v>Tarih ve mimari · Mitte</x:v>
      </x:c>
      <x:c r="F86" s="31" t="str">
        <x:v>Şehrin tarihî simgesini merkez yürüyüşünün bir durağı yap. Resmî etkinliklerde erişim düzenlemesi olabileceğini hesaba kat.</x:v>
      </x:c>
      <x:c r="G86" s="31" t="str">
        <x:v>Brandenburg Gate Mitte</x:v>
      </x:c>
      <x:c r="H86" s="31" t="str"/>
      <x:c r="I86" s="31" t="str">
        <x:v>berlin:src:189</x:v>
      </x:c>
      <x:c r="J86" s="33" t="d">
        <x:v>2026-10-06T00:00:00.000Z</x:v>
      </x:c>
      <x:c r="K86" s="37" t="n">
        <x:v>296</x:v>
      </x:c>
      <x:c r="L86" s="31" t="str">
        <x:v>Hayır</x:v>
      </x:c>
      <x:c r="M86" s="31" t="str">
        <x:v>İnceleme</x:v>
      </x:c>
      <x:c r="N86" s="31" t="str">
        <x:v>Tarih ve mimari</x:v>
      </x:c>
      <x:c r="O86" s="31" t="str">
        <x:v>Mitte</x:v>
      </x:c>
      <x:c r="P86" s="31" t="str">
        <x:v>Açık hava</x:v>
      </x:c>
      <x:c r="Q86" s="31" t="str">
        <x:v>Brandenburg Gate, Berlin</x:v>
      </x:c>
      <x:c r="R86" s="35" t="n">
        <x:v>52.5163</x:v>
      </x:c>
      <x:c r="S86" s="35" t="n">
        <x:v>13.3777</x:v>
      </x:c>
      <x:c r="T86" s="31"/>
      <x:c r="U86" s="31" t="str">
        <x:v>Saatler, ücret, yaş koşulu ve erişilebilirliği ziyaret öncesinde kurumdan kontrol et. Bilet veya rezervasyon kurumun kendi sisteminde tamamlanır.</x:v>
      </x:c>
      <x:c r="V86" s="31" t="str">
        <x:v>Hayır</x:v>
      </x:c>
      <x:c r="W86" s="31" t="str">
        <x:v>brandenburg</x:v>
      </x:c>
    </x:row>
    <x:row r="87" ht="54" customHeight="1">
      <x:c r="A87" s="31" t="str">
        <x:v>berlin:reichstag</x:v>
      </x:c>
      <x:c r="B87" s="31" t="str">
        <x:v>berlin</x:v>
      </x:c>
      <x:c r="C87" s="31" t="str">
        <x:v>reichstag</x:v>
      </x:c>
      <x:c r="D87" s="31" t="str">
        <x:v>Federal Meclis Binası</x:v>
      </x:c>
      <x:c r="E87" s="31" t="str">
        <x:v>Tarih ve mimari · Mitte</x:v>
      </x:c>
      <x:c r="F87" s="31" t="str">
        <x:v>Federal Meclis ziyaretleri ve kubbe için resmî kayıt seçeneklerini kontrol et. Kimlik ve giriş koşullarına göre hazırlan.</x:v>
      </x:c>
      <x:c r="G87" s="31" t="str">
        <x:v>Reichstag building Mitte</x:v>
      </x:c>
      <x:c r="H87" s="31" t="str"/>
      <x:c r="I87" s="31" t="str">
        <x:v>berlin:src:190</x:v>
      </x:c>
      <x:c r="J87" s="33" t="d">
        <x:v>2026-10-06T00:00:00.000Z</x:v>
      </x:c>
      <x:c r="K87" s="37" t="n">
        <x:v>297</x:v>
      </x:c>
      <x:c r="L87" s="31" t="str">
        <x:v>Hayır</x:v>
      </x:c>
      <x:c r="M87" s="31" t="str">
        <x:v>İnceleme</x:v>
      </x:c>
      <x:c r="N87" s="31" t="str">
        <x:v>Tarih ve mimari</x:v>
      </x:c>
      <x:c r="O87" s="31" t="str">
        <x:v>Mitte</x:v>
      </x:c>
      <x:c r="P87" s="31" t="str">
        <x:v>Karma</x:v>
      </x:c>
      <x:c r="Q87" s="31" t="str">
        <x:v>Reichstag building, Berlin</x:v>
      </x:c>
      <x:c r="R87" s="35" t="n">
        <x:v>52.51861111</x:v>
      </x:c>
      <x:c r="S87" s="35" t="n">
        <x:v>13.37611111</x:v>
      </x:c>
      <x:c r="T87" s="31"/>
      <x:c r="U87" s="31" t="str">
        <x:v>Saatler, ücret, yaş koşulu ve erişilebilirliği ziyaret öncesinde kurumdan kontrol et. Bilet veya rezervasyon kurumun kendi sisteminde tamamlanır.</x:v>
      </x:c>
      <x:c r="V87" s="31" t="str">
        <x:v>Hayır</x:v>
      </x:c>
      <x:c r="W87" s="31" t="str">
        <x:v>reichstag</x:v>
      </x:c>
    </x:row>
    <x:row r="88" ht="54" customHeight="1">
      <x:c r="A88" s="31" t="str">
        <x:v>berlin:berlin-katedrali</x:v>
      </x:c>
      <x:c r="B88" s="31" t="str">
        <x:v>berlin</x:v>
      </x:c>
      <x:c r="C88" s="31" t="str">
        <x:v>berlin-katedrali</x:v>
      </x:c>
      <x:c r="D88" s="31" t="str">
        <x:v>Berlin Katedrali</x:v>
      </x:c>
      <x:c r="E88" s="31" t="str">
        <x:v>Tarih ve mimari · Mitte</x:v>
      </x:c>
      <x:c r="F88" s="31" t="str">
        <x:v>Tarihî yapıyı, müzik programını veya manzara bölümünü ilgi alanına göre seç. İbadet ve ziyaret saatleri farklı olabilir.</x:v>
      </x:c>
      <x:c r="G88" s="31" t="str">
        <x:v>Berlin Cathedral Mitte</x:v>
      </x:c>
      <x:c r="H88" s="31" t="str"/>
      <x:c r="I88" s="31" t="str">
        <x:v>berlin:src:191</x:v>
      </x:c>
      <x:c r="J88" s="33" t="d">
        <x:v>2026-10-06T00:00:00.000Z</x:v>
      </x:c>
      <x:c r="K88" s="37" t="n">
        <x:v>298</x:v>
      </x:c>
      <x:c r="L88" s="31" t="str">
        <x:v>Hayır</x:v>
      </x:c>
      <x:c r="M88" s="31" t="str">
        <x:v>İnceleme</x:v>
      </x:c>
      <x:c r="N88" s="31" t="str">
        <x:v>Tarih ve mimari</x:v>
      </x:c>
      <x:c r="O88" s="31" t="str">
        <x:v>Mitte</x:v>
      </x:c>
      <x:c r="P88" s="31" t="str">
        <x:v>Kapalı alan</x:v>
      </x:c>
      <x:c r="Q88" s="31" t="str">
        <x:v>Berlin Cathedral, Berlin</x:v>
      </x:c>
      <x:c r="R88" s="35" t="n">
        <x:v>52.51916667</x:v>
      </x:c>
      <x:c r="S88" s="35" t="n">
        <x:v>13.40111111</x:v>
      </x:c>
      <x:c r="T88" s="31"/>
      <x:c r="U88" s="31" t="str">
        <x:v>Saatler, ücret, yaş koşulu ve erişilebilirliği ziyaret öncesinde kurumdan kontrol et. Bilet veya rezervasyon kurumun kendi sisteminde tamamlanır.</x:v>
      </x:c>
      <x:c r="V88" s="31" t="str">
        <x:v>Hayır</x:v>
      </x:c>
      <x:c r="W88" s="31" t="str">
        <x:v>berlin-katedrali</x:v>
      </x:c>
    </x:row>
    <x:row r="89" ht="54" customHeight="1">
      <x:c r="A89" s="31" t="str">
        <x:v>berlin:dogu-duvari</x:v>
      </x:c>
      <x:c r="B89" s="31" t="str">
        <x:v>berlin</x:v>
      </x:c>
      <x:c r="C89" s="31" t="str">
        <x:v>dogu-duvari</x:v>
      </x:c>
      <x:c r="D89" s="31" t="str">
        <x:v>Doğu Yakası Açık Hava Galerisi</x:v>
      </x:c>
      <x:c r="E89" s="31" t="str">
        <x:v>Sanat ve sergiler · Friedrichshain</x:v>
      </x:c>
      <x:c r="F89" s="31" t="str">
        <x:v>Duvar kalıntısı üzerindeki sanat eserlerini nehir kıyısı yürüyüşüyle keşfet. Eserlere dokunmadan ve yazı yazmadan ziyaret et.</x:v>
      </x:c>
      <x:c r="G89" s="31" t="str">
        <x:v>East Side Gallery Friedrichshain</x:v>
      </x:c>
      <x:c r="H89" s="31" t="str"/>
      <x:c r="I89" s="31" t="str">
        <x:v>berlin:src:192</x:v>
      </x:c>
      <x:c r="J89" s="33" t="d">
        <x:v>2026-10-06T00:00:00.000Z</x:v>
      </x:c>
      <x:c r="K89" s="37" t="n">
        <x:v>299</x:v>
      </x:c>
      <x:c r="L89" s="31" t="str">
        <x:v>Hayır</x:v>
      </x:c>
      <x:c r="M89" s="31" t="str">
        <x:v>İnceleme</x:v>
      </x:c>
      <x:c r="N89" s="31" t="str">
        <x:v>Sanat ve sergiler</x:v>
      </x:c>
      <x:c r="O89" s="31" t="str">
        <x:v>Friedrichshain</x:v>
      </x:c>
      <x:c r="P89" s="31" t="str">
        <x:v>Açık hava</x:v>
      </x:c>
      <x:c r="Q89" s="31" t="str">
        <x:v>East Side Gallery, Berlin</x:v>
      </x:c>
      <x:c r="R89" s="35"/>
      <x:c r="S89" s="35"/>
      <x:c r="T89" s="31"/>
      <x:c r="U89" s="31" t="str">
        <x:v>Saatler, ücret, yaş koşulu ve erişilebilirliği ziyaret öncesinde kurumdan kontrol et. Bilet veya rezervasyon kurumun kendi sisteminde tamamlanır.</x:v>
      </x:c>
      <x:c r="V89" s="31" t="str">
        <x:v>Hayır</x:v>
      </x:c>
      <x:c r="W89" s="31" t="str">
        <x:v>dogu-duvari</x:v>
      </x:c>
    </x:row>
    <x:row r="90" ht="54" customHeight="1">
      <x:c r="A90" s="31" t="str">
        <x:v>berlin:nikolai</x:v>
      </x:c>
      <x:c r="B90" s="31" t="str">
        <x:v>berlin</x:v>
      </x:c>
      <x:c r="C90" s="31" t="str">
        <x:v>nikolai</x:v>
      </x:c>
      <x:c r="D90" s="31" t="str">
        <x:v>Aziz Nikolay Mahallesi</x:v>
      </x:c>
      <x:c r="E90" s="31" t="str">
        <x:v>Tarih ve mimari · Mitte</x:v>
      </x:c>
      <x:c r="F90" s="31" t="str">
        <x:v>Tarihî merkez dokusunda kısa bir yürüyüş. Meydan, dar sokaklar ve nehir kıyısını aynı rotada birleştir.</x:v>
      </x:c>
      <x:c r="G90" s="31" t="str">
        <x:v>Nikolaiviertel Mitte</x:v>
      </x:c>
      <x:c r="H90" s="31" t="str"/>
      <x:c r="I90" s="31" t="str">
        <x:v>berlin:src:193</x:v>
      </x:c>
      <x:c r="J90" s="33" t="d">
        <x:v>2026-10-06T00:00:00.000Z</x:v>
      </x:c>
      <x:c r="K90" s="37" t="n">
        <x:v>300</x:v>
      </x:c>
      <x:c r="L90" s="31" t="str">
        <x:v>Hayır</x:v>
      </x:c>
      <x:c r="M90" s="31" t="str">
        <x:v>İnceleme</x:v>
      </x:c>
      <x:c r="N90" s="31" t="str">
        <x:v>Tarih ve mimari</x:v>
      </x:c>
      <x:c r="O90" s="31" t="str">
        <x:v>Mitte</x:v>
      </x:c>
      <x:c r="P90" s="31" t="str">
        <x:v>Açık hava</x:v>
      </x:c>
      <x:c r="Q90" s="31" t="str">
        <x:v>Nikolaiviertel, Berlin</x:v>
      </x:c>
      <x:c r="R90" s="35" t="n">
        <x:v>52.51666667</x:v>
      </x:c>
      <x:c r="S90" s="35" t="n">
        <x:v>13.40722222</x:v>
      </x:c>
      <x:c r="T90" s="31"/>
      <x:c r="U90" s="31" t="str">
        <x:v>Saatler, ücret, yaş koşulu ve erişilebilirliği ziyaret öncesinde kurumdan kontrol et. Bilet veya rezervasyon kurumun kendi sisteminde tamamlanır.</x:v>
      </x:c>
      <x:c r="V90" s="31" t="str">
        <x:v>Hayır</x:v>
      </x:c>
      <x:c r="W90" s="31" t="str">
        <x:v>nikolai</x:v>
      </x:c>
    </x:row>
    <x:row r="91" ht="54" customHeight="1">
      <x:c r="A91" s="31" t="str">
        <x:v>berlin:hayvanat-bahcesi</x:v>
      </x:c>
      <x:c r="B91" s="31" t="str">
        <x:v>berlin</x:v>
      </x:c>
      <x:c r="C91" s="31" t="str">
        <x:v>hayvanat-bahcesi</x:v>
      </x:c>
      <x:c r="D91" s="31" t="str">
        <x:v>Berlin Hayvanat Bahçesi</x:v>
      </x:c>
      <x:c r="E91" s="31" t="str">
        <x:v>Çocuklarla keşif · Tiergarten</x:v>
      </x:c>
      <x:c r="F91" s="31" t="str">
        <x:v>Aileyle gün boyu gezmek yerine ilgi duyduğun birkaç bölümü seç. Giriş, beslenme kuralları ve erişilebilir rotayı kontrol et.</x:v>
      </x:c>
      <x:c r="G91" s="31" t="str">
        <x:v>Berlin Zoological Garden Tiergarten</x:v>
      </x:c>
      <x:c r="H91" s="31" t="str"/>
      <x:c r="I91" s="31" t="str">
        <x:v>berlin:src:194</x:v>
      </x:c>
      <x:c r="J91" s="33" t="d">
        <x:v>2026-10-06T00:00:00.000Z</x:v>
      </x:c>
      <x:c r="K91" s="37" t="n">
        <x:v>301</x:v>
      </x:c>
      <x:c r="L91" s="31" t="str">
        <x:v>Hayır</x:v>
      </x:c>
      <x:c r="M91" s="31" t="str">
        <x:v>İnceleme</x:v>
      </x:c>
      <x:c r="N91" s="31" t="str">
        <x:v>Çocuklarla keşif</x:v>
      </x:c>
      <x:c r="O91" s="31" t="str">
        <x:v>Tiergarten</x:v>
      </x:c>
      <x:c r="P91" s="31" t="str">
        <x:v>Açık hava</x:v>
      </x:c>
      <x:c r="Q91" s="31" t="str">
        <x:v>Berlin Zoological Garden, Berlin</x:v>
      </x:c>
      <x:c r="R91" s="35" t="n">
        <x:v>52.50833333</x:v>
      </x:c>
      <x:c r="S91" s="35" t="n">
        <x:v>13.3375</x:v>
      </x:c>
      <x:c r="T91" s="31"/>
      <x:c r="U91" s="31" t="str">
        <x:v>Saatler, ücret, yaş koşulu ve erişilebilirliği ziyaret öncesinde kurumdan kontrol et. Bilet veya rezervasyon kurumun kendi sisteminde tamamlanır.</x:v>
      </x:c>
      <x:c r="V91" s="31" t="str">
        <x:v>Hayır</x:v>
      </x:c>
      <x:c r="W91" s="31" t="str">
        <x:v>hayvanat-bahcesi</x:v>
      </x:c>
    </x:row>
    <x:row r="92" ht="54" customHeight="1">
      <x:c r="A92" s="31" t="str">
        <x:v>berlin:tierpark</x:v>
      </x:c>
      <x:c r="B92" s="31" t="str">
        <x:v>berlin</x:v>
      </x:c>
      <x:c r="C92" s="31" t="str">
        <x:v>tierpark</x:v>
      </x:c>
      <x:c r="D92" s="31" t="str">
        <x:v>Berlin Doğa ve Hayvan Parkı</x:v>
      </x:c>
      <x:c r="E92" s="31" t="str">
        <x:v>Çocuklarla keşif · Friedrichsfelde</x:v>
      </x:c>
      <x:c r="F92" s="31" t="str">
        <x:v>Geniş park alanında hayvanları ve yeşil çevreyi keşfet. Mesafeler nedeniyle mola ve dönüş saatini önceden planla.</x:v>
      </x:c>
      <x:c r="G92" s="31" t="str">
        <x:v>Tierpark Berlin Friedrichsfelde</x:v>
      </x:c>
      <x:c r="H92" s="31" t="str"/>
      <x:c r="I92" s="31" t="str">
        <x:v>berlin:src:195</x:v>
      </x:c>
      <x:c r="J92" s="33" t="d">
        <x:v>2026-10-06T00:00:00.000Z</x:v>
      </x:c>
      <x:c r="K92" s="37" t="n">
        <x:v>302</x:v>
      </x:c>
      <x:c r="L92" s="31" t="str">
        <x:v>Hayır</x:v>
      </x:c>
      <x:c r="M92" s="31" t="str">
        <x:v>İnceleme</x:v>
      </x:c>
      <x:c r="N92" s="31" t="str">
        <x:v>Çocuklarla keşif</x:v>
      </x:c>
      <x:c r="O92" s="31" t="str">
        <x:v>Friedrichsfelde</x:v>
      </x:c>
      <x:c r="P92" s="31" t="str">
        <x:v>Açık hava</x:v>
      </x:c>
      <x:c r="Q92" s="31" t="str">
        <x:v>Tierpark Berlin, Berlin</x:v>
      </x:c>
      <x:c r="R92" s="35" t="n">
        <x:v>52.50277778</x:v>
      </x:c>
      <x:c r="S92" s="35" t="n">
        <x:v>13.53027778</x:v>
      </x:c>
      <x:c r="T92" s="31"/>
      <x:c r="U92" s="31" t="str">
        <x:v>Saatler, ücret, yaş koşulu ve erişilebilirliği ziyaret öncesinde kurumdan kontrol et. Bilet veya rezervasyon kurumun kendi sisteminde tamamlanır.</x:v>
      </x:c>
      <x:c r="V92" s="31" t="str">
        <x:v>Hayır</x:v>
      </x:c>
      <x:c r="W92" s="31" t="str">
        <x:v>tierpark</x:v>
      </x:c>
    </x:row>
    <x:row r="93" ht="54" customHeight="1">
      <x:c r="A93" s="31" t="str">
        <x:v>berlin:akvaryum</x:v>
      </x:c>
      <x:c r="B93" s="31" t="str">
        <x:v>berlin</x:v>
      </x:c>
      <x:c r="C93" s="31" t="str">
        <x:v>akvaryum</x:v>
      </x:c>
      <x:c r="D93" s="31" t="str">
        <x:v>Berlin Akvaryumu</x:v>
      </x:c>
      <x:c r="E93" s="31" t="str">
        <x:v>Çocuklarla keşif · Tiergarten</x:v>
      </x:c>
      <x:c r="F93" s="31" t="str">
        <x:v>Su canlıları ve farklı yaşam alanları için kapalı mekân gezisi. Hayvanat bahçesi biletiyle aynı kapsamı varsayma.</x:v>
      </x:c>
      <x:c r="G93" s="31" t="str">
        <x:v>Aquarium Berlin Tiergarten</x:v>
      </x:c>
      <x:c r="H93" s="31" t="str"/>
      <x:c r="I93" s="31" t="str">
        <x:v>berlin:src:196</x:v>
      </x:c>
      <x:c r="J93" s="33" t="d">
        <x:v>2026-10-06T00:00:00.000Z</x:v>
      </x:c>
      <x:c r="K93" s="37" t="n">
        <x:v>303</x:v>
      </x:c>
      <x:c r="L93" s="31" t="str">
        <x:v>Hayır</x:v>
      </x:c>
      <x:c r="M93" s="31" t="str">
        <x:v>İnceleme</x:v>
      </x:c>
      <x:c r="N93" s="31" t="str">
        <x:v>Çocuklarla keşif</x:v>
      </x:c>
      <x:c r="O93" s="31" t="str">
        <x:v>Tiergarten</x:v>
      </x:c>
      <x:c r="P93" s="31" t="str">
        <x:v>Kapalı alan</x:v>
      </x:c>
      <x:c r="Q93" s="31" t="str">
        <x:v>Aquarium Berlin, Berlin</x:v>
      </x:c>
      <x:c r="R93" s="35" t="n">
        <x:v>52.50583333</x:v>
      </x:c>
      <x:c r="S93" s="35" t="n">
        <x:v>13.34055556</x:v>
      </x:c>
      <x:c r="T93" s="31"/>
      <x:c r="U93" s="31" t="str">
        <x:v>Saatler, ücret, yaş koşulu ve erişilebilirliği ziyaret öncesinde kurumdan kontrol et. Bilet veya rezervasyon kurumun kendi sisteminde tamamlanır.</x:v>
      </x:c>
      <x:c r="V93" s="31" t="str">
        <x:v>Hayır</x:v>
      </x:c>
      <x:c r="W93" s="31" t="str">
        <x:v>akvaryum</x:v>
      </x:c>
    </x:row>
    <x:row r="94" ht="54" customHeight="1">
      <x:c r="A94" s="31" t="str">
        <x:v>berlin:planetaryum</x:v>
      </x:c>
      <x:c r="B94" s="31" t="str">
        <x:v>berlin</x:v>
      </x:c>
      <x:c r="C94" s="31" t="str">
        <x:v>planetaryum</x:v>
      </x:c>
      <x:c r="D94" s="31" t="str">
        <x:v>Büyük Berlin Gökevi</x:v>
      </x:c>
      <x:c r="E94" s="31" t="str">
        <x:v>Çocuklarla keşif · Prenzlauer Berg</x:v>
      </x:c>
      <x:c r="F94" s="31" t="str">
        <x:v>Gökyüzü ve bilim gösterilerinden yaşa ve dile uygun bir program seç. Biletin gösteri başlangıç saatini kontrol et.</x:v>
      </x:c>
      <x:c r="G94" s="31" t="str">
        <x:v>Zeiss Major Planetarium Prenzlauer Berg</x:v>
      </x:c>
      <x:c r="H94" s="31" t="str"/>
      <x:c r="I94" s="31" t="str">
        <x:v>berlin:src:197</x:v>
      </x:c>
      <x:c r="J94" s="33" t="d">
        <x:v>2026-10-06T00:00:00.000Z</x:v>
      </x:c>
      <x:c r="K94" s="37" t="n">
        <x:v>304</x:v>
      </x:c>
      <x:c r="L94" s="31" t="str">
        <x:v>Hayır</x:v>
      </x:c>
      <x:c r="M94" s="31" t="str">
        <x:v>İnceleme</x:v>
      </x:c>
      <x:c r="N94" s="31" t="str">
        <x:v>Çocuklarla keşif</x:v>
      </x:c>
      <x:c r="O94" s="31" t="str">
        <x:v>Prenzlauer Berg</x:v>
      </x:c>
      <x:c r="P94" s="31" t="str">
        <x:v>Kapalı alan</x:v>
      </x:c>
      <x:c r="Q94" s="31" t="str">
        <x:v>Zeiss Major Planetarium, Berlin</x:v>
      </x:c>
      <x:c r="R94" s="35" t="n">
        <x:v>52.54298611</x:v>
      </x:c>
      <x:c r="S94" s="35" t="n">
        <x:v>13.42798611</x:v>
      </x:c>
      <x:c r="T94" s="31"/>
      <x:c r="U94" s="31" t="str">
        <x:v>Saatler, ücret, yaş koşulu ve erişilebilirliği ziyaret öncesinde kurumdan kontrol et. Bilet veya rezervasyon kurumun kendi sisteminde tamamlanır.</x:v>
      </x:c>
      <x:c r="V94" s="31" t="str">
        <x:v>Hayır</x:v>
      </x:c>
      <x:c r="W94" s="31" t="str">
        <x:v>planetaryum</x:v>
      </x:c>
    </x:row>
    <x:row r="95" ht="54" customHeight="1">
      <x:c r="A95" s="31" t="str">
        <x:v>berlin:fez</x:v>
      </x:c>
      <x:c r="B95" s="31" t="str">
        <x:v>berlin</x:v>
      </x:c>
      <x:c r="C95" s="31" t="str">
        <x:v>fez</x:v>
      </x:c>
      <x:c r="D95" s="31" t="str">
        <x:v>Wuhlheide Aile ve Çocuk Merkezi</x:v>
      </x:c>
      <x:c r="E95" s="31" t="str">
        <x:v>Çocuklarla keşif · Oberschöneweide</x:v>
      </x:c>
      <x:c r="F95" s="31" t="str">
        <x:v>Çocuk etkinlikleri ve aile programlarını tarihe göre seç. Merkez içindeki farklı etkinlikler ayrı kayıt isteyebilir.</x:v>
      </x:c>
      <x:c r="G95" s="31" t="str">
        <x:v>FEZ-Berlin Oberschöneweide</x:v>
      </x:c>
      <x:c r="H95" s="31" t="str"/>
      <x:c r="I95" s="31" t="str">
        <x:v>berlin:src:198</x:v>
      </x:c>
      <x:c r="J95" s="33" t="d">
        <x:v>2026-10-06T00:00:00.000Z</x:v>
      </x:c>
      <x:c r="K95" s="37" t="n">
        <x:v>305</x:v>
      </x:c>
      <x:c r="L95" s="31" t="str">
        <x:v>Hayır</x:v>
      </x:c>
      <x:c r="M95" s="31" t="str">
        <x:v>İnceleme</x:v>
      </x:c>
      <x:c r="N95" s="31" t="str">
        <x:v>Çocuklarla keşif</x:v>
      </x:c>
      <x:c r="O95" s="31" t="str">
        <x:v>Oberschöneweide</x:v>
      </x:c>
      <x:c r="P95" s="31" t="str">
        <x:v>Karma</x:v>
      </x:c>
      <x:c r="Q95" s="31" t="str">
        <x:v>FEZ-Berlin, Berlin</x:v>
      </x:c>
      <x:c r="R95" s="35"/>
      <x:c r="S95" s="35"/>
      <x:c r="T95" s="31"/>
      <x:c r="U95" s="31" t="str">
        <x:v>Saatler, ücret, yaş koşulu ve erişilebilirliği ziyaret öncesinde kurumdan kontrol et. Bilet veya rezervasyon kurumun kendi sisteminde tamamlanır.</x:v>
      </x:c>
      <x:c r="V95" s="31" t="str">
        <x:v>Hayır</x:v>
      </x:c>
      <x:c r="W95" s="31" t="str">
        <x:v>fez</x:v>
      </x:c>
    </x:row>
    <x:row r="96" ht="54" customHeight="1">
      <x:c r="A96" s="31" t="str">
        <x:v>berlin:domaene-dahlem</x:v>
      </x:c>
      <x:c r="B96" s="31" t="str">
        <x:v>berlin</x:v>
      </x:c>
      <x:c r="C96" s="31" t="str">
        <x:v>domaene-dahlem</x:v>
      </x:c>
      <x:c r="D96" s="31" t="str">
        <x:v>Dahlem Çiftlik Müzesi</x:v>
      </x:c>
      <x:c r="E96" s="31" t="str">
        <x:v>Çocuklarla keşif · Dahlem</x:v>
      </x:c>
      <x:c r="F96" s="31" t="str">
        <x:v>Tarım, beslenme ve kır yaşamını şehir içinde keşfet. Çiftlik alanı, müze ve etkinlik saatlerini ayrı incele.</x:v>
      </x:c>
      <x:c r="G96" s="31" t="str">
        <x:v>Domäne Dahlem Dahlem</x:v>
      </x:c>
      <x:c r="H96" s="31" t="str"/>
      <x:c r="I96" s="31" t="str">
        <x:v>berlin:src:199</x:v>
      </x:c>
      <x:c r="J96" s="33" t="d">
        <x:v>2026-10-06T00:00:00.000Z</x:v>
      </x:c>
      <x:c r="K96" s="37" t="n">
        <x:v>306</x:v>
      </x:c>
      <x:c r="L96" s="31" t="str">
        <x:v>Hayır</x:v>
      </x:c>
      <x:c r="M96" s="31" t="str">
        <x:v>İnceleme</x:v>
      </x:c>
      <x:c r="N96" s="31" t="str">
        <x:v>Çocuklarla keşif</x:v>
      </x:c>
      <x:c r="O96" s="31" t="str">
        <x:v>Dahlem</x:v>
      </x:c>
      <x:c r="P96" s="31" t="str">
        <x:v>Karma</x:v>
      </x:c>
      <x:c r="Q96" s="31" t="str">
        <x:v>Domäne Dahlem, Berlin</x:v>
      </x:c>
      <x:c r="R96" s="35"/>
      <x:c r="S96" s="35"/>
      <x:c r="T96" s="31"/>
      <x:c r="U96" s="31" t="str">
        <x:v>Saatler, ücret, yaş koşulu ve erişilebilirliği ziyaret öncesinde kurumdan kontrol et. Bilet veya rezervasyon kurumun kendi sisteminde tamamlanır.</x:v>
      </x:c>
      <x:c r="V96" s="31" t="str">
        <x:v>Hayır</x:v>
      </x:c>
      <x:c r="W96" s="31" t="str">
        <x:v>domaene-dahlem</x:v>
      </x:c>
    </x:row>
    <x:row r="97" ht="54" customHeight="1">
      <x:c r="A97" s="31" t="str">
        <x:v>berlin:arminius</x:v>
      </x:c>
      <x:c r="B97" s="31" t="str">
        <x:v>berlin</x:v>
      </x:c>
      <x:c r="C97" s="31" t="str">
        <x:v>arminius</x:v>
      </x:c>
      <x:c r="D97" s="31" t="str">
        <x:v>Arminius Pazar Salonu</x:v>
      </x:c>
      <x:c r="E97" s="31" t="str">
        <x:v>Yeme ve içme · Moabit</x:v>
      </x:c>
      <x:c r="F97" s="31" t="str">
        <x:v>Tarihî kapalı pazarın yemek duraklarını keşfet. İşletmelerin gün ve saatleri salonun genel saatinden farklı olabilir.</x:v>
      </x:c>
      <x:c r="G97" s="31" t="str">
        <x:v>Arminiusmarkthalle Moabit</x:v>
      </x:c>
      <x:c r="H97" s="31" t="str"/>
      <x:c r="I97" s="31" t="str">
        <x:v>berlin:src:201</x:v>
      </x:c>
      <x:c r="J97" s="33" t="d">
        <x:v>2026-10-06T00:00:00.000Z</x:v>
      </x:c>
      <x:c r="K97" s="37" t="n">
        <x:v>307</x:v>
      </x:c>
      <x:c r="L97" s="31" t="str">
        <x:v>Hayır</x:v>
      </x:c>
      <x:c r="M97" s="31" t="str">
        <x:v>İnceleme</x:v>
      </x:c>
      <x:c r="N97" s="31" t="str">
        <x:v>Yeme ve içme</x:v>
      </x:c>
      <x:c r="O97" s="31" t="str">
        <x:v>Moabit</x:v>
      </x:c>
      <x:c r="P97" s="31" t="str">
        <x:v>Kapalı alan</x:v>
      </x:c>
      <x:c r="Q97" s="31" t="str">
        <x:v>Arminiusmarkthalle, Berlin</x:v>
      </x:c>
      <x:c r="R97" s="35"/>
      <x:c r="S97" s="35"/>
      <x:c r="T97" s="31"/>
      <x:c r="U97" s="31" t="str">
        <x:v>Saatler, ücret, yaş koşulu ve erişilebilirliği ziyaret öncesinde kurumdan kontrol et. Bilet veya rezervasyon kurumun kendi sisteminde tamamlanır.</x:v>
      </x:c>
      <x:c r="V97" s="31" t="str">
        <x:v>Hayır</x:v>
      </x:c>
      <x:c r="W97" s="31" t="str">
        <x:v>arminius</x:v>
      </x:c>
    </x:row>
    <x:row r="98" ht="54" customHeight="1">
      <x:c r="A98" s="31" t="str">
        <x:v>berlin:hackesche</x:v>
      </x:c>
      <x:c r="B98" s="31" t="str">
        <x:v>berlin</x:v>
      </x:c>
      <x:c r="C98" s="31" t="str">
        <x:v>hackesche</x:v>
      </x:c>
      <x:c r="D98" s="31" t="str">
        <x:v>Hacke Avluları</x:v>
      </x:c>
      <x:c r="E98" s="31" t="str">
        <x:v>Yeme ve içme · Mitte</x:v>
      </x:c>
      <x:c r="F98" s="31" t="str">
        <x:v>Avlular, küçük dükkânlar ve yemek molalarıyla şehir içi keşif. Konut ve çalışma alanlarında çevreye saygılı dolaş.</x:v>
      </x:c>
      <x:c r="G98" s="31" t="str">
        <x:v>Hackesche Höfe Mitte</x:v>
      </x:c>
      <x:c r="H98" s="31" t="str"/>
      <x:c r="I98" s="31" t="str">
        <x:v>berlin:src:202</x:v>
      </x:c>
      <x:c r="J98" s="33" t="d">
        <x:v>2026-10-06T00:00:00.000Z</x:v>
      </x:c>
      <x:c r="K98" s="37" t="n">
        <x:v>308</x:v>
      </x:c>
      <x:c r="L98" s="31" t="str">
        <x:v>Hayır</x:v>
      </x:c>
      <x:c r="M98" s="31" t="str">
        <x:v>İnceleme</x:v>
      </x:c>
      <x:c r="N98" s="31" t="str">
        <x:v>Yeme ve içme</x:v>
      </x:c>
      <x:c r="O98" s="31" t="str">
        <x:v>Mitte</x:v>
      </x:c>
      <x:c r="P98" s="31" t="str">
        <x:v>Karma</x:v>
      </x:c>
      <x:c r="Q98" s="31" t="str">
        <x:v>Hackesche Höfe, Berlin</x:v>
      </x:c>
      <x:c r="R98" s="35" t="n">
        <x:v>52.52416667</x:v>
      </x:c>
      <x:c r="S98" s="35" t="n">
        <x:v>13.40222222</x:v>
      </x:c>
      <x:c r="T98" s="31"/>
      <x:c r="U98" s="31" t="str">
        <x:v>Saatler, ücret, yaş koşulu ve erişilebilirliği ziyaret öncesinde kurumdan kontrol et. Bilet veya rezervasyon kurumun kendi sisteminde tamamlanır.</x:v>
      </x:c>
      <x:c r="V98" s="31" t="str">
        <x:v>Hayır</x:v>
      </x:c>
      <x:c r="W98" s="31" t="str">
        <x:v>hackesche</x:v>
      </x:c>
    </x:row>
    <x:row r="99" ht="54" customHeight="1">
      <x:c r="A99" s="31" t="str">
        <x:v>berlin:saray-goel</x:v>
      </x:c>
      <x:c r="B99" s="31" t="str">
        <x:v>berlin</x:v>
      </x:c>
      <x:c r="C99" s="31" t="str">
        <x:v>saray-goel</x:v>
      </x:c>
      <x:c r="D99" s="31" t="str">
        <x:v>Köpenick Sarayı</x:v>
      </x:c>
      <x:c r="E99" s="31" t="str">
        <x:v>Tarih ve mimari · Köpenick</x:v>
      </x:c>
      <x:c r="F99" s="31" t="str">
        <x:v>Su kıyısındaki saray ve dekoratif sanat koleksiyonunu keşfet. Eski şehir yürüyüşüyle birleştirilebilen sakin bir rota.</x:v>
      </x:c>
      <x:c r="G99" s="31" t="str">
        <x:v>Köpenick Palace Köpenick</x:v>
      </x:c>
      <x:c r="H99" s="31" t="str"/>
      <x:c r="I99" s="31" t="str">
        <x:v>berlin:src:204</x:v>
      </x:c>
      <x:c r="J99" s="33" t="d">
        <x:v>2026-10-06T00:00:00.000Z</x:v>
      </x:c>
      <x:c r="K99" s="37" t="n">
        <x:v>309</x:v>
      </x:c>
      <x:c r="L99" s="31" t="str">
        <x:v>Hayır</x:v>
      </x:c>
      <x:c r="M99" s="31" t="str">
        <x:v>İnceleme</x:v>
      </x:c>
      <x:c r="N99" s="31" t="str">
        <x:v>Tarih ve mimari</x:v>
      </x:c>
      <x:c r="O99" s="31" t="str">
        <x:v>Köpenick</x:v>
      </x:c>
      <x:c r="P99" s="31" t="str">
        <x:v>Karma</x:v>
      </x:c>
      <x:c r="Q99" s="31" t="str">
        <x:v>Köpenick Palace, Berlin</x:v>
      </x:c>
      <x:c r="R99" s="35" t="n">
        <x:v>52.44388889</x:v>
      </x:c>
      <x:c r="S99" s="35" t="n">
        <x:v>13.57277778</x:v>
      </x:c>
      <x:c r="T99" s="31"/>
      <x:c r="U99" s="31" t="str">
        <x:v>Saatler, ücret, yaş koşulu ve erişilebilirliği ziyaret öncesinde kurumdan kontrol et. Bilet veya rezervasyon kurumun kendi sisteminde tamamlanır.</x:v>
      </x:c>
      <x:c r="V99" s="31" t="str">
        <x:v>Hayır</x:v>
      </x:c>
      <x:c r="W99" s="31" t="str">
        <x:v>saray-goel</x:v>
      </x:c>
    </x:row>
    <x:row r="100" ht="54" customHeight="1">
      <x:c r="A100" s="31"/>
      <x:c r="B100" s="31"/>
      <x:c r="C100" s="31"/>
      <x:c r="D100" s="31"/>
      <x:c r="E100" s="31"/>
      <x:c r="F100" s="31"/>
      <x:c r="G100" s="31"/>
      <x:c r="H100" s="31"/>
      <x:c r="I100" s="31"/>
      <x:c r="J100" s="33"/>
      <x:c r="K100" s="37"/>
      <x:c r="L100" s="31"/>
      <x:c r="M100" s="31"/>
      <x:c r="N100" s="31"/>
      <x:c r="O100" s="31"/>
      <x:c r="P100" s="31"/>
      <x:c r="Q100" s="31"/>
      <x:c r="R100" s="35"/>
      <x:c r="S100" s="35"/>
      <x:c r="T100" s="31"/>
      <x:c r="U100" s="31"/>
      <x:c r="V100" s="31"/>
      <x:c r="W100" s="31"/>
    </x:row>
    <x:row r="101" ht="54" customHeight="1">
      <x:c r="A101" s="31"/>
      <x:c r="B101" s="31"/>
      <x:c r="C101" s="31"/>
      <x:c r="D101" s="31"/>
      <x:c r="E101" s="31"/>
      <x:c r="F101" s="31"/>
      <x:c r="G101" s="31"/>
      <x:c r="H101" s="31"/>
      <x:c r="I101" s="31"/>
      <x:c r="J101" s="33"/>
      <x:c r="K101" s="37"/>
      <x:c r="L101" s="31"/>
      <x:c r="M101" s="31"/>
      <x:c r="N101" s="31"/>
      <x:c r="O101" s="31"/>
      <x:c r="P101" s="31"/>
      <x:c r="Q101" s="31"/>
      <x:c r="R101" s="35"/>
      <x:c r="S101" s="35"/>
      <x:c r="T101" s="31"/>
      <x:c r="U101" s="31"/>
      <x:c r="V101" s="31"/>
      <x:c r="W101" s="31"/>
    </x:row>
    <x:row r="102" ht="54" customHeight="1">
      <x:c r="A102" s="31"/>
      <x:c r="B102" s="31"/>
      <x:c r="C102" s="31"/>
      <x:c r="D102" s="31"/>
      <x:c r="E102" s="31"/>
      <x:c r="F102" s="31"/>
      <x:c r="G102" s="31"/>
      <x:c r="H102" s="31"/>
      <x:c r="I102" s="31"/>
      <x:c r="J102" s="33"/>
      <x:c r="K102" s="37"/>
      <x:c r="L102" s="31"/>
      <x:c r="M102" s="31"/>
      <x:c r="N102" s="31"/>
      <x:c r="O102" s="31"/>
      <x:c r="P102" s="31"/>
      <x:c r="Q102" s="31"/>
      <x:c r="R102" s="35"/>
      <x:c r="S102" s="35"/>
      <x:c r="T102" s="31"/>
      <x:c r="U102" s="31"/>
      <x:c r="V102" s="31"/>
      <x:c r="W102" s="31"/>
    </x:row>
    <x:row r="103" ht="54" customHeight="1">
      <x:c r="A103" s="31"/>
      <x:c r="B103" s="31"/>
      <x:c r="C103" s="31"/>
      <x:c r="D103" s="31"/>
      <x:c r="E103" s="31"/>
      <x:c r="F103" s="31"/>
      <x:c r="G103" s="31"/>
      <x:c r="H103" s="31"/>
      <x:c r="I103" s="31"/>
      <x:c r="J103" s="33"/>
      <x:c r="K103" s="37"/>
      <x:c r="L103" s="31"/>
      <x:c r="M103" s="31"/>
      <x:c r="N103" s="31"/>
      <x:c r="O103" s="31"/>
      <x:c r="P103" s="31"/>
      <x:c r="Q103" s="31"/>
      <x:c r="R103" s="35"/>
      <x:c r="S103" s="35"/>
      <x:c r="T103" s="31"/>
      <x:c r="U103" s="31"/>
      <x:c r="V103" s="31"/>
      <x:c r="W103" s="31"/>
    </x:row>
    <x:row r="104" ht="54" customHeight="1">
      <x:c r="A104" s="31"/>
      <x:c r="B104" s="31"/>
      <x:c r="C104" s="31"/>
      <x:c r="D104" s="31"/>
      <x:c r="E104" s="31"/>
      <x:c r="F104" s="31"/>
      <x:c r="G104" s="31"/>
      <x:c r="H104" s="31"/>
      <x:c r="I104" s="31"/>
      <x:c r="J104" s="33"/>
      <x:c r="K104" s="37"/>
      <x:c r="L104" s="31"/>
      <x:c r="M104" s="31"/>
      <x:c r="N104" s="31"/>
      <x:c r="O104" s="31"/>
      <x:c r="P104" s="31"/>
      <x:c r="Q104" s="31"/>
      <x:c r="R104" s="35"/>
      <x:c r="S104" s="35"/>
      <x:c r="T104" s="31"/>
      <x:c r="U104" s="31"/>
      <x:c r="V104" s="31"/>
      <x:c r="W104" s="31"/>
    </x:row>
    <x:row r="105" ht="54" customHeight="1">
      <x:c r="A105" s="31"/>
      <x:c r="B105" s="31"/>
      <x:c r="C105" s="31"/>
      <x:c r="D105" s="31"/>
      <x:c r="E105" s="31"/>
      <x:c r="F105" s="31"/>
      <x:c r="G105" s="31"/>
      <x:c r="H105" s="31"/>
      <x:c r="I105" s="31"/>
      <x:c r="J105" s="33"/>
      <x:c r="K105" s="37"/>
      <x:c r="L105" s="31"/>
      <x:c r="M105" s="31"/>
      <x:c r="N105" s="31"/>
      <x:c r="O105" s="31"/>
      <x:c r="P105" s="31"/>
      <x:c r="Q105" s="31"/>
      <x:c r="R105" s="35"/>
      <x:c r="S105" s="35"/>
      <x:c r="T105" s="31"/>
      <x:c r="U105" s="31"/>
      <x:c r="V105" s="31"/>
      <x:c r="W105" s="31"/>
    </x:row>
    <x:row r="106" ht="54" customHeight="1">
      <x:c r="A106" s="31"/>
      <x:c r="B106" s="31"/>
      <x:c r="C106" s="31"/>
      <x:c r="D106" s="31"/>
      <x:c r="E106" s="31"/>
      <x:c r="F106" s="31"/>
      <x:c r="G106" s="31"/>
      <x:c r="H106" s="31"/>
      <x:c r="I106" s="31"/>
      <x:c r="J106" s="33"/>
      <x:c r="K106" s="37"/>
      <x:c r="L106" s="31"/>
      <x:c r="M106" s="31"/>
      <x:c r="N106" s="31"/>
      <x:c r="O106" s="31"/>
      <x:c r="P106" s="31"/>
      <x:c r="Q106" s="31"/>
      <x:c r="R106" s="35"/>
      <x:c r="S106" s="35"/>
      <x:c r="T106" s="31"/>
      <x:c r="U106" s="31"/>
      <x:c r="V106" s="31"/>
      <x:c r="W106" s="31"/>
    </x:row>
    <x:row r="107" ht="54" customHeight="1">
      <x:c r="A107" s="31"/>
      <x:c r="B107" s="31"/>
      <x:c r="C107" s="31"/>
      <x:c r="D107" s="31"/>
      <x:c r="E107" s="31"/>
      <x:c r="F107" s="31"/>
      <x:c r="G107" s="31"/>
      <x:c r="H107" s="31"/>
      <x:c r="I107" s="31"/>
      <x:c r="J107" s="33"/>
      <x:c r="K107" s="37"/>
      <x:c r="L107" s="31"/>
      <x:c r="M107" s="31"/>
      <x:c r="N107" s="31"/>
      <x:c r="O107" s="31"/>
      <x:c r="P107" s="31"/>
      <x:c r="Q107" s="31"/>
      <x:c r="R107" s="35"/>
      <x:c r="S107" s="35"/>
      <x:c r="T107" s="31"/>
      <x:c r="U107" s="31"/>
      <x:c r="V107" s="31"/>
      <x:c r="W107" s="31"/>
    </x:row>
    <x:row r="108" ht="54" customHeight="1">
      <x:c r="A108" s="31"/>
      <x:c r="B108" s="31"/>
      <x:c r="C108" s="31"/>
      <x:c r="D108" s="31"/>
      <x:c r="E108" s="31"/>
      <x:c r="F108" s="31"/>
      <x:c r="G108" s="31"/>
      <x:c r="H108" s="31"/>
      <x:c r="I108" s="31"/>
      <x:c r="J108" s="33"/>
      <x:c r="K108" s="37"/>
      <x:c r="L108" s="31"/>
      <x:c r="M108" s="31"/>
      <x:c r="N108" s="31"/>
      <x:c r="O108" s="31"/>
      <x:c r="P108" s="31"/>
      <x:c r="Q108" s="31"/>
      <x:c r="R108" s="35"/>
      <x:c r="S108" s="35"/>
      <x:c r="T108" s="31"/>
      <x:c r="U108" s="31"/>
      <x:c r="V108" s="31"/>
      <x:c r="W108" s="31"/>
    </x:row>
    <x:row r="109" ht="54" customHeight="1">
      <x:c r="A109" s="31"/>
      <x:c r="B109" s="31"/>
      <x:c r="C109" s="31"/>
      <x:c r="D109" s="31"/>
      <x:c r="E109" s="31"/>
      <x:c r="F109" s="31"/>
      <x:c r="G109" s="31"/>
      <x:c r="H109" s="31"/>
      <x:c r="I109" s="31"/>
      <x:c r="J109" s="33"/>
      <x:c r="K109" s="37"/>
      <x:c r="L109" s="31"/>
      <x:c r="M109" s="31"/>
      <x:c r="N109" s="31"/>
      <x:c r="O109" s="31"/>
      <x:c r="P109" s="31"/>
      <x:c r="Q109" s="31"/>
      <x:c r="R109" s="35"/>
      <x:c r="S109" s="35"/>
      <x:c r="T109" s="31"/>
      <x:c r="U109" s="31"/>
      <x:c r="V109" s="31"/>
      <x:c r="W109" s="31"/>
    </x:row>
    <x:row r="110" ht="54" customHeight="1">
      <x:c r="A110" s="31"/>
      <x:c r="B110" s="31"/>
      <x:c r="C110" s="31"/>
      <x:c r="D110" s="31"/>
      <x:c r="E110" s="31"/>
      <x:c r="F110" s="31"/>
      <x:c r="G110" s="31"/>
      <x:c r="H110" s="31"/>
      <x:c r="I110" s="31"/>
      <x:c r="J110" s="33"/>
      <x:c r="K110" s="37"/>
      <x:c r="L110" s="31"/>
      <x:c r="M110" s="31"/>
      <x:c r="N110" s="31"/>
      <x:c r="O110" s="31"/>
      <x:c r="P110" s="31"/>
      <x:c r="Q110" s="31"/>
      <x:c r="R110" s="35"/>
      <x:c r="S110" s="35"/>
      <x:c r="T110" s="31"/>
      <x:c r="U110" s="31"/>
      <x:c r="V110" s="31"/>
      <x:c r="W110" s="31"/>
    </x:row>
    <x:row r="111" ht="54" customHeight="1">
      <x:c r="A111" s="31"/>
      <x:c r="B111" s="31"/>
      <x:c r="C111" s="31"/>
      <x:c r="D111" s="31"/>
      <x:c r="E111" s="31"/>
      <x:c r="F111" s="31"/>
      <x:c r="G111" s="31"/>
      <x:c r="H111" s="31"/>
      <x:c r="I111" s="31"/>
      <x:c r="J111" s="33"/>
      <x:c r="K111" s="37"/>
      <x:c r="L111" s="31"/>
      <x:c r="M111" s="31"/>
      <x:c r="N111" s="31"/>
      <x:c r="O111" s="31"/>
      <x:c r="P111" s="31"/>
      <x:c r="Q111" s="31"/>
      <x:c r="R111" s="35"/>
      <x:c r="S111" s="35"/>
      <x:c r="T111" s="31"/>
      <x:c r="U111" s="31"/>
      <x:c r="V111" s="31"/>
      <x:c r="W111" s="31"/>
    </x:row>
    <x:row r="112" ht="54" customHeight="1">
      <x:c r="A112" s="31"/>
      <x:c r="B112" s="31"/>
      <x:c r="C112" s="31"/>
      <x:c r="D112" s="31"/>
      <x:c r="E112" s="31"/>
      <x:c r="F112" s="31"/>
      <x:c r="G112" s="31"/>
      <x:c r="H112" s="31"/>
      <x:c r="I112" s="31"/>
      <x:c r="J112" s="33"/>
      <x:c r="K112" s="37"/>
      <x:c r="L112" s="31"/>
      <x:c r="M112" s="31"/>
      <x:c r="N112" s="31"/>
      <x:c r="O112" s="31"/>
      <x:c r="P112" s="31"/>
      <x:c r="Q112" s="31"/>
      <x:c r="R112" s="35"/>
      <x:c r="S112" s="35"/>
      <x:c r="T112" s="31"/>
      <x:c r="U112" s="31"/>
      <x:c r="V112" s="31"/>
      <x:c r="W112" s="31"/>
    </x:row>
    <x:row r="113" ht="54" customHeight="1">
      <x:c r="A113" s="31"/>
      <x:c r="B113" s="31"/>
      <x:c r="C113" s="31"/>
      <x:c r="D113" s="31"/>
      <x:c r="E113" s="31"/>
      <x:c r="F113" s="31"/>
      <x:c r="G113" s="31"/>
      <x:c r="H113" s="31"/>
      <x:c r="I113" s="31"/>
      <x:c r="J113" s="33"/>
      <x:c r="K113" s="37"/>
      <x:c r="L113" s="31"/>
      <x:c r="M113" s="31"/>
      <x:c r="N113" s="31"/>
      <x:c r="O113" s="31"/>
      <x:c r="P113" s="31"/>
      <x:c r="Q113" s="31"/>
      <x:c r="R113" s="35"/>
      <x:c r="S113" s="35"/>
      <x:c r="T113" s="31"/>
      <x:c r="U113" s="31"/>
      <x:c r="V113" s="31"/>
      <x:c r="W113" s="31"/>
    </x:row>
    <x:row r="114" ht="54" customHeight="1">
      <x:c r="A114" s="31"/>
      <x:c r="B114" s="31"/>
      <x:c r="C114" s="31"/>
      <x:c r="D114" s="31"/>
      <x:c r="E114" s="31"/>
      <x:c r="F114" s="31"/>
      <x:c r="G114" s="31"/>
      <x:c r="H114" s="31"/>
      <x:c r="I114" s="31"/>
      <x:c r="J114" s="33"/>
      <x:c r="K114" s="37"/>
      <x:c r="L114" s="31"/>
      <x:c r="M114" s="31"/>
      <x:c r="N114" s="31"/>
      <x:c r="O114" s="31"/>
      <x:c r="P114" s="31"/>
      <x:c r="Q114" s="31"/>
      <x:c r="R114" s="35"/>
      <x:c r="S114" s="35"/>
      <x:c r="T114" s="31"/>
      <x:c r="U114" s="31"/>
      <x:c r="V114" s="31"/>
      <x:c r="W114" s="31"/>
    </x:row>
    <x:row r="115" ht="54" customHeight="1">
      <x:c r="A115" s="31"/>
      <x:c r="B115" s="31"/>
      <x:c r="C115" s="31"/>
      <x:c r="D115" s="31"/>
      <x:c r="E115" s="31"/>
      <x:c r="F115" s="31"/>
      <x:c r="G115" s="31"/>
      <x:c r="H115" s="31"/>
      <x:c r="I115" s="31"/>
      <x:c r="J115" s="33"/>
      <x:c r="K115" s="37"/>
      <x:c r="L115" s="31"/>
      <x:c r="M115" s="31"/>
      <x:c r="N115" s="31"/>
      <x:c r="O115" s="31"/>
      <x:c r="P115" s="31"/>
      <x:c r="Q115" s="31"/>
      <x:c r="R115" s="35"/>
      <x:c r="S115" s="35"/>
      <x:c r="T115" s="31"/>
      <x:c r="U115" s="31"/>
      <x:c r="V115" s="31"/>
      <x:c r="W115" s="31"/>
    </x:row>
    <x:row r="116" ht="54" customHeight="1">
      <x:c r="A116" s="31"/>
      <x:c r="B116" s="31"/>
      <x:c r="C116" s="31"/>
      <x:c r="D116" s="31"/>
      <x:c r="E116" s="31"/>
      <x:c r="F116" s="31"/>
      <x:c r="G116" s="31"/>
      <x:c r="H116" s="31"/>
      <x:c r="I116" s="31"/>
      <x:c r="J116" s="33"/>
      <x:c r="K116" s="37"/>
      <x:c r="L116" s="31"/>
      <x:c r="M116" s="31"/>
      <x:c r="N116" s="31"/>
      <x:c r="O116" s="31"/>
      <x:c r="P116" s="31"/>
      <x:c r="Q116" s="31"/>
      <x:c r="R116" s="35"/>
      <x:c r="S116" s="35"/>
      <x:c r="T116" s="31"/>
      <x:c r="U116" s="31"/>
      <x:c r="V116" s="31"/>
      <x:c r="W116" s="31"/>
    </x:row>
    <x:row r="117" ht="54" customHeight="1">
      <x:c r="A117" s="31"/>
      <x:c r="B117" s="31"/>
      <x:c r="C117" s="31"/>
      <x:c r="D117" s="31"/>
      <x:c r="E117" s="31"/>
      <x:c r="F117" s="31"/>
      <x:c r="G117" s="31"/>
      <x:c r="H117" s="31"/>
      <x:c r="I117" s="31"/>
      <x:c r="J117" s="33"/>
      <x:c r="K117" s="37"/>
      <x:c r="L117" s="31"/>
      <x:c r="M117" s="31"/>
      <x:c r="N117" s="31"/>
      <x:c r="O117" s="31"/>
      <x:c r="P117" s="31"/>
      <x:c r="Q117" s="31"/>
      <x:c r="R117" s="35"/>
      <x:c r="S117" s="35"/>
      <x:c r="T117" s="31"/>
      <x:c r="U117" s="31"/>
      <x:c r="V117" s="31"/>
      <x:c r="W117" s="31"/>
    </x:row>
    <x:row r="118" ht="54" customHeight="1">
      <x:c r="A118" s="31"/>
      <x:c r="B118" s="31"/>
      <x:c r="C118" s="31"/>
      <x:c r="D118" s="31"/>
      <x:c r="E118" s="31"/>
      <x:c r="F118" s="31"/>
      <x:c r="G118" s="31"/>
      <x:c r="H118" s="31"/>
      <x:c r="I118" s="31"/>
      <x:c r="J118" s="33"/>
      <x:c r="K118" s="37"/>
      <x:c r="L118" s="31"/>
      <x:c r="M118" s="31"/>
      <x:c r="N118" s="31"/>
      <x:c r="O118" s="31"/>
      <x:c r="P118" s="31"/>
      <x:c r="Q118" s="31"/>
      <x:c r="R118" s="35"/>
      <x:c r="S118" s="35"/>
      <x:c r="T118" s="31"/>
      <x:c r="U118" s="31"/>
      <x:c r="V118" s="31"/>
      <x:c r="W118" s="31"/>
    </x:row>
    <x:row r="119" ht="54" customHeight="1">
      <x:c r="A119" s="31"/>
      <x:c r="B119" s="31"/>
      <x:c r="C119" s="31"/>
      <x:c r="D119" s="31"/>
      <x:c r="E119" s="31"/>
      <x:c r="F119" s="31"/>
      <x:c r="G119" s="31"/>
      <x:c r="H119" s="31"/>
      <x:c r="I119" s="31"/>
      <x:c r="J119" s="33"/>
      <x:c r="K119" s="37"/>
      <x:c r="L119" s="31"/>
      <x:c r="M119" s="31"/>
      <x:c r="N119" s="31"/>
      <x:c r="O119" s="31"/>
      <x:c r="P119" s="31"/>
      <x:c r="Q119" s="31"/>
      <x:c r="R119" s="35"/>
      <x:c r="S119" s="35"/>
      <x:c r="T119" s="31"/>
      <x:c r="U119" s="31"/>
      <x:c r="V119" s="31"/>
      <x:c r="W119" s="31"/>
    </x:row>
    <x:row r="120" ht="54" customHeight="1">
      <x:c r="A120" s="31"/>
      <x:c r="B120" s="31"/>
      <x:c r="C120" s="31"/>
      <x:c r="D120" s="31"/>
      <x:c r="E120" s="31"/>
      <x:c r="F120" s="31"/>
      <x:c r="G120" s="31"/>
      <x:c r="H120" s="31"/>
      <x:c r="I120" s="31"/>
      <x:c r="J120" s="33"/>
      <x:c r="K120" s="37"/>
      <x:c r="L120" s="31"/>
      <x:c r="M120" s="31"/>
      <x:c r="N120" s="31"/>
      <x:c r="O120" s="31"/>
      <x:c r="P120" s="31"/>
      <x:c r="Q120" s="31"/>
      <x:c r="R120" s="35"/>
      <x:c r="S120" s="35"/>
      <x:c r="T120" s="31"/>
      <x:c r="U120" s="31"/>
      <x:c r="V120" s="31"/>
      <x:c r="W120" s="31"/>
    </x:row>
    <x:row r="121" ht="54" customHeight="1">
      <x:c r="A121" s="31"/>
      <x:c r="B121" s="31"/>
      <x:c r="C121" s="31"/>
      <x:c r="D121" s="31"/>
      <x:c r="E121" s="31"/>
      <x:c r="F121" s="31"/>
      <x:c r="G121" s="31"/>
      <x:c r="H121" s="31"/>
      <x:c r="I121" s="31"/>
      <x:c r="J121" s="33"/>
      <x:c r="K121" s="37"/>
      <x:c r="L121" s="31"/>
      <x:c r="M121" s="31"/>
      <x:c r="N121" s="31"/>
      <x:c r="O121" s="31"/>
      <x:c r="P121" s="31"/>
      <x:c r="Q121" s="31"/>
      <x:c r="R121" s="35"/>
      <x:c r="S121" s="35"/>
      <x:c r="T121" s="31"/>
      <x:c r="U121" s="31"/>
      <x:c r="V121" s="31"/>
      <x:c r="W121" s="31"/>
    </x:row>
    <x:row r="122" ht="54" customHeight="1">
      <x:c r="A122" s="31"/>
      <x:c r="B122" s="31"/>
      <x:c r="C122" s="31"/>
      <x:c r="D122" s="31"/>
      <x:c r="E122" s="31"/>
      <x:c r="F122" s="31"/>
      <x:c r="G122" s="31"/>
      <x:c r="H122" s="31"/>
      <x:c r="I122" s="31"/>
      <x:c r="J122" s="33"/>
      <x:c r="K122" s="37"/>
      <x:c r="L122" s="31"/>
      <x:c r="M122" s="31"/>
      <x:c r="N122" s="31"/>
      <x:c r="O122" s="31"/>
      <x:c r="P122" s="31"/>
      <x:c r="Q122" s="31"/>
      <x:c r="R122" s="35"/>
      <x:c r="S122" s="35"/>
      <x:c r="T122" s="31"/>
      <x:c r="U122" s="31"/>
      <x:c r="V122" s="31"/>
      <x:c r="W122" s="31"/>
    </x:row>
    <x:row r="123" ht="54" customHeight="1">
      <x:c r="A123" s="31"/>
      <x:c r="B123" s="31"/>
      <x:c r="C123" s="31"/>
      <x:c r="D123" s="31"/>
      <x:c r="E123" s="31"/>
      <x:c r="F123" s="31"/>
      <x:c r="G123" s="31"/>
      <x:c r="H123" s="31"/>
      <x:c r="I123" s="31"/>
      <x:c r="J123" s="33"/>
      <x:c r="K123" s="37"/>
      <x:c r="L123" s="31"/>
      <x:c r="M123" s="31"/>
      <x:c r="N123" s="31"/>
      <x:c r="O123" s="31"/>
      <x:c r="P123" s="31"/>
      <x:c r="Q123" s="31"/>
      <x:c r="R123" s="35"/>
      <x:c r="S123" s="35"/>
      <x:c r="T123" s="31"/>
      <x:c r="U123" s="31"/>
      <x:c r="V123" s="31"/>
      <x:c r="W123" s="31"/>
    </x:row>
    <x:row r="124" ht="54" customHeight="1">
      <x:c r="A124" s="31"/>
      <x:c r="B124" s="31"/>
      <x:c r="C124" s="31"/>
      <x:c r="D124" s="31"/>
      <x:c r="E124" s="31"/>
      <x:c r="F124" s="31"/>
      <x:c r="G124" s="31"/>
      <x:c r="H124" s="31"/>
      <x:c r="I124" s="31"/>
      <x:c r="J124" s="33"/>
      <x:c r="K124" s="37"/>
      <x:c r="L124" s="31"/>
      <x:c r="M124" s="31"/>
      <x:c r="N124" s="31"/>
      <x:c r="O124" s="31"/>
      <x:c r="P124" s="31"/>
      <x:c r="Q124" s="31"/>
      <x:c r="R124" s="35"/>
      <x:c r="S124" s="35"/>
      <x:c r="T124" s="31"/>
      <x:c r="U124" s="31"/>
      <x:c r="V124" s="31"/>
      <x:c r="W124" s="31"/>
    </x:row>
    <x:row r="125" ht="54" customHeight="1">
      <x:c r="A125" s="31"/>
      <x:c r="B125" s="31"/>
      <x:c r="C125" s="31"/>
      <x:c r="D125" s="31"/>
      <x:c r="E125" s="31"/>
      <x:c r="F125" s="31"/>
      <x:c r="G125" s="31"/>
      <x:c r="H125" s="31"/>
      <x:c r="I125" s="31"/>
      <x:c r="J125" s="33"/>
      <x:c r="K125" s="37"/>
      <x:c r="L125" s="31"/>
      <x:c r="M125" s="31"/>
      <x:c r="N125" s="31"/>
      <x:c r="O125" s="31"/>
      <x:c r="P125" s="31"/>
      <x:c r="Q125" s="31"/>
      <x:c r="R125" s="35"/>
      <x:c r="S125" s="35"/>
      <x:c r="T125" s="31"/>
      <x:c r="U125" s="31"/>
      <x:c r="V125" s="31"/>
      <x:c r="W125" s="31"/>
    </x:row>
    <x:row r="126" ht="54" customHeight="1">
      <x:c r="A126" s="31"/>
      <x:c r="B126" s="31"/>
      <x:c r="C126" s="31"/>
      <x:c r="D126" s="31"/>
      <x:c r="E126" s="31"/>
      <x:c r="F126" s="31"/>
      <x:c r="G126" s="31"/>
      <x:c r="H126" s="31"/>
      <x:c r="I126" s="31"/>
      <x:c r="J126" s="33"/>
      <x:c r="K126" s="37"/>
      <x:c r="L126" s="31"/>
      <x:c r="M126" s="31"/>
      <x:c r="N126" s="31"/>
      <x:c r="O126" s="31"/>
      <x:c r="P126" s="31"/>
      <x:c r="Q126" s="31"/>
      <x:c r="R126" s="35"/>
      <x:c r="S126" s="35"/>
      <x:c r="T126" s="31"/>
      <x:c r="U126" s="31"/>
      <x:c r="V126" s="31"/>
      <x:c r="W126" s="31"/>
    </x:row>
    <x:row r="127" ht="54" customHeight="1">
      <x:c r="A127" s="31"/>
      <x:c r="B127" s="31"/>
      <x:c r="C127" s="31"/>
      <x:c r="D127" s="31"/>
      <x:c r="E127" s="31"/>
      <x:c r="F127" s="31"/>
      <x:c r="G127" s="31"/>
      <x:c r="H127" s="31"/>
      <x:c r="I127" s="31"/>
      <x:c r="J127" s="33"/>
      <x:c r="K127" s="37"/>
      <x:c r="L127" s="31"/>
      <x:c r="M127" s="31"/>
      <x:c r="N127" s="31"/>
      <x:c r="O127" s="31"/>
      <x:c r="P127" s="31"/>
      <x:c r="Q127" s="31"/>
      <x:c r="R127" s="35"/>
      <x:c r="S127" s="35"/>
      <x:c r="T127" s="31"/>
      <x:c r="U127" s="31"/>
      <x:c r="V127" s="31"/>
      <x:c r="W127" s="31"/>
    </x:row>
    <x:row r="128" ht="54" customHeight="1">
      <x:c r="A128" s="31"/>
      <x:c r="B128" s="31"/>
      <x:c r="C128" s="31"/>
      <x:c r="D128" s="31"/>
      <x:c r="E128" s="31"/>
      <x:c r="F128" s="31"/>
      <x:c r="G128" s="31"/>
      <x:c r="H128" s="31"/>
      <x:c r="I128" s="31"/>
      <x:c r="J128" s="33"/>
      <x:c r="K128" s="37"/>
      <x:c r="L128" s="31"/>
      <x:c r="M128" s="31"/>
      <x:c r="N128" s="31"/>
      <x:c r="O128" s="31"/>
      <x:c r="P128" s="31"/>
      <x:c r="Q128" s="31"/>
      <x:c r="R128" s="35"/>
      <x:c r="S128" s="35"/>
      <x:c r="T128" s="31"/>
      <x:c r="U128" s="31"/>
      <x:c r="V128" s="31"/>
      <x:c r="W128" s="31"/>
    </x:row>
    <x:row r="129" ht="54" customHeight="1">
      <x:c r="A129" s="31"/>
      <x:c r="B129" s="31"/>
      <x:c r="C129" s="31"/>
      <x:c r="D129" s="31"/>
      <x:c r="E129" s="31"/>
      <x:c r="F129" s="31"/>
      <x:c r="G129" s="31"/>
      <x:c r="H129" s="31"/>
      <x:c r="I129" s="31"/>
      <x:c r="J129" s="33"/>
      <x:c r="K129" s="37"/>
      <x:c r="L129" s="31"/>
      <x:c r="M129" s="31"/>
      <x:c r="N129" s="31"/>
      <x:c r="O129" s="31"/>
      <x:c r="P129" s="31"/>
      <x:c r="Q129" s="31"/>
      <x:c r="R129" s="35"/>
      <x:c r="S129" s="35"/>
      <x:c r="T129" s="31"/>
      <x:c r="U129" s="31"/>
      <x:c r="V129" s="31"/>
      <x:c r="W129" s="31"/>
    </x:row>
    <x:row r="130" ht="54" customHeight="1">
      <x:c r="A130" s="31"/>
      <x:c r="B130" s="31"/>
      <x:c r="C130" s="31"/>
      <x:c r="D130" s="31"/>
      <x:c r="E130" s="31"/>
      <x:c r="F130" s="31"/>
      <x:c r="G130" s="31"/>
      <x:c r="H130" s="31"/>
      <x:c r="I130" s="31"/>
      <x:c r="J130" s="33"/>
      <x:c r="K130" s="37"/>
      <x:c r="L130" s="31"/>
      <x:c r="M130" s="31"/>
      <x:c r="N130" s="31"/>
      <x:c r="O130" s="31"/>
      <x:c r="P130" s="31"/>
      <x:c r="Q130" s="31"/>
      <x:c r="R130" s="35"/>
      <x:c r="S130" s="35"/>
      <x:c r="T130" s="31"/>
      <x:c r="U130" s="31"/>
      <x:c r="V130" s="31"/>
      <x:c r="W130" s="31"/>
    </x:row>
    <x:row r="131" ht="54" customHeight="1">
      <x:c r="A131" s="31"/>
      <x:c r="B131" s="31"/>
      <x:c r="C131" s="31"/>
      <x:c r="D131" s="31"/>
      <x:c r="E131" s="31"/>
      <x:c r="F131" s="31"/>
      <x:c r="G131" s="31"/>
      <x:c r="H131" s="31"/>
      <x:c r="I131" s="31"/>
      <x:c r="J131" s="33"/>
      <x:c r="K131" s="37"/>
      <x:c r="L131" s="31"/>
      <x:c r="M131" s="31"/>
      <x:c r="N131" s="31"/>
      <x:c r="O131" s="31"/>
      <x:c r="P131" s="31"/>
      <x:c r="Q131" s="31"/>
      <x:c r="R131" s="35"/>
      <x:c r="S131" s="35"/>
      <x:c r="T131" s="31"/>
      <x:c r="U131" s="31"/>
      <x:c r="V131" s="31"/>
      <x:c r="W131" s="31"/>
    </x:row>
    <x:row r="132" ht="54" customHeight="1">
      <x:c r="A132" s="31"/>
      <x:c r="B132" s="31"/>
      <x:c r="C132" s="31"/>
      <x:c r="D132" s="31"/>
      <x:c r="E132" s="31"/>
      <x:c r="F132" s="31"/>
      <x:c r="G132" s="31"/>
      <x:c r="H132" s="31"/>
      <x:c r="I132" s="31"/>
      <x:c r="J132" s="33"/>
      <x:c r="K132" s="37"/>
      <x:c r="L132" s="31"/>
      <x:c r="M132" s="31"/>
      <x:c r="N132" s="31"/>
      <x:c r="O132" s="31"/>
      <x:c r="P132" s="31"/>
      <x:c r="Q132" s="31"/>
      <x:c r="R132" s="35"/>
      <x:c r="S132" s="35"/>
      <x:c r="T132" s="31"/>
      <x:c r="U132" s="31"/>
      <x:c r="V132" s="31"/>
      <x:c r="W132" s="31"/>
    </x:row>
    <x:row r="133" ht="54" customHeight="1">
      <x:c r="A133" s="31"/>
      <x:c r="B133" s="31"/>
      <x:c r="C133" s="31"/>
      <x:c r="D133" s="31"/>
      <x:c r="E133" s="31"/>
      <x:c r="F133" s="31"/>
      <x:c r="G133" s="31"/>
      <x:c r="H133" s="31"/>
      <x:c r="I133" s="31"/>
      <x:c r="J133" s="33"/>
      <x:c r="K133" s="37"/>
      <x:c r="L133" s="31"/>
      <x:c r="M133" s="31"/>
      <x:c r="N133" s="31"/>
      <x:c r="O133" s="31"/>
      <x:c r="P133" s="31"/>
      <x:c r="Q133" s="31"/>
      <x:c r="R133" s="35"/>
      <x:c r="S133" s="35"/>
      <x:c r="T133" s="31"/>
      <x:c r="U133" s="31"/>
      <x:c r="V133" s="31"/>
      <x:c r="W133" s="31"/>
    </x:row>
    <x:row r="134" ht="54" customHeight="1">
      <x:c r="A134" s="31"/>
      <x:c r="B134" s="31"/>
      <x:c r="C134" s="31"/>
      <x:c r="D134" s="31"/>
      <x:c r="E134" s="31"/>
      <x:c r="F134" s="31"/>
      <x:c r="G134" s="31"/>
      <x:c r="H134" s="31"/>
      <x:c r="I134" s="31"/>
      <x:c r="J134" s="33"/>
      <x:c r="K134" s="37"/>
      <x:c r="L134" s="31"/>
      <x:c r="M134" s="31"/>
      <x:c r="N134" s="31"/>
      <x:c r="O134" s="31"/>
      <x:c r="P134" s="31"/>
      <x:c r="Q134" s="31"/>
      <x:c r="R134" s="35"/>
      <x:c r="S134" s="35"/>
      <x:c r="T134" s="31"/>
      <x:c r="U134" s="31"/>
      <x:c r="V134" s="31"/>
      <x:c r="W134" s="31"/>
    </x:row>
    <x:row r="135" ht="54" customHeight="1">
      <x:c r="A135" s="31"/>
      <x:c r="B135" s="31"/>
      <x:c r="C135" s="31"/>
      <x:c r="D135" s="31"/>
      <x:c r="E135" s="31"/>
      <x:c r="F135" s="31"/>
      <x:c r="G135" s="31"/>
      <x:c r="H135" s="31"/>
      <x:c r="I135" s="31"/>
      <x:c r="J135" s="33"/>
      <x:c r="K135" s="37"/>
      <x:c r="L135" s="31"/>
      <x:c r="M135" s="31"/>
      <x:c r="N135" s="31"/>
      <x:c r="O135" s="31"/>
      <x:c r="P135" s="31"/>
      <x:c r="Q135" s="31"/>
      <x:c r="R135" s="35"/>
      <x:c r="S135" s="35"/>
      <x:c r="T135" s="31"/>
      <x:c r="U135" s="31"/>
      <x:c r="V135" s="31"/>
      <x:c r="W135" s="31"/>
    </x:row>
    <x:row r="136" ht="54" customHeight="1">
      <x:c r="A136" s="31"/>
      <x:c r="B136" s="31"/>
      <x:c r="C136" s="31"/>
      <x:c r="D136" s="31"/>
      <x:c r="E136" s="31"/>
      <x:c r="F136" s="31"/>
      <x:c r="G136" s="31"/>
      <x:c r="H136" s="31"/>
      <x:c r="I136" s="31"/>
      <x:c r="J136" s="33"/>
      <x:c r="K136" s="37"/>
      <x:c r="L136" s="31"/>
      <x:c r="M136" s="31"/>
      <x:c r="N136" s="31"/>
      <x:c r="O136" s="31"/>
      <x:c r="P136" s="31"/>
      <x:c r="Q136" s="31"/>
      <x:c r="R136" s="35"/>
      <x:c r="S136" s="35"/>
      <x:c r="T136" s="31"/>
      <x:c r="U136" s="31"/>
      <x:c r="V136" s="31"/>
      <x:c r="W136" s="31"/>
    </x:row>
    <x:row r="137" ht="54" customHeight="1">
      <x:c r="A137" s="31"/>
      <x:c r="B137" s="31"/>
      <x:c r="C137" s="31"/>
      <x:c r="D137" s="31"/>
      <x:c r="E137" s="31"/>
      <x:c r="F137" s="31"/>
      <x:c r="G137" s="31"/>
      <x:c r="H137" s="31"/>
      <x:c r="I137" s="31"/>
      <x:c r="J137" s="33"/>
      <x:c r="K137" s="37"/>
      <x:c r="L137" s="31"/>
      <x:c r="M137" s="31"/>
      <x:c r="N137" s="31"/>
      <x:c r="O137" s="31"/>
      <x:c r="P137" s="31"/>
      <x:c r="Q137" s="31"/>
      <x:c r="R137" s="35"/>
      <x:c r="S137" s="35"/>
      <x:c r="T137" s="31"/>
      <x:c r="U137" s="31"/>
      <x:c r="V137" s="31"/>
      <x:c r="W137" s="31"/>
    </x:row>
    <x:row r="138" ht="54" customHeight="1">
      <x:c r="A138" s="31"/>
      <x:c r="B138" s="31"/>
      <x:c r="C138" s="31"/>
      <x:c r="D138" s="31"/>
      <x:c r="E138" s="31"/>
      <x:c r="F138" s="31"/>
      <x:c r="G138" s="31"/>
      <x:c r="H138" s="31"/>
      <x:c r="I138" s="31"/>
      <x:c r="J138" s="33"/>
      <x:c r="K138" s="37"/>
      <x:c r="L138" s="31"/>
      <x:c r="M138" s="31"/>
      <x:c r="N138" s="31"/>
      <x:c r="O138" s="31"/>
      <x:c r="P138" s="31"/>
      <x:c r="Q138" s="31"/>
      <x:c r="R138" s="35"/>
      <x:c r="S138" s="35"/>
      <x:c r="T138" s="31"/>
      <x:c r="U138" s="31"/>
      <x:c r="V138" s="31"/>
      <x:c r="W138" s="31"/>
    </x:row>
    <x:row r="139" ht="54" customHeight="1">
      <x:c r="A139" s="31"/>
      <x:c r="B139" s="31"/>
      <x:c r="C139" s="31"/>
      <x:c r="D139" s="31"/>
      <x:c r="E139" s="31"/>
      <x:c r="F139" s="31"/>
      <x:c r="G139" s="31"/>
      <x:c r="H139" s="31"/>
      <x:c r="I139" s="31"/>
      <x:c r="J139" s="33"/>
      <x:c r="K139" s="37"/>
      <x:c r="L139" s="31"/>
      <x:c r="M139" s="31"/>
      <x:c r="N139" s="31"/>
      <x:c r="O139" s="31"/>
      <x:c r="P139" s="31"/>
      <x:c r="Q139" s="31"/>
      <x:c r="R139" s="35"/>
      <x:c r="S139" s="35"/>
      <x:c r="T139" s="31"/>
      <x:c r="U139" s="31"/>
      <x:c r="V139" s="31"/>
      <x:c r="W139" s="31"/>
    </x:row>
    <x:row r="140" ht="54" customHeight="1">
      <x:c r="A140" s="31"/>
      <x:c r="B140" s="31"/>
      <x:c r="C140" s="31"/>
      <x:c r="D140" s="31"/>
      <x:c r="E140" s="31"/>
      <x:c r="F140" s="31"/>
      <x:c r="G140" s="31"/>
      <x:c r="H140" s="31"/>
      <x:c r="I140" s="31"/>
      <x:c r="J140" s="33"/>
      <x:c r="K140" s="37"/>
      <x:c r="L140" s="31"/>
      <x:c r="M140" s="31"/>
      <x:c r="N140" s="31"/>
      <x:c r="O140" s="31"/>
      <x:c r="P140" s="31"/>
      <x:c r="Q140" s="31"/>
      <x:c r="R140" s="35"/>
      <x:c r="S140" s="35"/>
      <x:c r="T140" s="31"/>
      <x:c r="U140" s="31"/>
      <x:c r="V140" s="31"/>
      <x:c r="W140" s="31"/>
    </x:row>
    <x:row r="141" ht="54" customHeight="1">
      <x:c r="A141" s="31"/>
      <x:c r="B141" s="31"/>
      <x:c r="C141" s="31"/>
      <x:c r="D141" s="31"/>
      <x:c r="E141" s="31"/>
      <x:c r="F141" s="31"/>
      <x:c r="G141" s="31"/>
      <x:c r="H141" s="31"/>
      <x:c r="I141" s="31"/>
      <x:c r="J141" s="33"/>
      <x:c r="K141" s="37"/>
      <x:c r="L141" s="31"/>
      <x:c r="M141" s="31"/>
      <x:c r="N141" s="31"/>
      <x:c r="O141" s="31"/>
      <x:c r="P141" s="31"/>
      <x:c r="Q141" s="31"/>
      <x:c r="R141" s="35"/>
      <x:c r="S141" s="35"/>
      <x:c r="T141" s="31"/>
      <x:c r="U141" s="31"/>
      <x:c r="V141" s="31"/>
      <x:c r="W141" s="31"/>
    </x:row>
    <x:row r="142" ht="54" customHeight="1">
      <x:c r="A142" s="31"/>
      <x:c r="B142" s="31"/>
      <x:c r="C142" s="31"/>
      <x:c r="D142" s="31"/>
      <x:c r="E142" s="31"/>
      <x:c r="F142" s="31"/>
      <x:c r="G142" s="31"/>
      <x:c r="H142" s="31"/>
      <x:c r="I142" s="31"/>
      <x:c r="J142" s="33"/>
      <x:c r="K142" s="37"/>
      <x:c r="L142" s="31"/>
      <x:c r="M142" s="31"/>
      <x:c r="N142" s="31"/>
      <x:c r="O142" s="31"/>
      <x:c r="P142" s="31"/>
      <x:c r="Q142" s="31"/>
      <x:c r="R142" s="35"/>
      <x:c r="S142" s="35"/>
      <x:c r="T142" s="31"/>
      <x:c r="U142" s="31"/>
      <x:c r="V142" s="31"/>
      <x:c r="W142" s="31"/>
    </x:row>
    <x:row r="143" ht="54" customHeight="1">
      <x:c r="A143" s="31"/>
      <x:c r="B143" s="31"/>
      <x:c r="C143" s="31"/>
      <x:c r="D143" s="31"/>
      <x:c r="E143" s="31"/>
      <x:c r="F143" s="31"/>
      <x:c r="G143" s="31"/>
      <x:c r="H143" s="31"/>
      <x:c r="I143" s="31"/>
      <x:c r="J143" s="33"/>
      <x:c r="K143" s="37"/>
      <x:c r="L143" s="31"/>
      <x:c r="M143" s="31"/>
      <x:c r="N143" s="31"/>
      <x:c r="O143" s="31"/>
      <x:c r="P143" s="31"/>
      <x:c r="Q143" s="31"/>
      <x:c r="R143" s="35"/>
      <x:c r="S143" s="35"/>
      <x:c r="T143" s="31"/>
      <x:c r="U143" s="31"/>
      <x:c r="V143" s="31"/>
      <x:c r="W143" s="31"/>
    </x:row>
    <x:row r="144" ht="54" customHeight="1">
      <x:c r="A144" s="31"/>
      <x:c r="B144" s="31"/>
      <x:c r="C144" s="31"/>
      <x:c r="D144" s="31"/>
      <x:c r="E144" s="31"/>
      <x:c r="F144" s="31"/>
      <x:c r="G144" s="31"/>
      <x:c r="H144" s="31"/>
      <x:c r="I144" s="31"/>
      <x:c r="J144" s="33"/>
      <x:c r="K144" s="37"/>
      <x:c r="L144" s="31"/>
      <x:c r="M144" s="31"/>
      <x:c r="N144" s="31"/>
      <x:c r="O144" s="31"/>
      <x:c r="P144" s="31"/>
      <x:c r="Q144" s="31"/>
      <x:c r="R144" s="35"/>
      <x:c r="S144" s="35"/>
      <x:c r="T144" s="31"/>
      <x:c r="U144" s="31"/>
      <x:c r="V144" s="31"/>
      <x:c r="W144" s="31"/>
    </x:row>
    <x:row r="145" ht="54" customHeight="1">
      <x:c r="A145" s="31"/>
      <x:c r="B145" s="31"/>
      <x:c r="C145" s="31"/>
      <x:c r="D145" s="31"/>
      <x:c r="E145" s="31"/>
      <x:c r="F145" s="31"/>
      <x:c r="G145" s="31"/>
      <x:c r="H145" s="31"/>
      <x:c r="I145" s="31"/>
      <x:c r="J145" s="33"/>
      <x:c r="K145" s="37"/>
      <x:c r="L145" s="31"/>
      <x:c r="M145" s="31"/>
      <x:c r="N145" s="31"/>
      <x:c r="O145" s="31"/>
      <x:c r="P145" s="31"/>
      <x:c r="Q145" s="31"/>
      <x:c r="R145" s="35"/>
      <x:c r="S145" s="35"/>
      <x:c r="T145" s="31"/>
      <x:c r="U145" s="31"/>
      <x:c r="V145" s="31"/>
      <x:c r="W145" s="31"/>
    </x:row>
    <x:row r="146" ht="54" customHeight="1">
      <x:c r="A146" s="31"/>
      <x:c r="B146" s="31"/>
      <x:c r="C146" s="31"/>
      <x:c r="D146" s="31"/>
      <x:c r="E146" s="31"/>
      <x:c r="F146" s="31"/>
      <x:c r="G146" s="31"/>
      <x:c r="H146" s="31"/>
      <x:c r="I146" s="31"/>
      <x:c r="J146" s="33"/>
      <x:c r="K146" s="37"/>
      <x:c r="L146" s="31"/>
      <x:c r="M146" s="31"/>
      <x:c r="N146" s="31"/>
      <x:c r="O146" s="31"/>
      <x:c r="P146" s="31"/>
      <x:c r="Q146" s="31"/>
      <x:c r="R146" s="35"/>
      <x:c r="S146" s="35"/>
      <x:c r="T146" s="31"/>
      <x:c r="U146" s="31"/>
      <x:c r="V146" s="31"/>
      <x:c r="W146" s="31"/>
    </x:row>
    <x:row r="147" ht="54" customHeight="1">
      <x:c r="A147" s="31"/>
      <x:c r="B147" s="31"/>
      <x:c r="C147" s="31"/>
      <x:c r="D147" s="31"/>
      <x:c r="E147" s="31"/>
      <x:c r="F147" s="31"/>
      <x:c r="G147" s="31"/>
      <x:c r="H147" s="31"/>
      <x:c r="I147" s="31"/>
      <x:c r="J147" s="33"/>
      <x:c r="K147" s="37"/>
      <x:c r="L147" s="31"/>
      <x:c r="M147" s="31"/>
      <x:c r="N147" s="31"/>
      <x:c r="O147" s="31"/>
      <x:c r="P147" s="31"/>
      <x:c r="Q147" s="31"/>
      <x:c r="R147" s="35"/>
      <x:c r="S147" s="35"/>
      <x:c r="T147" s="31"/>
      <x:c r="U147" s="31"/>
      <x:c r="V147" s="31"/>
      <x:c r="W147" s="31"/>
    </x:row>
    <x:row r="148" ht="54" customHeight="1">
      <x:c r="A148" s="31"/>
      <x:c r="B148" s="31"/>
      <x:c r="C148" s="31"/>
      <x:c r="D148" s="31"/>
      <x:c r="E148" s="31"/>
      <x:c r="F148" s="31"/>
      <x:c r="G148" s="31"/>
      <x:c r="H148" s="31"/>
      <x:c r="I148" s="31"/>
      <x:c r="J148" s="33"/>
      <x:c r="K148" s="37"/>
      <x:c r="L148" s="31"/>
      <x:c r="M148" s="31"/>
      <x:c r="N148" s="31"/>
      <x:c r="O148" s="31"/>
      <x:c r="P148" s="31"/>
      <x:c r="Q148" s="31"/>
      <x:c r="R148" s="35"/>
      <x:c r="S148" s="35"/>
      <x:c r="T148" s="31"/>
      <x:c r="U148" s="31"/>
      <x:c r="V148" s="31"/>
      <x:c r="W148" s="31"/>
    </x:row>
    <x:row r="149" ht="54" customHeight="1">
      <x:c r="A149" s="31"/>
      <x:c r="B149" s="31"/>
      <x:c r="C149" s="31"/>
      <x:c r="D149" s="31"/>
      <x:c r="E149" s="31"/>
      <x:c r="F149" s="31"/>
      <x:c r="G149" s="31"/>
      <x:c r="H149" s="31"/>
      <x:c r="I149" s="31"/>
      <x:c r="J149" s="33"/>
      <x:c r="K149" s="37"/>
      <x:c r="L149" s="31"/>
      <x:c r="M149" s="31"/>
      <x:c r="N149" s="31"/>
      <x:c r="O149" s="31"/>
      <x:c r="P149" s="31"/>
      <x:c r="Q149" s="31"/>
      <x:c r="R149" s="35"/>
      <x:c r="S149" s="35"/>
      <x:c r="T149" s="31"/>
      <x:c r="U149" s="31"/>
      <x:c r="V149" s="31"/>
      <x:c r="W149" s="31"/>
    </x:row>
    <x:row r="150" ht="54" customHeight="1">
      <x:c r="A150" s="31"/>
      <x:c r="B150" s="31"/>
      <x:c r="C150" s="31"/>
      <x:c r="D150" s="31"/>
      <x:c r="E150" s="31"/>
      <x:c r="F150" s="31"/>
      <x:c r="G150" s="31"/>
      <x:c r="H150" s="31"/>
      <x:c r="I150" s="31"/>
      <x:c r="J150" s="33"/>
      <x:c r="K150" s="37"/>
      <x:c r="L150" s="31"/>
      <x:c r="M150" s="31"/>
      <x:c r="N150" s="31"/>
      <x:c r="O150" s="31"/>
      <x:c r="P150" s="31"/>
      <x:c r="Q150" s="31"/>
      <x:c r="R150" s="35"/>
      <x:c r="S150" s="35"/>
      <x:c r="T150" s="31"/>
      <x:c r="U150" s="31"/>
      <x:c r="V150" s="31"/>
      <x:c r="W150" s="31"/>
    </x:row>
    <x:row r="151" ht="54" customHeight="1">
      <x:c r="A151" s="31"/>
      <x:c r="B151" s="31"/>
      <x:c r="C151" s="31"/>
      <x:c r="D151" s="31"/>
      <x:c r="E151" s="31"/>
      <x:c r="F151" s="31"/>
      <x:c r="G151" s="31"/>
      <x:c r="H151" s="31"/>
      <x:c r="I151" s="31"/>
      <x:c r="J151" s="33"/>
      <x:c r="K151" s="37"/>
      <x:c r="L151" s="31"/>
      <x:c r="M151" s="31"/>
      <x:c r="N151" s="31"/>
      <x:c r="O151" s="31"/>
      <x:c r="P151" s="31"/>
      <x:c r="Q151" s="31"/>
      <x:c r="R151" s="35"/>
      <x:c r="S151" s="35"/>
      <x:c r="T151" s="31"/>
      <x:c r="U151" s="31"/>
      <x:c r="V151" s="31"/>
      <x:c r="W151" s="31"/>
    </x:row>
    <x:row r="152" ht="54" customHeight="1">
      <x:c r="A152" s="31"/>
      <x:c r="B152" s="31"/>
      <x:c r="C152" s="31"/>
      <x:c r="D152" s="31"/>
      <x:c r="E152" s="31"/>
      <x:c r="F152" s="31"/>
      <x:c r="G152" s="31"/>
      <x:c r="H152" s="31"/>
      <x:c r="I152" s="31"/>
      <x:c r="J152" s="33"/>
      <x:c r="K152" s="37"/>
      <x:c r="L152" s="31"/>
      <x:c r="M152" s="31"/>
      <x:c r="N152" s="31"/>
      <x:c r="O152" s="31"/>
      <x:c r="P152" s="31"/>
      <x:c r="Q152" s="31"/>
      <x:c r="R152" s="35"/>
      <x:c r="S152" s="35"/>
      <x:c r="T152" s="31"/>
      <x:c r="U152" s="31"/>
      <x:c r="V152" s="31"/>
      <x:c r="W152" s="31"/>
    </x:row>
    <x:row r="153" ht="54" customHeight="1">
      <x:c r="A153" s="31"/>
      <x:c r="B153" s="31"/>
      <x:c r="C153" s="31"/>
      <x:c r="D153" s="31"/>
      <x:c r="E153" s="31"/>
      <x:c r="F153" s="31"/>
      <x:c r="G153" s="31"/>
      <x:c r="H153" s="31"/>
      <x:c r="I153" s="31"/>
      <x:c r="J153" s="33"/>
      <x:c r="K153" s="37"/>
      <x:c r="L153" s="31"/>
      <x:c r="M153" s="31"/>
      <x:c r="N153" s="31"/>
      <x:c r="O153" s="31"/>
      <x:c r="P153" s="31"/>
      <x:c r="Q153" s="31"/>
      <x:c r="R153" s="35"/>
      <x:c r="S153" s="35"/>
      <x:c r="T153" s="31"/>
      <x:c r="U153" s="31"/>
      <x:c r="V153" s="31"/>
      <x:c r="W153" s="31"/>
    </x:row>
    <x:row r="154" ht="54" customHeight="1">
      <x:c r="A154" s="31"/>
      <x:c r="B154" s="31"/>
      <x:c r="C154" s="31"/>
      <x:c r="D154" s="31"/>
      <x:c r="E154" s="31"/>
      <x:c r="F154" s="31"/>
      <x:c r="G154" s="31"/>
      <x:c r="H154" s="31"/>
      <x:c r="I154" s="31"/>
      <x:c r="J154" s="33"/>
      <x:c r="K154" s="37"/>
      <x:c r="L154" s="31"/>
      <x:c r="M154" s="31"/>
      <x:c r="N154" s="31"/>
      <x:c r="O154" s="31"/>
      <x:c r="P154" s="31"/>
      <x:c r="Q154" s="31"/>
      <x:c r="R154" s="35"/>
      <x:c r="S154" s="35"/>
      <x:c r="T154" s="31"/>
      <x:c r="U154" s="31"/>
      <x:c r="V154" s="31"/>
      <x:c r="W154" s="31"/>
    </x:row>
    <x:row r="155" ht="54" customHeight="1">
      <x:c r="A155" s="31"/>
      <x:c r="B155" s="31"/>
      <x:c r="C155" s="31"/>
      <x:c r="D155" s="31"/>
      <x:c r="E155" s="31"/>
      <x:c r="F155" s="31"/>
      <x:c r="G155" s="31"/>
      <x:c r="H155" s="31"/>
      <x:c r="I155" s="31"/>
      <x:c r="J155" s="33"/>
      <x:c r="K155" s="37"/>
      <x:c r="L155" s="31"/>
      <x:c r="M155" s="31"/>
      <x:c r="N155" s="31"/>
      <x:c r="O155" s="31"/>
      <x:c r="P155" s="31"/>
      <x:c r="Q155" s="31"/>
      <x:c r="R155" s="35"/>
      <x:c r="S155" s="35"/>
      <x:c r="T155" s="31"/>
      <x:c r="U155" s="31"/>
      <x:c r="V155" s="31"/>
      <x:c r="W155" s="31"/>
    </x:row>
    <x:row r="156" ht="54" customHeight="1">
      <x:c r="A156" s="31"/>
      <x:c r="B156" s="31"/>
      <x:c r="C156" s="31"/>
      <x:c r="D156" s="31"/>
      <x:c r="E156" s="31"/>
      <x:c r="F156" s="31"/>
      <x:c r="G156" s="31"/>
      <x:c r="H156" s="31"/>
      <x:c r="I156" s="31"/>
      <x:c r="J156" s="33"/>
      <x:c r="K156" s="37"/>
      <x:c r="L156" s="31"/>
      <x:c r="M156" s="31"/>
      <x:c r="N156" s="31"/>
      <x:c r="O156" s="31"/>
      <x:c r="P156" s="31"/>
      <x:c r="Q156" s="31"/>
      <x:c r="R156" s="35"/>
      <x:c r="S156" s="35"/>
      <x:c r="T156" s="31"/>
      <x:c r="U156" s="31"/>
      <x:c r="V156" s="31"/>
      <x:c r="W156" s="31"/>
    </x:row>
    <x:row r="157" ht="54" customHeight="1">
      <x:c r="A157" s="31"/>
      <x:c r="B157" s="31"/>
      <x:c r="C157" s="31"/>
      <x:c r="D157" s="31"/>
      <x:c r="E157" s="31"/>
      <x:c r="F157" s="31"/>
      <x:c r="G157" s="31"/>
      <x:c r="H157" s="31"/>
      <x:c r="I157" s="31"/>
      <x:c r="J157" s="33"/>
      <x:c r="K157" s="37"/>
      <x:c r="L157" s="31"/>
      <x:c r="M157" s="31"/>
      <x:c r="N157" s="31"/>
      <x:c r="O157" s="31"/>
      <x:c r="P157" s="31"/>
      <x:c r="Q157" s="31"/>
      <x:c r="R157" s="35"/>
      <x:c r="S157" s="35"/>
      <x:c r="T157" s="31"/>
      <x:c r="U157" s="31"/>
      <x:c r="V157" s="31"/>
      <x:c r="W157" s="31"/>
    </x:row>
    <x:row r="158" ht="54" customHeight="1">
      <x:c r="A158" s="31"/>
      <x:c r="B158" s="31"/>
      <x:c r="C158" s="31"/>
      <x:c r="D158" s="31"/>
      <x:c r="E158" s="31"/>
      <x:c r="F158" s="31"/>
      <x:c r="G158" s="31"/>
      <x:c r="H158" s="31"/>
      <x:c r="I158" s="31"/>
      <x:c r="J158" s="33"/>
      <x:c r="K158" s="37"/>
      <x:c r="L158" s="31"/>
      <x:c r="M158" s="31"/>
      <x:c r="N158" s="31"/>
      <x:c r="O158" s="31"/>
      <x:c r="P158" s="31"/>
      <x:c r="Q158" s="31"/>
      <x:c r="R158" s="35"/>
      <x:c r="S158" s="35"/>
      <x:c r="T158" s="31"/>
      <x:c r="U158" s="31"/>
      <x:c r="V158" s="31"/>
      <x:c r="W158" s="31"/>
    </x:row>
    <x:row r="159" ht="54" customHeight="1">
      <x:c r="A159" s="31"/>
      <x:c r="B159" s="31"/>
      <x:c r="C159" s="31"/>
      <x:c r="D159" s="31"/>
      <x:c r="E159" s="31"/>
      <x:c r="F159" s="31"/>
      <x:c r="G159" s="31"/>
      <x:c r="H159" s="31"/>
      <x:c r="I159" s="31"/>
      <x:c r="J159" s="33"/>
      <x:c r="K159" s="37"/>
      <x:c r="L159" s="31"/>
      <x:c r="M159" s="31"/>
      <x:c r="N159" s="31"/>
      <x:c r="O159" s="31"/>
      <x:c r="P159" s="31"/>
      <x:c r="Q159" s="31"/>
      <x:c r="R159" s="35"/>
      <x:c r="S159" s="35"/>
      <x:c r="T159" s="31"/>
      <x:c r="U159" s="31"/>
      <x:c r="V159" s="31"/>
      <x:c r="W159" s="31"/>
    </x:row>
    <x:row r="160" ht="54" customHeight="1">
      <x:c r="A160" s="31"/>
      <x:c r="B160" s="31"/>
      <x:c r="C160" s="31"/>
      <x:c r="D160" s="31"/>
      <x:c r="E160" s="31"/>
      <x:c r="F160" s="31"/>
      <x:c r="G160" s="31"/>
      <x:c r="H160" s="31"/>
      <x:c r="I160" s="31"/>
      <x:c r="J160" s="33"/>
      <x:c r="K160" s="37"/>
      <x:c r="L160" s="31"/>
      <x:c r="M160" s="31"/>
      <x:c r="N160" s="31"/>
      <x:c r="O160" s="31"/>
      <x:c r="P160" s="31"/>
      <x:c r="Q160" s="31"/>
      <x:c r="R160" s="35"/>
      <x:c r="S160" s="35"/>
      <x:c r="T160" s="31"/>
      <x:c r="U160" s="31"/>
      <x:c r="V160" s="31"/>
      <x:c r="W160" s="31"/>
    </x:row>
    <x:row r="161" ht="54" customHeight="1">
      <x:c r="A161" s="31"/>
      <x:c r="B161" s="31"/>
      <x:c r="C161" s="31"/>
      <x:c r="D161" s="31"/>
      <x:c r="E161" s="31"/>
      <x:c r="F161" s="31"/>
      <x:c r="G161" s="31"/>
      <x:c r="H161" s="31"/>
      <x:c r="I161" s="31"/>
      <x:c r="J161" s="33"/>
      <x:c r="K161" s="37"/>
      <x:c r="L161" s="31"/>
      <x:c r="M161" s="31"/>
      <x:c r="N161" s="31"/>
      <x:c r="O161" s="31"/>
      <x:c r="P161" s="31"/>
      <x:c r="Q161" s="31"/>
      <x:c r="R161" s="35"/>
      <x:c r="S161" s="35"/>
      <x:c r="T161" s="31"/>
      <x:c r="U161" s="31"/>
      <x:c r="V161" s="31"/>
      <x:c r="W161" s="31"/>
    </x:row>
    <x:row r="162" ht="54" customHeight="1">
      <x:c r="A162" s="31"/>
      <x:c r="B162" s="31"/>
      <x:c r="C162" s="31"/>
      <x:c r="D162" s="31"/>
      <x:c r="E162" s="31"/>
      <x:c r="F162" s="31"/>
      <x:c r="G162" s="31"/>
      <x:c r="H162" s="31"/>
      <x:c r="I162" s="31"/>
      <x:c r="J162" s="33"/>
      <x:c r="K162" s="37"/>
      <x:c r="L162" s="31"/>
      <x:c r="M162" s="31"/>
      <x:c r="N162" s="31"/>
      <x:c r="O162" s="31"/>
      <x:c r="P162" s="31"/>
      <x:c r="Q162" s="31"/>
      <x:c r="R162" s="35"/>
      <x:c r="S162" s="35"/>
      <x:c r="T162" s="31"/>
      <x:c r="U162" s="31"/>
      <x:c r="V162" s="31"/>
      <x:c r="W162" s="31"/>
    </x:row>
    <x:row r="163" ht="54" customHeight="1">
      <x:c r="A163" s="31"/>
      <x:c r="B163" s="31"/>
      <x:c r="C163" s="31"/>
      <x:c r="D163" s="31"/>
      <x:c r="E163" s="31"/>
      <x:c r="F163" s="31"/>
      <x:c r="G163" s="31"/>
      <x:c r="H163" s="31"/>
      <x:c r="I163" s="31"/>
      <x:c r="J163" s="33"/>
      <x:c r="K163" s="37"/>
      <x:c r="L163" s="31"/>
      <x:c r="M163" s="31"/>
      <x:c r="N163" s="31"/>
      <x:c r="O163" s="31"/>
      <x:c r="P163" s="31"/>
      <x:c r="Q163" s="31"/>
      <x:c r="R163" s="35"/>
      <x:c r="S163" s="35"/>
      <x:c r="T163" s="31"/>
      <x:c r="U163" s="31"/>
      <x:c r="V163" s="31"/>
      <x:c r="W163" s="31"/>
    </x:row>
    <x:row r="164" ht="54" customHeight="1">
      <x:c r="A164" s="31"/>
      <x:c r="B164" s="31"/>
      <x:c r="C164" s="31"/>
      <x:c r="D164" s="31"/>
      <x:c r="E164" s="31"/>
      <x:c r="F164" s="31"/>
      <x:c r="G164" s="31"/>
      <x:c r="H164" s="31"/>
      <x:c r="I164" s="31"/>
      <x:c r="J164" s="33"/>
      <x:c r="K164" s="37"/>
      <x:c r="L164" s="31"/>
      <x:c r="M164" s="31"/>
      <x:c r="N164" s="31"/>
      <x:c r="O164" s="31"/>
      <x:c r="P164" s="31"/>
      <x:c r="Q164" s="31"/>
      <x:c r="R164" s="35"/>
      <x:c r="S164" s="35"/>
      <x:c r="T164" s="31"/>
      <x:c r="U164" s="31"/>
      <x:c r="V164" s="31"/>
      <x:c r="W164" s="31"/>
    </x:row>
    <x:row r="165" ht="54" customHeight="1">
      <x:c r="A165" s="31"/>
      <x:c r="B165" s="31"/>
      <x:c r="C165" s="31"/>
      <x:c r="D165" s="31"/>
      <x:c r="E165" s="31"/>
      <x:c r="F165" s="31"/>
      <x:c r="G165" s="31"/>
      <x:c r="H165" s="31"/>
      <x:c r="I165" s="31"/>
      <x:c r="J165" s="33"/>
      <x:c r="K165" s="37"/>
      <x:c r="L165" s="31"/>
      <x:c r="M165" s="31"/>
      <x:c r="N165" s="31"/>
      <x:c r="O165" s="31"/>
      <x:c r="P165" s="31"/>
      <x:c r="Q165" s="31"/>
      <x:c r="R165" s="35"/>
      <x:c r="S165" s="35"/>
      <x:c r="T165" s="31"/>
      <x:c r="U165" s="31"/>
      <x:c r="V165" s="31"/>
      <x:c r="W165" s="31"/>
    </x:row>
    <x:row r="166" ht="54" customHeight="1">
      <x:c r="A166" s="31"/>
      <x:c r="B166" s="31"/>
      <x:c r="C166" s="31"/>
      <x:c r="D166" s="31"/>
      <x:c r="E166" s="31"/>
      <x:c r="F166" s="31"/>
      <x:c r="G166" s="31"/>
      <x:c r="H166" s="31"/>
      <x:c r="I166" s="31"/>
      <x:c r="J166" s="33"/>
      <x:c r="K166" s="37"/>
      <x:c r="L166" s="31"/>
      <x:c r="M166" s="31"/>
      <x:c r="N166" s="31"/>
      <x:c r="O166" s="31"/>
      <x:c r="P166" s="31"/>
      <x:c r="Q166" s="31"/>
      <x:c r="R166" s="35"/>
      <x:c r="S166" s="35"/>
      <x:c r="T166" s="31"/>
      <x:c r="U166" s="31"/>
      <x:c r="V166" s="31"/>
      <x:c r="W166" s="31"/>
    </x:row>
    <x:row r="167" ht="54" customHeight="1">
      <x:c r="A167" s="31"/>
      <x:c r="B167" s="31"/>
      <x:c r="C167" s="31"/>
      <x:c r="D167" s="31"/>
      <x:c r="E167" s="31"/>
      <x:c r="F167" s="31"/>
      <x:c r="G167" s="31"/>
      <x:c r="H167" s="31"/>
      <x:c r="I167" s="31"/>
      <x:c r="J167" s="33"/>
      <x:c r="K167" s="37"/>
      <x:c r="L167" s="31"/>
      <x:c r="M167" s="31"/>
      <x:c r="N167" s="31"/>
      <x:c r="O167" s="31"/>
      <x:c r="P167" s="31"/>
      <x:c r="Q167" s="31"/>
      <x:c r="R167" s="35"/>
      <x:c r="S167" s="35"/>
      <x:c r="T167" s="31"/>
      <x:c r="U167" s="31"/>
      <x:c r="V167" s="31"/>
      <x:c r="W167" s="31"/>
    </x:row>
    <x:row r="168" ht="54" customHeight="1">
      <x:c r="A168" s="31"/>
      <x:c r="B168" s="31"/>
      <x:c r="C168" s="31"/>
      <x:c r="D168" s="31"/>
      <x:c r="E168" s="31"/>
      <x:c r="F168" s="31"/>
      <x:c r="G168" s="31"/>
      <x:c r="H168" s="31"/>
      <x:c r="I168" s="31"/>
      <x:c r="J168" s="33"/>
      <x:c r="K168" s="37"/>
      <x:c r="L168" s="31"/>
      <x:c r="M168" s="31"/>
      <x:c r="N168" s="31"/>
      <x:c r="O168" s="31"/>
      <x:c r="P168" s="31"/>
      <x:c r="Q168" s="31"/>
      <x:c r="R168" s="35"/>
      <x:c r="S168" s="35"/>
      <x:c r="T168" s="31"/>
      <x:c r="U168" s="31"/>
      <x:c r="V168" s="31"/>
      <x:c r="W168" s="31"/>
    </x:row>
    <x:row r="169" ht="54" customHeight="1">
      <x:c r="A169" s="31"/>
      <x:c r="B169" s="31"/>
      <x:c r="C169" s="31"/>
      <x:c r="D169" s="31"/>
      <x:c r="E169" s="31"/>
      <x:c r="F169" s="31"/>
      <x:c r="G169" s="31"/>
      <x:c r="H169" s="31"/>
      <x:c r="I169" s="31"/>
      <x:c r="J169" s="33"/>
      <x:c r="K169" s="37"/>
      <x:c r="L169" s="31"/>
      <x:c r="M169" s="31"/>
      <x:c r="N169" s="31"/>
      <x:c r="O169" s="31"/>
      <x:c r="P169" s="31"/>
      <x:c r="Q169" s="31"/>
      <x:c r="R169" s="35"/>
      <x:c r="S169" s="35"/>
      <x:c r="T169" s="31"/>
      <x:c r="U169" s="31"/>
      <x:c r="V169" s="31"/>
      <x:c r="W169" s="31"/>
    </x:row>
    <x:row r="170" ht="54" customHeight="1">
      <x:c r="A170" s="31"/>
      <x:c r="B170" s="31"/>
      <x:c r="C170" s="31"/>
      <x:c r="D170" s="31"/>
      <x:c r="E170" s="31"/>
      <x:c r="F170" s="31"/>
      <x:c r="G170" s="31"/>
      <x:c r="H170" s="31"/>
      <x:c r="I170" s="31"/>
      <x:c r="J170" s="33"/>
      <x:c r="K170" s="37"/>
      <x:c r="L170" s="31"/>
      <x:c r="M170" s="31"/>
      <x:c r="N170" s="31"/>
      <x:c r="O170" s="31"/>
      <x:c r="P170" s="31"/>
      <x:c r="Q170" s="31"/>
      <x:c r="R170" s="35"/>
      <x:c r="S170" s="35"/>
      <x:c r="T170" s="31"/>
      <x:c r="U170" s="31"/>
      <x:c r="V170" s="31"/>
      <x:c r="W170" s="31"/>
    </x:row>
    <x:row r="171" ht="54" customHeight="1">
      <x:c r="A171" s="31"/>
      <x:c r="B171" s="31"/>
      <x:c r="C171" s="31"/>
      <x:c r="D171" s="31"/>
      <x:c r="E171" s="31"/>
      <x:c r="F171" s="31"/>
      <x:c r="G171" s="31"/>
      <x:c r="H171" s="31"/>
      <x:c r="I171" s="31"/>
      <x:c r="J171" s="33"/>
      <x:c r="K171" s="37"/>
      <x:c r="L171" s="31"/>
      <x:c r="M171" s="31"/>
      <x:c r="N171" s="31"/>
      <x:c r="O171" s="31"/>
      <x:c r="P171" s="31"/>
      <x:c r="Q171" s="31"/>
      <x:c r="R171" s="35"/>
      <x:c r="S171" s="35"/>
      <x:c r="T171" s="31"/>
      <x:c r="U171" s="31"/>
      <x:c r="V171" s="31"/>
      <x:c r="W171" s="31"/>
    </x:row>
    <x:row r="172" ht="54" customHeight="1">
      <x:c r="A172" s="31"/>
      <x:c r="B172" s="31"/>
      <x:c r="C172" s="31"/>
      <x:c r="D172" s="31"/>
      <x:c r="E172" s="31"/>
      <x:c r="F172" s="31"/>
      <x:c r="G172" s="31"/>
      <x:c r="H172" s="31"/>
      <x:c r="I172" s="31"/>
      <x:c r="J172" s="33"/>
      <x:c r="K172" s="37"/>
      <x:c r="L172" s="31"/>
      <x:c r="M172" s="31"/>
      <x:c r="N172" s="31"/>
      <x:c r="O172" s="31"/>
      <x:c r="P172" s="31"/>
      <x:c r="Q172" s="31"/>
      <x:c r="R172" s="35"/>
      <x:c r="S172" s="35"/>
      <x:c r="T172" s="31"/>
      <x:c r="U172" s="31"/>
      <x:c r="V172" s="31"/>
      <x:c r="W172" s="31"/>
    </x:row>
    <x:row r="173" ht="54" customHeight="1">
      <x:c r="A173" s="31"/>
      <x:c r="B173" s="31"/>
      <x:c r="C173" s="31"/>
      <x:c r="D173" s="31"/>
      <x:c r="E173" s="31"/>
      <x:c r="F173" s="31"/>
      <x:c r="G173" s="31"/>
      <x:c r="H173" s="31"/>
      <x:c r="I173" s="31"/>
      <x:c r="J173" s="33"/>
      <x:c r="K173" s="37"/>
      <x:c r="L173" s="31"/>
      <x:c r="M173" s="31"/>
      <x:c r="N173" s="31"/>
      <x:c r="O173" s="31"/>
      <x:c r="P173" s="31"/>
      <x:c r="Q173" s="31"/>
      <x:c r="R173" s="35"/>
      <x:c r="S173" s="35"/>
      <x:c r="T173" s="31"/>
      <x:c r="U173" s="31"/>
      <x:c r="V173" s="31"/>
      <x:c r="W173" s="31"/>
    </x:row>
    <x:row r="174" ht="54" customHeight="1">
      <x:c r="A174" s="31"/>
      <x:c r="B174" s="31"/>
      <x:c r="C174" s="31"/>
      <x:c r="D174" s="31"/>
      <x:c r="E174" s="31"/>
      <x:c r="F174" s="31"/>
      <x:c r="G174" s="31"/>
      <x:c r="H174" s="31"/>
      <x:c r="I174" s="31"/>
      <x:c r="J174" s="33"/>
      <x:c r="K174" s="37"/>
      <x:c r="L174" s="31"/>
      <x:c r="M174" s="31"/>
      <x:c r="N174" s="31"/>
      <x:c r="O174" s="31"/>
      <x:c r="P174" s="31"/>
      <x:c r="Q174" s="31"/>
      <x:c r="R174" s="35"/>
      <x:c r="S174" s="35"/>
      <x:c r="T174" s="31"/>
      <x:c r="U174" s="31"/>
      <x:c r="V174" s="31"/>
      <x:c r="W174" s="31"/>
    </x:row>
    <x:row r="175" ht="54" customHeight="1">
      <x:c r="A175" s="31"/>
      <x:c r="B175" s="31"/>
      <x:c r="C175" s="31"/>
      <x:c r="D175" s="31"/>
      <x:c r="E175" s="31"/>
      <x:c r="F175" s="31"/>
      <x:c r="G175" s="31"/>
      <x:c r="H175" s="31"/>
      <x:c r="I175" s="31"/>
      <x:c r="J175" s="33"/>
      <x:c r="K175" s="37"/>
      <x:c r="L175" s="31"/>
      <x:c r="M175" s="31"/>
      <x:c r="N175" s="31"/>
      <x:c r="O175" s="31"/>
      <x:c r="P175" s="31"/>
      <x:c r="Q175" s="31"/>
      <x:c r="R175" s="35"/>
      <x:c r="S175" s="35"/>
      <x:c r="T175" s="31"/>
      <x:c r="U175" s="31"/>
      <x:c r="V175" s="31"/>
      <x:c r="W175" s="31"/>
    </x:row>
    <x:row r="176" ht="54" customHeight="1">
      <x:c r="A176" s="31"/>
      <x:c r="B176" s="31"/>
      <x:c r="C176" s="31"/>
      <x:c r="D176" s="31"/>
      <x:c r="E176" s="31"/>
      <x:c r="F176" s="31"/>
      <x:c r="G176" s="31"/>
      <x:c r="H176" s="31"/>
      <x:c r="I176" s="31"/>
      <x:c r="J176" s="33"/>
      <x:c r="K176" s="37"/>
      <x:c r="L176" s="31"/>
      <x:c r="M176" s="31"/>
      <x:c r="N176" s="31"/>
      <x:c r="O176" s="31"/>
      <x:c r="P176" s="31"/>
      <x:c r="Q176" s="31"/>
      <x:c r="R176" s="35"/>
      <x:c r="S176" s="35"/>
      <x:c r="T176" s="31"/>
      <x:c r="U176" s="31"/>
      <x:c r="V176" s="31"/>
      <x:c r="W176" s="31"/>
    </x:row>
    <x:row r="177" ht="54" customHeight="1">
      <x:c r="A177" s="31"/>
      <x:c r="B177" s="31"/>
      <x:c r="C177" s="31"/>
      <x:c r="D177" s="31"/>
      <x:c r="E177" s="31"/>
      <x:c r="F177" s="31"/>
      <x:c r="G177" s="31"/>
      <x:c r="H177" s="31"/>
      <x:c r="I177" s="31"/>
      <x:c r="J177" s="33"/>
      <x:c r="K177" s="37"/>
      <x:c r="L177" s="31"/>
      <x:c r="M177" s="31"/>
      <x:c r="N177" s="31"/>
      <x:c r="O177" s="31"/>
      <x:c r="P177" s="31"/>
      <x:c r="Q177" s="31"/>
      <x:c r="R177" s="35"/>
      <x:c r="S177" s="35"/>
      <x:c r="T177" s="31"/>
      <x:c r="U177" s="31"/>
      <x:c r="V177" s="31"/>
      <x:c r="W177" s="31"/>
    </x:row>
    <x:row r="178" ht="54" customHeight="1">
      <x:c r="A178" s="31"/>
      <x:c r="B178" s="31"/>
      <x:c r="C178" s="31"/>
      <x:c r="D178" s="31"/>
      <x:c r="E178" s="31"/>
      <x:c r="F178" s="31"/>
      <x:c r="G178" s="31"/>
      <x:c r="H178" s="31"/>
      <x:c r="I178" s="31"/>
      <x:c r="J178" s="33"/>
      <x:c r="K178" s="37"/>
      <x:c r="L178" s="31"/>
      <x:c r="M178" s="31"/>
      <x:c r="N178" s="31"/>
      <x:c r="O178" s="31"/>
      <x:c r="P178" s="31"/>
      <x:c r="Q178" s="31"/>
      <x:c r="R178" s="35"/>
      <x:c r="S178" s="35"/>
      <x:c r="T178" s="31"/>
      <x:c r="U178" s="31"/>
      <x:c r="V178" s="31"/>
      <x:c r="W178" s="31"/>
    </x:row>
    <x:row r="179" ht="54" customHeight="1">
      <x:c r="A179" s="31"/>
      <x:c r="B179" s="31"/>
      <x:c r="C179" s="31"/>
      <x:c r="D179" s="31"/>
      <x:c r="E179" s="31"/>
      <x:c r="F179" s="31"/>
      <x:c r="G179" s="31"/>
      <x:c r="H179" s="31"/>
      <x:c r="I179" s="31"/>
      <x:c r="J179" s="33"/>
      <x:c r="K179" s="37"/>
      <x:c r="L179" s="31"/>
      <x:c r="M179" s="31"/>
      <x:c r="N179" s="31"/>
      <x:c r="O179" s="31"/>
      <x:c r="P179" s="31"/>
      <x:c r="Q179" s="31"/>
      <x:c r="R179" s="35"/>
      <x:c r="S179" s="35"/>
      <x:c r="T179" s="31"/>
      <x:c r="U179" s="31"/>
      <x:c r="V179" s="31"/>
      <x:c r="W179" s="31"/>
    </x:row>
    <x:row r="180" ht="54" customHeight="1">
      <x:c r="A180" s="31"/>
      <x:c r="B180" s="31"/>
      <x:c r="C180" s="31"/>
      <x:c r="D180" s="31"/>
      <x:c r="E180" s="31"/>
      <x:c r="F180" s="31"/>
      <x:c r="G180" s="31"/>
      <x:c r="H180" s="31"/>
      <x:c r="I180" s="31"/>
      <x:c r="J180" s="33"/>
      <x:c r="K180" s="37"/>
      <x:c r="L180" s="31"/>
      <x:c r="M180" s="31"/>
      <x:c r="N180" s="31"/>
      <x:c r="O180" s="31"/>
      <x:c r="P180" s="31"/>
      <x:c r="Q180" s="31"/>
      <x:c r="R180" s="35"/>
      <x:c r="S180" s="35"/>
      <x:c r="T180" s="31"/>
      <x:c r="U180" s="31"/>
      <x:c r="V180" s="31"/>
      <x:c r="W180" s="31"/>
    </x:row>
    <x:row r="181" ht="54" customHeight="1">
      <x:c r="A181" s="31"/>
      <x:c r="B181" s="31"/>
      <x:c r="C181" s="31"/>
      <x:c r="D181" s="31"/>
      <x:c r="E181" s="31"/>
      <x:c r="F181" s="31"/>
      <x:c r="G181" s="31"/>
      <x:c r="H181" s="31"/>
      <x:c r="I181" s="31"/>
      <x:c r="J181" s="33"/>
      <x:c r="K181" s="37"/>
      <x:c r="L181" s="31"/>
      <x:c r="M181" s="31"/>
      <x:c r="N181" s="31"/>
      <x:c r="O181" s="31"/>
      <x:c r="P181" s="31"/>
      <x:c r="Q181" s="31"/>
      <x:c r="R181" s="35"/>
      <x:c r="S181" s="35"/>
      <x:c r="T181" s="31"/>
      <x:c r="U181" s="31"/>
      <x:c r="V181" s="31"/>
      <x:c r="W181" s="31"/>
    </x:row>
    <x:row r="182" ht="54" customHeight="1">
      <x:c r="A182" s="31"/>
      <x:c r="B182" s="31"/>
      <x:c r="C182" s="31"/>
      <x:c r="D182" s="31"/>
      <x:c r="E182" s="31"/>
      <x:c r="F182" s="31"/>
      <x:c r="G182" s="31"/>
      <x:c r="H182" s="31"/>
      <x:c r="I182" s="31"/>
      <x:c r="J182" s="33"/>
      <x:c r="K182" s="37"/>
      <x:c r="L182" s="31"/>
      <x:c r="M182" s="31"/>
      <x:c r="N182" s="31"/>
      <x:c r="O182" s="31"/>
      <x:c r="P182" s="31"/>
      <x:c r="Q182" s="31"/>
      <x:c r="R182" s="35"/>
      <x:c r="S182" s="35"/>
      <x:c r="T182" s="31"/>
      <x:c r="U182" s="31"/>
      <x:c r="V182" s="31"/>
      <x:c r="W182" s="31"/>
    </x:row>
    <x:row r="183" ht="54" customHeight="1">
      <x:c r="A183" s="31"/>
      <x:c r="B183" s="31"/>
      <x:c r="C183" s="31"/>
      <x:c r="D183" s="31"/>
      <x:c r="E183" s="31"/>
      <x:c r="F183" s="31"/>
      <x:c r="G183" s="31"/>
      <x:c r="H183" s="31"/>
      <x:c r="I183" s="31"/>
      <x:c r="J183" s="33"/>
      <x:c r="K183" s="37"/>
      <x:c r="L183" s="31"/>
      <x:c r="M183" s="31"/>
      <x:c r="N183" s="31"/>
      <x:c r="O183" s="31"/>
      <x:c r="P183" s="31"/>
      <x:c r="Q183" s="31"/>
      <x:c r="R183" s="35"/>
      <x:c r="S183" s="35"/>
      <x:c r="T183" s="31"/>
      <x:c r="U183" s="31"/>
      <x:c r="V183" s="31"/>
      <x:c r="W183" s="31"/>
    </x:row>
    <x:row r="184" ht="54" customHeight="1">
      <x:c r="A184" s="31"/>
      <x:c r="B184" s="31"/>
      <x:c r="C184" s="31"/>
      <x:c r="D184" s="31"/>
      <x:c r="E184" s="31"/>
      <x:c r="F184" s="31"/>
      <x:c r="G184" s="31"/>
      <x:c r="H184" s="31"/>
      <x:c r="I184" s="31"/>
      <x:c r="J184" s="33"/>
      <x:c r="K184" s="37"/>
      <x:c r="L184" s="31"/>
      <x:c r="M184" s="31"/>
      <x:c r="N184" s="31"/>
      <x:c r="O184" s="31"/>
      <x:c r="P184" s="31"/>
      <x:c r="Q184" s="31"/>
      <x:c r="R184" s="35"/>
      <x:c r="S184" s="35"/>
      <x:c r="T184" s="31"/>
      <x:c r="U184" s="31"/>
      <x:c r="V184" s="31"/>
      <x:c r="W184" s="31"/>
    </x:row>
    <x:row r="185" ht="54" customHeight="1">
      <x:c r="A185" s="31"/>
      <x:c r="B185" s="31"/>
      <x:c r="C185" s="31"/>
      <x:c r="D185" s="31"/>
      <x:c r="E185" s="31"/>
      <x:c r="F185" s="31"/>
      <x:c r="G185" s="31"/>
      <x:c r="H185" s="31"/>
      <x:c r="I185" s="31"/>
      <x:c r="J185" s="33"/>
      <x:c r="K185" s="37"/>
      <x:c r="L185" s="31"/>
      <x:c r="M185" s="31"/>
      <x:c r="N185" s="31"/>
      <x:c r="O185" s="31"/>
      <x:c r="P185" s="31"/>
      <x:c r="Q185" s="31"/>
      <x:c r="R185" s="35"/>
      <x:c r="S185" s="35"/>
      <x:c r="T185" s="31"/>
      <x:c r="U185" s="31"/>
      <x:c r="V185" s="31"/>
      <x:c r="W185" s="31"/>
    </x:row>
    <x:row r="186" ht="54" customHeight="1">
      <x:c r="A186" s="31"/>
      <x:c r="B186" s="31"/>
      <x:c r="C186" s="31"/>
      <x:c r="D186" s="31"/>
      <x:c r="E186" s="31"/>
      <x:c r="F186" s="31"/>
      <x:c r="G186" s="31"/>
      <x:c r="H186" s="31"/>
      <x:c r="I186" s="31"/>
      <x:c r="J186" s="33"/>
      <x:c r="K186" s="37"/>
      <x:c r="L186" s="31"/>
      <x:c r="M186" s="31"/>
      <x:c r="N186" s="31"/>
      <x:c r="O186" s="31"/>
      <x:c r="P186" s="31"/>
      <x:c r="Q186" s="31"/>
      <x:c r="R186" s="35"/>
      <x:c r="S186" s="35"/>
      <x:c r="T186" s="31"/>
      <x:c r="U186" s="31"/>
      <x:c r="V186" s="31"/>
      <x:c r="W186" s="31"/>
    </x:row>
    <x:row r="187" ht="54" customHeight="1">
      <x:c r="A187" s="31"/>
      <x:c r="B187" s="31"/>
      <x:c r="C187" s="31"/>
      <x:c r="D187" s="31"/>
      <x:c r="E187" s="31"/>
      <x:c r="F187" s="31"/>
      <x:c r="G187" s="31"/>
      <x:c r="H187" s="31"/>
      <x:c r="I187" s="31"/>
      <x:c r="J187" s="33"/>
      <x:c r="K187" s="37"/>
      <x:c r="L187" s="31"/>
      <x:c r="M187" s="31"/>
      <x:c r="N187" s="31"/>
      <x:c r="O187" s="31"/>
      <x:c r="P187" s="31"/>
      <x:c r="Q187" s="31"/>
      <x:c r="R187" s="35"/>
      <x:c r="S187" s="35"/>
      <x:c r="T187" s="31"/>
      <x:c r="U187" s="31"/>
      <x:c r="V187" s="31"/>
      <x:c r="W187" s="31"/>
    </x:row>
  </x:sheetData>
  <x:mergeCells>
    <x:mergeCell ref="A3:H3"/>
  </x:mergeCells>
  <x:conditionalFormatting sqref="A8:A187">
    <x:cfRule type="expression" dxfId="48" priority="1">
      <x:formula>AND($A8&lt;&gt;"",ISBLANK(A8))</x:formula>
    </x:cfRule>
  </x:conditionalFormatting>
  <x:conditionalFormatting sqref="B8:B187">
    <x:cfRule type="expression" dxfId="49" priority="2">
      <x:formula>AND($A8&lt;&gt;"",ISBLANK(B8))</x:formula>
    </x:cfRule>
  </x:conditionalFormatting>
  <x:conditionalFormatting sqref="C8:C187">
    <x:cfRule type="expression" dxfId="50" priority="3">
      <x:formula>AND($A8&lt;&gt;"",ISBLANK(C8))</x:formula>
    </x:cfRule>
  </x:conditionalFormatting>
  <x:conditionalFormatting sqref="D8:D187">
    <x:cfRule type="expression" dxfId="51" priority="4">
      <x:formula>AND($A8&lt;&gt;"",ISBLANK(D8))</x:formula>
    </x:cfRule>
  </x:conditionalFormatting>
  <x:conditionalFormatting sqref="F8:F187">
    <x:cfRule type="expression" dxfId="52" priority="5">
      <x:formula>AND($A8&lt;&gt;"",ISBLANK(F8))</x:formula>
    </x:cfRule>
  </x:conditionalFormatting>
  <x:conditionalFormatting sqref="I8:I187">
    <x:cfRule type="expression" dxfId="53" priority="6">
      <x:formula>AND($A8&lt;&gt;"",ISBLANK(I8))</x:formula>
    </x:cfRule>
  </x:conditionalFormatting>
  <x:conditionalFormatting sqref="J8:J187">
    <x:cfRule type="expression" dxfId="54" priority="7">
      <x:formula>AND($A8&lt;&gt;"",ISBLANK(J8))</x:formula>
    </x:cfRule>
  </x:conditionalFormatting>
  <x:conditionalFormatting sqref="K8:K187">
    <x:cfRule type="expression" dxfId="55" priority="8">
      <x:formula>AND($A8&lt;&gt;"",ISBLANK(K8))</x:formula>
    </x:cfRule>
  </x:conditionalFormatting>
  <x:conditionalFormatting sqref="L8:L187">
    <x:cfRule type="expression" dxfId="56" priority="9">
      <x:formula>AND($A8&lt;&gt;"",ISBLANK(L8))</x:formula>
    </x:cfRule>
  </x:conditionalFormatting>
  <x:conditionalFormatting sqref="M8:M187">
    <x:cfRule type="expression" dxfId="57" priority="10">
      <x:formula>AND($A8&lt;&gt;"",ISBLANK(M8))</x:formula>
    </x:cfRule>
  </x:conditionalFormatting>
  <x:conditionalFormatting sqref="N8:N187">
    <x:cfRule type="expression" dxfId="58" priority="11">
      <x:formula>AND($A8&lt;&gt;"",ISBLANK(N8))</x:formula>
    </x:cfRule>
  </x:conditionalFormatting>
  <x:conditionalFormatting sqref="O8:O187">
    <x:cfRule type="expression" dxfId="59" priority="12">
      <x:formula>AND($A8&lt;&gt;"",ISBLANK(O8))</x:formula>
    </x:cfRule>
  </x:conditionalFormatting>
  <x:conditionalFormatting sqref="P8:P187">
    <x:cfRule type="expression" dxfId="60" priority="13">
      <x:formula>AND($A8&lt;&gt;"",ISBLANK(P8))</x:formula>
    </x:cfRule>
  </x:conditionalFormatting>
  <x:conditionalFormatting sqref="Q8:Q187">
    <x:cfRule type="expression" dxfId="61" priority="14">
      <x:formula>AND($A8&lt;&gt;"",ISBLANK(Q8))</x:formula>
    </x:cfRule>
  </x:conditionalFormatting>
  <x:conditionalFormatting sqref="V8:V187">
    <x:cfRule type="expression" dxfId="62" priority="15">
      <x:formula>AND($A8&lt;&gt;"",ISBLANK(V8))</x:formula>
    </x:cfRule>
  </x:conditionalFormatting>
  <x:dataValidations count="5">
    <x:dataValidation type="list" sqref="L8:L187">
      <x:formula1>"Evet,Hayır"</x:formula1>
    </x:dataValidation>
    <x:dataValidation type="list" sqref="M8:M187">
      <x:formula1>"Taslak,İnceleme,Düzeltme,Onaylandı"</x:formula1>
    </x:dataValidation>
    <x:dataValidation type="list" sqref="N8:N187">
      <x:formula1>"Müzeler,Sanat ve sergiler,Sahne ve müzik,Spor,Doğa ve açık hava,Çocuklarla keşif,Yeme ve içme,Tarih ve mimari"</x:formula1>
    </x:dataValidation>
    <x:dataValidation type="list" sqref="P8:P187">
      <x:formula1>"Kapalı alan,Açık hava,Karma"</x:formula1>
    </x:dataValidation>
    <x:dataValidation type="list" sqref="V8:V187">
      <x:formula1>"Evet,Hayır"</x:formula1>
    </x:dataValidation>
  </x:dataValidations>
  <x:pageMargins left="0.7" right="0.7" top="0.75" bottom="0.75" header="0.3" footer="0.3"/>
  <x:tableParts count="1">
    <x:tablePart xmlns:r="http://schemas.openxmlformats.org/officeDocument/2006/relationships" r:id="R11cbddebc8fa4ab3"/>
  </x:tableParts>
</x:worksheet>
</file>

<file path=xl/worksheets/sheet7.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32" hidden="0" customWidth="1"/>
    <x:col min="2" max="2" width="32" hidden="0" customWidth="1"/>
    <x:col min="3" max="3" width="32" hidden="0" customWidth="1"/>
    <x:col min="4" max="4" width="28" hidden="0" customWidth="1"/>
    <x:col min="5" max="5" width="28" hidden="0" customWidth="1"/>
    <x:col min="6" max="6" width="58" hidden="0" customWidth="1"/>
    <x:col min="7" max="7" width="28" hidden="0" customWidth="1"/>
    <x:col min="8" max="8" width="28" hidden="0" customWidth="1"/>
    <x:col min="9" max="9" width="28" hidden="0" customWidth="1"/>
    <x:col min="10" max="10" width="20" hidden="0" customWidth="1"/>
    <x:col min="11" max="11" width="28" hidden="0" customWidth="1"/>
    <x:col min="12" max="12" width="28" hidden="0" customWidth="1"/>
    <x:col min="13" max="13" width="28" hidden="0" customWidth="1"/>
    <x:col min="14" max="14" width="28" hidden="0" customWidth="1"/>
    <x:col min="15" max="15" width="28" hidden="0" customWidth="1"/>
    <x:col min="16" max="16" width="48" hidden="0" customWidth="1"/>
    <x:col min="17" max="17" width="58" hidden="0" customWidth="1"/>
    <x:col min="18" max="18" width="28" hidden="0" customWidth="1"/>
  </x:cols>
  <x:sheetData>
    <x:row r="1" ht="30" customHeight="1">
      <x:c r="A1" s="2"/>
      <x:c r="B1" s="2"/>
      <x:c r="C1" s="2"/>
      <x:c r="D1" s="2"/>
      <x:c r="E1" s="2"/>
      <x:c r="F1" s="2"/>
      <x:c r="G1" s="2"/>
      <x:c r="H1" s="2"/>
      <x:c r="I1" s="2"/>
      <x:c r="J1" s="2"/>
      <x:c r="K1" s="2"/>
      <x:c r="L1" s="2"/>
      <x:c r="M1" s="2"/>
      <x:c r="N1" s="2"/>
      <x:c r="O1" s="2"/>
      <x:c r="P1" s="2"/>
      <x:c r="Q1" s="2"/>
      <x:c r="R1" s="2"/>
    </x:row>
    <x:row r="2" ht="30" customHeight="1">
      <x:c r="A2" s="21" t="str">
        <x:v>Corteqs · Mahalle ve yerel bölge</x:v>
      </x:c>
      <x:c r="B2" s="2"/>
      <x:c r="C2" s="2"/>
      <x:c r="D2" s="2"/>
      <x:c r="E2" s="2"/>
      <x:c r="F2" s="2"/>
      <x:c r="G2" s="2"/>
      <x:c r="H2" s="2"/>
      <x:c r="I2" s="2"/>
      <x:c r="J2" s="2"/>
      <x:c r="K2" s="2"/>
      <x:c r="L2" s="2"/>
      <x:c r="M2" s="2"/>
      <x:c r="N2" s="2"/>
      <x:c r="O2" s="2"/>
      <x:c r="P2" s="2"/>
      <x:c r="Q2" s="2"/>
      <x:c r="R2" s="2"/>
    </x:row>
    <x:row r="3" ht="36" customHeight="1">
      <x:c r="A3" s="22" t="str">
        <x:v>Türkçe başlığı okuyun; veriyi 8. satırdan yazın. 7. satırdaki alan adını ve sayfa adını değiştirmeyin.</x:v>
      </x:c>
      <x:c r="B3" s="22"/>
      <x:c r="C3" s="22"/>
      <x:c r="D3" s="22"/>
      <x:c r="E3" s="22"/>
      <x:c r="F3" s="22"/>
      <x:c r="G3" s="22"/>
      <x:c r="H3" s="22"/>
      <x:c r="I3" s="2"/>
      <x:c r="J3" s="2"/>
      <x:c r="K3" s="2"/>
      <x:c r="L3" s="2"/>
      <x:c r="M3" s="2"/>
      <x:c r="N3" s="2"/>
      <x:c r="O3" s="2"/>
      <x:c r="P3" s="2"/>
      <x:c r="Q3" s="2"/>
      <x:c r="R3" s="2"/>
    </x:row>
    <x:row r="4" ht="30" customHeight="1">
      <x:c r="A4" s="23"/>
      <x:c r="B4" s="23"/>
      <x:c r="C4" s="23"/>
      <x:c r="D4" s="23"/>
      <x:c r="E4" s="23"/>
      <x:c r="F4" s="23"/>
      <x:c r="G4" s="23"/>
      <x:c r="H4" s="23"/>
      <x:c r="I4" s="23"/>
      <x:c r="J4" s="23"/>
      <x:c r="K4" s="23"/>
      <x:c r="L4" s="23"/>
      <x:c r="M4" s="23"/>
      <x:c r="N4" s="23"/>
      <x:c r="O4" s="23"/>
      <x:c r="P4" s="23"/>
      <x:c r="Q4" s="23"/>
      <x:c r="R4" s="23"/>
    </x:row>
    <x:row r="5" ht="26" customHeight="1">
      <x:c r="A5" s="24" t="str">
        <x:v>Zorunlu</x:v>
      </x:c>
      <x:c r="B5" s="24" t="str">
        <x:v>Zorunlu</x:v>
      </x:c>
      <x:c r="C5" s="24" t="str">
        <x:v>Zorunlu</x:v>
      </x:c>
      <x:c r="D5" s="24" t="str">
        <x:v>Zorunlu</x:v>
      </x:c>
      <x:c r="E5" s="24" t="str">
        <x:v>İsteğe bağlı</x:v>
      </x:c>
      <x:c r="F5" s="24" t="str">
        <x:v>Zorunlu</x:v>
      </x:c>
      <x:c r="G5" s="24" t="str">
        <x:v>İsteğe bağlı</x:v>
      </x:c>
      <x:c r="H5" s="24" t="str">
        <x:v>İsteğe bağlı · ; ile</x:v>
      </x:c>
      <x:c r="I5" s="24" t="str">
        <x:v>Zorunlu · ; ile</x:v>
      </x:c>
      <x:c r="J5" s="24" t="str">
        <x:v>Zorunlu · tarih</x:v>
      </x:c>
      <x:c r="K5" s="24" t="str">
        <x:v>Zorunlu</x:v>
      </x:c>
      <x:c r="L5" s="24" t="str">
        <x:v>Zorunlu</x:v>
      </x:c>
      <x:c r="M5" s="24" t="str">
        <x:v>Zorunlu</x:v>
      </x:c>
      <x:c r="N5" s="24" t="str">
        <x:v>Zorunlu</x:v>
      </x:c>
      <x:c r="O5" s="24" t="str">
        <x:v>İsteğe bağlı · alt satır</x:v>
      </x:c>
      <x:c r="P5" s="24" t="str">
        <x:v>İsteğe bağlı · JSON</x:v>
      </x:c>
      <x:c r="Q5" s="24" t="str">
        <x:v>İsteğe bağlı</x:v>
      </x:c>
      <x:c r="R5" s="24" t="str">
        <x:v>İsteğe bağlı</x:v>
      </x:c>
    </x:row>
    <x:row r="6" ht="44" customHeight="1">
      <x:c r="A6" s="27" t="str">
        <x:v>İçerik kimliği</x:v>
      </x:c>
      <x:c r="B6" s="27" t="str">
        <x:v>Şehir kimliği</x:v>
      </x:c>
      <x:c r="C6" s="27" t="str">
        <x:v>Adres adı</x:v>
      </x:c>
      <x:c r="D6" s="27" t="str">
        <x:v>Başlık</x:v>
      </x:c>
      <x:c r="E6" s="27" t="str">
        <x:v>Alt başlık</x:v>
      </x:c>
      <x:c r="F6" s="27" t="str">
        <x:v>Türkçe kısa yanıt / özet</x:v>
      </x:c>
      <x:c r="G6" s="27" t="str">
        <x:v>Arama sözcükleri</x:v>
      </x:c>
      <x:c r="H6" s="27" t="str">
        <x:v>Yaşam aşamaları</x:v>
      </x:c>
      <x:c r="I6" s="27" t="str">
        <x:v>Kaynak kimlikleri</x:v>
      </x:c>
      <x:c r="J6" s="27" t="str">
        <x:v>İçerik kontrol tarihi</x:v>
      </x:c>
      <x:c r="K6" s="27" t="str">
        <x:v>Sıra</x:v>
      </x:c>
      <x:c r="L6" s="27" t="str">
        <x:v>Öne çıkar</x:v>
      </x:c>
      <x:c r="M6" s="27" t="str">
        <x:v>Editör durumu</x:v>
      </x:c>
      <x:c r="N6" s="27" t="str">
        <x:v>Yer / konum</x:v>
      </x:c>
      <x:c r="O6" s="27" t="str">
        <x:v>Öne çıkan özellikler</x:v>
      </x:c>
      <x:c r="P6" s="27" t="str">
        <x:v>Karşılaştırma alanları (JSON)</x:v>
      </x:c>
      <x:c r="Q6" s="27" t="str">
        <x:v>Yaşam ve ev seçimi notu</x:v>
      </x:c>
      <x:c r="R6" s="27" t="str">
        <x:v>Medya eşleştirme anahtarı</x:v>
      </x:c>
    </x:row>
    <x:row r="7" ht="32" customHeight="1">
      <x:c r="A7" s="30" t="str">
        <x:v>entry_id</x:v>
      </x:c>
      <x:c r="B7" s="30" t="str">
        <x:v>city_id</x:v>
      </x:c>
      <x:c r="C7" s="30" t="str">
        <x:v>slug</x:v>
      </x:c>
      <x:c r="D7" s="30" t="str">
        <x:v>title</x:v>
      </x:c>
      <x:c r="E7" s="30" t="str">
        <x:v>subtitle</x:v>
      </x:c>
      <x:c r="F7" s="30" t="str">
        <x:v>summary</x:v>
      </x:c>
      <x:c r="G7" s="30" t="str">
        <x:v>keywords</x:v>
      </x:c>
      <x:c r="H7" s="30" t="str">
        <x:v>stages</x:v>
      </x:c>
      <x:c r="I7" s="30" t="str">
        <x:v>source_ids</x:v>
      </x:c>
      <x:c r="J7" s="30" t="str">
        <x:v>reviewed_on</x:v>
      </x:c>
      <x:c r="K7" s="30" t="str">
        <x:v>order</x:v>
      </x:c>
      <x:c r="L7" s="30" t="str">
        <x:v>featured</x:v>
      </x:c>
      <x:c r="M7" s="30" t="str">
        <x:v>editorial_status</x:v>
      </x:c>
      <x:c r="N7" s="30" t="str">
        <x:v>location</x:v>
      </x:c>
      <x:c r="O7" s="30" t="str">
        <x:v>tags</x:v>
      </x:c>
      <x:c r="P7" s="30" t="str">
        <x:v>compare_json</x:v>
      </x:c>
      <x:c r="Q7" s="30" t="str">
        <x:v>note</x:v>
      </x:c>
      <x:c r="R7" s="30" t="str">
        <x:v>media_key</x:v>
      </x:c>
    </x:row>
    <x:row r="8" ht="54" customHeight="1">
      <x:c r="A8" s="31" t="str">
        <x:v>berlin:kreuzberg</x:v>
      </x:c>
      <x:c r="B8" s="31" t="str">
        <x:v>berlin</x:v>
      </x:c>
      <x:c r="C8" s="31" t="str">
        <x:v>kreuzberg</x:v>
      </x:c>
      <x:c r="D8" s="31" t="str">
        <x:v>Kreuzberg</x:v>
      </x:c>
      <x:c r="E8" s="31" t="str">
        <x:v>Sokakta hayat var.</x:v>
      </x:c>
      <x:c r="F8" s="31" t="str">
        <x:v>Kafeler, yaratıcı alanlar ve çok kültürlü gündelik hayat. Kanal çevresiyle daha hareketli sokaklar aynı mahallede farklı hissettirir.</x:v>
      </x:c>
      <x:c r="G8" s="31" t="str">
        <x:v>Kreuzberg Sokakta hayat var.</x:v>
      </x:c>
      <x:c r="H8" s="31" t="str"/>
      <x:c r="I8" s="31" t="str">
        <x:v>berlin:src:44</x:v>
      </x:c>
      <x:c r="J8" s="33" t="d">
        <x:v>2026-10-06T00:00:00.000Z</x:v>
      </x:c>
      <x:c r="K8" s="37" t="n">
        <x:v>56</x:v>
      </x:c>
      <x:c r="L8" s="31" t="str">
        <x:v>Hayır</x:v>
      </x:c>
      <x:c r="M8" s="31" t="str">
        <x:v>İnceleme</x:v>
      </x:c>
      <x:c r="N8" s="31" t="str">
        <x:v>Kreuzberg, Berlin</x:v>
      </x:c>
      <x:c r="O8" s="31" t="str">
        <x:v>Yeme ve içme
Kanal yürüyüşleri
Hareketli sokaklar</x:v>
      </x:c>
      <x:c r="P8" s="31" t="str">
        <x:v>{"Ritim":"Canlı sokaklar ve kanal","Kültür":"Yaratıcı mekânlar","Yeşil alan":"Kanal ve parklar"}</x:v>
      </x:c>
      <x:c r="Q8" s="31" t="str">
        <x:v>Ev bakarken sokağı akşam da gör; gürültü ve ulaşımı bina bazında değerlendir.</x:v>
      </x:c>
      <x:c r="R8" s="31" t="str">
        <x:v>victoria-park</x:v>
      </x:c>
    </x:row>
    <x:row r="9" ht="54" customHeight="1">
      <x:c r="A9" s="31" t="str">
        <x:v>berlin:prenzlauer-berg</x:v>
      </x:c>
      <x:c r="B9" s="31" t="str">
        <x:v>berlin</x:v>
      </x:c>
      <x:c r="C9" s="31" t="str">
        <x:v>prenzlauer-berg</x:v>
      </x:c>
      <x:c r="D9" s="31" t="str">
        <x:v>Prenzlauer Berg</x:v>
      </x:c>
      <x:c r="E9" s="31" t="str">
        <x:v>Kafe, park, mahalle ritmi.</x:v>
      </x:c>
      <x:c r="F9" s="31" t="str">
        <x:v>Kollwitzkiez ve Kültür Bira Fabrikası çevresinde küçük dükkânlar, kafeler ve kültür durakları.</x:v>
      </x:c>
      <x:c r="G9" s="31" t="str">
        <x:v>Prenzlauer Berg Kafe, park, mahalle ritmi.</x:v>
      </x:c>
      <x:c r="H9" s="31" t="str"/>
      <x:c r="I9" s="31" t="str">
        <x:v>berlin:src:46</x:v>
      </x:c>
      <x:c r="J9" s="33" t="d">
        <x:v>2026-10-06T00:00:00.000Z</x:v>
      </x:c>
      <x:c r="K9" s="37" t="n">
        <x:v>57</x:v>
      </x:c>
      <x:c r="L9" s="31" t="str">
        <x:v>Hayır</x:v>
      </x:c>
      <x:c r="M9" s="31" t="str">
        <x:v>İnceleme</x:v>
      </x:c>
      <x:c r="N9" s="31" t="str">
        <x:v>Prenzlauer Berg, Berlin</x:v>
      </x:c>
      <x:c r="O9" s="31" t="str">
        <x:v>Kafeler
Mahalle pazarları
Parklar</x:v>
      </x:c>
      <x:c r="P9" s="31" t="str">
        <x:v>{"Ritim":"Kafe ve pazar ritmi","Kültür":"Kültür avluları","Yeşil alan":"Mahalle parkları"}</x:v>
      </x:c>
      <x:c r="Q9" s="31" t="str">
        <x:v>Kreş yeri veya kira uygunluğu mahalle adıyla garanti olmaz; adres ve başvuru bazında kontrol et.</x:v>
      </x:c>
      <x:c r="R9" s="31" t="str">
        <x:v>mauerpark</x:v>
      </x:c>
    </x:row>
    <x:row r="10" ht="54" customHeight="1">
      <x:c r="A10" s="31" t="str">
        <x:v>berlin:neukoelln</x:v>
      </x:c>
      <x:c r="B10" s="31" t="str">
        <x:v>berlin</x:v>
      </x:c>
      <x:c r="C10" s="31" t="str">
        <x:v>neukoelln</x:v>
      </x:c>
      <x:c r="D10" s="31" t="str">
        <x:v>Neukölln</x:v>
      </x:c>
      <x:c r="E10" s="31" t="str">
        <x:v>Birçok Berlin, yan yana.</x:v>
      </x:c>
      <x:c r="F10" s="31" t="str">
        <x:v>Maybachufer pazarı, çağdaş sanat ve farklı mutfaklar. Mahallenin gündelik ritmini kendi rotanla keşfet.</x:v>
      </x:c>
      <x:c r="G10" s="31" t="str">
        <x:v>Neukölln Birçok Berlin, yan yana.</x:v>
      </x:c>
      <x:c r="H10" s="31" t="str"/>
      <x:c r="I10" s="31" t="str">
        <x:v>berlin:src:45</x:v>
      </x:c>
      <x:c r="J10" s="33" t="d">
        <x:v>2026-10-06T00:00:00.000Z</x:v>
      </x:c>
      <x:c r="K10" s="37" t="n">
        <x:v>58</x:v>
      </x:c>
      <x:c r="L10" s="31" t="str">
        <x:v>Hayır</x:v>
      </x:c>
      <x:c r="M10" s="31" t="str">
        <x:v>İnceleme</x:v>
      </x:c>
      <x:c r="N10" s="31" t="str">
        <x:v>Neukölln, Berlin</x:v>
      </x:c>
      <x:c r="O10" s="31" t="str">
        <x:v>Uluslararası mutfak
Çağdaş sanat
Pazarlar</x:v>
      </x:c>
      <x:c r="P10" s="31" t="str">
        <x:v>{"Ritim":"Sokaktan sokağa değişen","Kültür":"Çağdaş sanat","Yeşil alan":"Kanal ve güney parkları"}</x:v>
      </x:c>
      <x:c r="Q10" s="31" t="str">
        <x:v>İlçe geniştir; aradığın sokağı ve günlük ulaşımını ayrı değerlendir.</x:v>
      </x:c>
      <x:c r="R10" s="31" t="str">
        <x:v>maybachufer</x:v>
      </x:c>
    </x:row>
    <x:row r="11" ht="54" customHeight="1">
      <x:c r="A11" s="31" t="str">
        <x:v>berlin:charlottenburg</x:v>
      </x:c>
      <x:c r="B11" s="31" t="str">
        <x:v>berlin</x:v>
      </x:c>
      <x:c r="C11" s="31" t="str">
        <x:v>charlottenburg</x:v>
      </x:c>
      <x:c r="D11" s="31" t="str">
        <x:v>Charlottenburg</x:v>
      </x:c>
      <x:c r="E11" s="31" t="str">
        <x:v>Şehrin batısında.</x:v>
      </x:c>
      <x:c r="F11" s="31" t="str">
        <x:v>Batı Berlin merkezi’te şehir hayatı, alışveriş ve kültür. Daha sakin sokaklarla yoğun merkezlerin bir arada olduğu bir başlangıç noktası.</x:v>
      </x:c>
      <x:c r="G11" s="31" t="str">
        <x:v>Charlottenburg Şehrin batısında.</x:v>
      </x:c>
      <x:c r="H11" s="31" t="str"/>
      <x:c r="I11" s="31" t="str">
        <x:v>berlin:src:44</x:v>
      </x:c>
      <x:c r="J11" s="33" t="d">
        <x:v>2026-10-06T00:00:00.000Z</x:v>
      </x:c>
      <x:c r="K11" s="37" t="n">
        <x:v>59</x:v>
      </x:c>
      <x:c r="L11" s="31" t="str">
        <x:v>Hayır</x:v>
      </x:c>
      <x:c r="M11" s="31" t="str">
        <x:v>İnceleme</x:v>
      </x:c>
      <x:c r="N11" s="31" t="str">
        <x:v>Charlottenburg, Berlin</x:v>
      </x:c>
      <x:c r="O11" s="31" t="str">
        <x:v>Batı Berlin merkezi
Kültür
Alışveriş</x:v>
      </x:c>
      <x:c r="P11" s="31" t="str">
        <x:v>{"Ritim":"Şehir merkezi ve yan sokaklar","Kültür":"Müzeler ve opera","Yeşil alan":"Saray bahçesi"}</x:v>
      </x:c>
      <x:c r="Q11" s="31" t="str">
        <x:v>İşine veya okuluna kapıdan kapıya yolculuğu yoğun saatte dene.</x:v>
      </x:c>
      <x:c r="R11" s="31" t="str">
        <x:v>charlottenburg-saray</x:v>
      </x:c>
    </x:row>
    <x:row r="12" ht="54" customHeight="1">
      <x:c r="A12" s="31" t="str">
        <x:v>berlin:mitte</x:v>
      </x:c>
      <x:c r="B12" s="31" t="str">
        <x:v>berlin</x:v>
      </x:c>
      <x:c r="C12" s="31" t="str">
        <x:v>mitte</x:v>
      </x:c>
      <x:c r="D12" s="31" t="str">
        <x:v>Mitte</x:v>
      </x:c>
      <x:c r="E12" s="31" t="str">
        <x:v>Şehrin merkezine yakın.</x:v>
      </x:c>
      <x:c r="F12" s="31" t="str">
        <x:v>Müzeler, tarih ve merkezî şehir yaşamı. Keşif duraklarının çok olduğu bir bölgede günlük ihtiyaçlarını da haritada işaretle.</x:v>
      </x:c>
      <x:c r="G12" s="31" t="str">
        <x:v>Mitte Şehrin merkezine yakın.</x:v>
      </x:c>
      <x:c r="H12" s="31" t="str"/>
      <x:c r="I12" s="31" t="str">
        <x:v>berlin:src:44</x:v>
      </x:c>
      <x:c r="J12" s="33" t="d">
        <x:v>2026-10-06T00:00:00.000Z</x:v>
      </x:c>
      <x:c r="K12" s="37" t="n">
        <x:v>60</x:v>
      </x:c>
      <x:c r="L12" s="31" t="str">
        <x:v>Hayır</x:v>
      </x:c>
      <x:c r="M12" s="31" t="str">
        <x:v>İnceleme</x:v>
      </x:c>
      <x:c r="N12" s="31" t="str">
        <x:v>Mitte, Berlin</x:v>
      </x:c>
      <x:c r="O12" s="31" t="str">
        <x:v>Müzeler
Merkez
Tarih</x:v>
      </x:c>
      <x:c r="P12" s="31" t="str">
        <x:v>{"Ritim":"Merkez ve ziyaretçi yoğunluğu","Kültür":"Müzeler Adası","Yeşil alan":"Nehir kıyısı"}</x:v>
      </x:c>
      <x:c r="Q12" s="31" t="str">
        <x:v>Turistik bir konumun günlük alışveriş ve sessizlik beklentine uyup uymadığını kontrol et.</x:v>
      </x:c>
      <x:c r="R12" s="31" t="str">
        <x:v>neues-museum</x:v>
      </x:c>
    </x:row>
    <x:row r="13" ht="54" customHeight="1">
      <x:c r="A13" s="31" t="str">
        <x:v>berlin:koepenick</x:v>
      </x:c>
      <x:c r="B13" s="31" t="str">
        <x:v>berlin</x:v>
      </x:c>
      <x:c r="C13" s="31" t="str">
        <x:v>koepenick</x:v>
      </x:c>
      <x:c r="D13" s="31" t="str">
        <x:v>Köpenick</x:v>
      </x:c>
      <x:c r="E13" s="31" t="str">
        <x:v>Suya, yeşile yakın.</x:v>
      </x:c>
      <x:c r="F13" s="31" t="str">
        <x:v>Treptow-Köpenick yönünde su ve doğayla daha fazla temas. Merkez dışındaki yaşamı keşfetmek isteyenler için bir rota.</x:v>
      </x:c>
      <x:c r="G13" s="31" t="str">
        <x:v>Köpenick Suya, yeşile yakın.</x:v>
      </x:c>
      <x:c r="H13" s="31" t="str"/>
      <x:c r="I13" s="31" t="str">
        <x:v>berlin:src:44</x:v>
      </x:c>
      <x:c r="J13" s="33" t="d">
        <x:v>2026-10-06T00:00:00.000Z</x:v>
      </x:c>
      <x:c r="K13" s="37" t="n">
        <x:v>61</x:v>
      </x:c>
      <x:c r="L13" s="31" t="str">
        <x:v>Hayır</x:v>
      </x:c>
      <x:c r="M13" s="31" t="str">
        <x:v>İnceleme</x:v>
      </x:c>
      <x:c r="N13" s="31" t="str">
        <x:v>Köpenick, Berlin</x:v>
      </x:c>
      <x:c r="O13" s="31" t="str">
        <x:v>Su kenarı
Doğa
Merkez dışında</x:v>
      </x:c>
      <x:c r="P13" s="31" t="str">
        <x:v>{"Ritim":"Merkez dışı, suya yakın","Kültür":"Tarihî merkez ve saray","Yeşil alan":"Göl ve orman"}</x:v>
      </x:c>
      <x:c r="Q13" s="31" t="str">
        <x:v>Daha uzun olabilen merkez yolculuğunu kendi iş ve okul adresine göre hesapla.</x:v>
      </x:c>
      <x:c r="R13" s="31" t="str">
        <x:v>saray-goel</x:v>
      </x:c>
    </x:row>
    <x:row r="14" ht="54" customHeight="1">
      <x:c r="A14" s="31" t="str">
        <x:v>berlin:friedrichshain</x:v>
      </x:c>
      <x:c r="B14" s="31" t="str">
        <x:v>berlin</x:v>
      </x:c>
      <x:c r="C14" s="31" t="str">
        <x:v>friedrichshain</x:v>
      </x:c>
      <x:c r="D14" s="31" t="str">
        <x:v>Friedrichshain</x:v>
      </x:c>
      <x:c r="E14" s="31" t="str">
        <x:v>Sokak sanatı ve nehir kıyısı.</x:v>
      </x:c>
      <x:c r="F14" s="31" t="str">
        <x:v>Duvar üzerindeki sanat, eski sanayi yapıları ve mahalle parkı arasında hareketli bir günlük yaşam.</x:v>
      </x:c>
      <x:c r="G14" s="31" t="str">
        <x:v>Friedrichshain</x:v>
      </x:c>
      <x:c r="H14" s="31" t="str"/>
      <x:c r="I14" s="31" t="str">
        <x:v>berlin:src:44</x:v>
      </x:c>
      <x:c r="J14" s="33" t="d">
        <x:v>2026-10-06T00:00:00.000Z</x:v>
      </x:c>
      <x:c r="K14" s="37" t="n">
        <x:v>310</x:v>
      </x:c>
      <x:c r="L14" s="31" t="str">
        <x:v>Hayır</x:v>
      </x:c>
      <x:c r="M14" s="31" t="str">
        <x:v>İnceleme</x:v>
      </x:c>
      <x:c r="N14" s="31" t="str">
        <x:v>Friedrichshain, Berlin</x:v>
      </x:c>
      <x:c r="O14" s="31" t="str">
        <x:v>Sanat
Nehir kıyısı
Gece programları</x:v>
      </x:c>
      <x:c r="P14" s="31" t="str">
        <x:v>{"Ritim":"Akşam hareketli sokaklar","Kültür":"Duvar sanat rotası","Yeşil alan":"Nehir ve halk parkı"}</x:v>
      </x:c>
      <x:c r="Q14" s="31" t="str">
        <x:v>Kira ve ulaşımı mahalle adına göre değil, baktığın adres üzerinden karşılaştır.</x:v>
      </x:c>
      <x:c r="R14" s="31" t="str">
        <x:v>dogu-duvari</x:v>
      </x:c>
    </x:row>
    <x:row r="15" ht="54" customHeight="1">
      <x:c r="A15" s="31" t="str">
        <x:v>berlin:wedding</x:v>
      </x:c>
      <x:c r="B15" s="31" t="str">
        <x:v>berlin</x:v>
      </x:c>
      <x:c r="C15" s="31" t="str">
        <x:v>wedding</x:v>
      </x:c>
      <x:c r="D15" s="31" t="str">
        <x:v>Wedding</x:v>
      </x:c>
      <x:c r="E15" s="31" t="str">
        <x:v>Mahalle hayatına karış.</x:v>
      </x:c>
      <x:c r="F15" s="31" t="str">
        <x:v>Humboldt Parkı çevresiyle çok kültürlü gündelik yaşamı birleştiren, sokağına göre farklılaşan bir bölge.</x:v>
      </x:c>
      <x:c r="G15" s="31" t="str">
        <x:v>Wedding</x:v>
      </x:c>
      <x:c r="H15" s="31" t="str"/>
      <x:c r="I15" s="31" t="str">
        <x:v>berlin:src:44</x:v>
      </x:c>
      <x:c r="J15" s="33" t="d">
        <x:v>2026-10-06T00:00:00.000Z</x:v>
      </x:c>
      <x:c r="K15" s="37" t="n">
        <x:v>311</x:v>
      </x:c>
      <x:c r="L15" s="31" t="str">
        <x:v>Hayır</x:v>
      </x:c>
      <x:c r="M15" s="31" t="str">
        <x:v>İnceleme</x:v>
      </x:c>
      <x:c r="N15" s="31" t="str">
        <x:v>Wedding, Berlin</x:v>
      </x:c>
      <x:c r="O15" s="31" t="str">
        <x:v>Mahalle yaşamı
Parklar
Farklı mutfaklar</x:v>
      </x:c>
      <x:c r="P15" s="31" t="str">
        <x:v>{"Ritim":"Gündelik mahalle ritmi","Kültür":"Küçük kültür alanları","Yeşil alan":"Humboldt Parkı"}</x:v>
      </x:c>
      <x:c r="Q15" s="31" t="str">
        <x:v>Kira ve ulaşımı mahalle adına göre değil, baktığın adres üzerinden karşılaştır.</x:v>
      </x:c>
      <x:c r="R15" s="31" t="str">
        <x:v>humboldthain</x:v>
      </x:c>
    </x:row>
    <x:row r="16" ht="54" customHeight="1">
      <x:c r="A16" s="31" t="str">
        <x:v>berlin:moabit</x:v>
      </x:c>
      <x:c r="B16" s="31" t="str">
        <x:v>berlin</x:v>
      </x:c>
      <x:c r="C16" s="31" t="str">
        <x:v>moabit</x:v>
      </x:c>
      <x:c r="D16" s="31" t="str">
        <x:v>Moabit</x:v>
      </x:c>
      <x:c r="E16" s="31" t="str">
        <x:v>Merkeze yakın, kendine özgü.</x:v>
      </x:c>
      <x:c r="F16" s="31" t="str">
        <x:v>Kapalı pazar, nehir çevresi ve çağdaş sanat durağıyla keşfedilebilecek bir mahalle.</x:v>
      </x:c>
      <x:c r="G16" s="31" t="str">
        <x:v>Moabit</x:v>
      </x:c>
      <x:c r="H16" s="31" t="str"/>
      <x:c r="I16" s="31" t="str">
        <x:v>berlin:src:44</x:v>
      </x:c>
      <x:c r="J16" s="33" t="d">
        <x:v>2026-10-06T00:00:00.000Z</x:v>
      </x:c>
      <x:c r="K16" s="37" t="n">
        <x:v>312</x:v>
      </x:c>
      <x:c r="L16" s="31" t="str">
        <x:v>Hayır</x:v>
      </x:c>
      <x:c r="M16" s="31" t="str">
        <x:v>İnceleme</x:v>
      </x:c>
      <x:c r="N16" s="31" t="str">
        <x:v>Moabit, Berlin</x:v>
      </x:c>
      <x:c r="O16" s="31" t="str">
        <x:v>Kapalı pazar
Nehir
Çağdaş sanat</x:v>
      </x:c>
      <x:c r="P16" s="31" t="str">
        <x:v>{"Ritim":"Pazar çevresinde canlı","Kültür":"Eski garın sanat koleksiyonu","Yeşil alan":"Nehir yürüyüşleri"}</x:v>
      </x:c>
      <x:c r="Q16" s="31" t="str">
        <x:v>Kira ve ulaşımı mahalle adına göre değil, baktığın adres üzerinden karşılaştır.</x:v>
      </x:c>
      <x:c r="R16" s="31" t="str">
        <x:v>arminius</x:v>
      </x:c>
    </x:row>
    <x:row r="17" ht="54" customHeight="1">
      <x:c r="A17" s="31" t="str">
        <x:v>berlin:lichtenberg</x:v>
      </x:c>
      <x:c r="B17" s="31" t="str">
        <x:v>berlin</x:v>
      </x:c>
      <x:c r="C17" s="31" t="str">
        <x:v>lichtenberg</x:v>
      </x:c>
      <x:c r="D17" s="31" t="str">
        <x:v>Lichtenberg</x:v>
      </x:c>
      <x:c r="E17" s="31" t="str">
        <x:v>Doğuda yeni bir keşif.</x:v>
      </x:c>
      <x:c r="F17" s="31" t="str">
        <x:v>Hayvan parkı, farklı dönemlerden konut alanları ve tarih durakları geniş bir ilçede bir araya geliyor.</x:v>
      </x:c>
      <x:c r="G17" s="31" t="str">
        <x:v>Lichtenberg</x:v>
      </x:c>
      <x:c r="H17" s="31" t="str"/>
      <x:c r="I17" s="31" t="str">
        <x:v>berlin:src:44</x:v>
      </x:c>
      <x:c r="J17" s="33" t="d">
        <x:v>2026-10-06T00:00:00.000Z</x:v>
      </x:c>
      <x:c r="K17" s="37" t="n">
        <x:v>313</x:v>
      </x:c>
      <x:c r="L17" s="31" t="str">
        <x:v>Hayır</x:v>
      </x:c>
      <x:c r="M17" s="31" t="str">
        <x:v>İnceleme</x:v>
      </x:c>
      <x:c r="N17" s="31" t="str">
        <x:v>Lichtenberg, Berlin</x:v>
      </x:c>
      <x:c r="O17" s="31" t="str">
        <x:v>Aile gezileri
Tarih
Yeşil alanlar</x:v>
      </x:c>
      <x:c r="P17" s="31" t="str">
        <x:v>{"Ritim":"Adrese göre değişken","Kültür":"Tarih müzeleri","Yeşil alan":"Hayvan parkı çevresi"}</x:v>
      </x:c>
      <x:c r="Q17" s="31" t="str">
        <x:v>Kira ve ulaşımı mahalle adına göre değil, baktığın adres üzerinden karşılaştır.</x:v>
      </x:c>
      <x:c r="R17" s="31" t="str">
        <x:v>tierpark</x:v>
      </x:c>
    </x:row>
    <x:row r="18" ht="54" customHeight="1">
      <x:c r="A18" s="31" t="str">
        <x:v>berlin:schoeneberg</x:v>
      </x:c>
      <x:c r="B18" s="31" t="str">
        <x:v>berlin</x:v>
      </x:c>
      <x:c r="C18" s="31" t="str">
        <x:v>schoeneberg</x:v>
      </x:c>
      <x:c r="D18" s="31" t="str">
        <x:v>Schöneberg</x:v>
      </x:c>
      <x:c r="E18" s="31" t="str">
        <x:v>Kafelerden mahalle pazarına.</x:v>
      </x:c>
      <x:c r="F18" s="31" t="str">
        <x:v>Farklı sokak karakterleri, yerel alışveriş ve park molalarıyla kendi günlük rotanı kurabileceğin bir bölge.</x:v>
      </x:c>
      <x:c r="G18" s="31" t="str">
        <x:v>Schöneberg</x:v>
      </x:c>
      <x:c r="H18" s="31" t="str"/>
      <x:c r="I18" s="31" t="str">
        <x:v>berlin:src:44</x:v>
      </x:c>
      <x:c r="J18" s="33" t="d">
        <x:v>2026-10-06T00:00:00.000Z</x:v>
      </x:c>
      <x:c r="K18" s="37" t="n">
        <x:v>314</x:v>
      </x:c>
      <x:c r="L18" s="31" t="str">
        <x:v>Hayır</x:v>
      </x:c>
      <x:c r="M18" s="31" t="str">
        <x:v>İnceleme</x:v>
      </x:c>
      <x:c r="N18" s="31" t="str">
        <x:v>Schöneberg, Berlin</x:v>
      </x:c>
      <x:c r="O18" s="31" t="str">
        <x:v>Kafeler
Yerel alışveriş
Mahalle kültürü</x:v>
      </x:c>
      <x:c r="P18" s="31" t="str">
        <x:v>{"Ritim":"Meydanlarda hareketli","Kültür":"Mahalle kültür programı","Yeşil alan":"Yakın çevrede parklar"}</x:v>
      </x:c>
      <x:c r="Q18" s="31" t="str">
        <x:v>Kira ve ulaşımı mahalle adına göre değil, baktığın adres üzerinden karşılaştır.</x:v>
      </x:c>
      <x:c r="R18" s="31" t="str">
        <x:v>schoeneberg</x:v>
      </x:c>
    </x:row>
    <x:row r="19" ht="54" customHeight="1">
      <x:c r="A19" s="31" t="str">
        <x:v>berlin:zehlendorf</x:v>
      </x:c>
      <x:c r="B19" s="31" t="str">
        <x:v>berlin</x:v>
      </x:c>
      <x:c r="C19" s="31" t="str">
        <x:v>zehlendorf</x:v>
      </x:c>
      <x:c r="D19" s="31" t="str">
        <x:v>Zehlendorf</x:v>
      </x:c>
      <x:c r="E19" s="31" t="str">
        <x:v>Biraz daha yeşil.</x:v>
      </x:c>
      <x:c r="F19" s="31" t="str">
        <x:v>Şehrin güneybatısında bahçe ve göl gezileriyle birleşen bir yaşam arayışı. İş veya okula yolculuğu adres bazında dene.</x:v>
      </x:c>
      <x:c r="G19" s="31" t="str">
        <x:v>Zehlendorf</x:v>
      </x:c>
      <x:c r="H19" s="31" t="str"/>
      <x:c r="I19" s="31" t="str">
        <x:v>berlin:src:44</x:v>
      </x:c>
      <x:c r="J19" s="33" t="d">
        <x:v>2026-10-06T00:00:00.000Z</x:v>
      </x:c>
      <x:c r="K19" s="37" t="n">
        <x:v>315</x:v>
      </x:c>
      <x:c r="L19" s="31" t="str">
        <x:v>Hayır</x:v>
      </x:c>
      <x:c r="M19" s="31" t="str">
        <x:v>İnceleme</x:v>
      </x:c>
      <x:c r="N19" s="31" t="str">
        <x:v>Zehlendorf, Berlin</x:v>
      </x:c>
      <x:c r="O19" s="31" t="str">
        <x:v>Bahçeler
Göl rotaları
Merkez dışında</x:v>
      </x:c>
      <x:c r="P19" s="31" t="str">
        <x:v>{"Ritim":"Daha sakin sokak seçenekleri","Kültür":"Bahçe ve müze rotaları","Yeşil alan":"Botanik bahçesi ve göller"}</x:v>
      </x:c>
      <x:c r="Q19" s="31" t="str">
        <x:v>Kira ve ulaşımı mahalle adına göre değil, baktığın adres üzerinden karşılaştır.</x:v>
      </x:c>
      <x:c r="R19" s="31" t="str">
        <x:v>botanik-bahce</x:v>
      </x:c>
    </x:row>
    <x:row r="20" ht="54" customHeight="1">
      <x:c r="A20" s="31"/>
      <x:c r="B20" s="31"/>
      <x:c r="C20" s="31"/>
      <x:c r="D20" s="31"/>
      <x:c r="E20" s="31"/>
      <x:c r="F20" s="31"/>
      <x:c r="G20" s="31"/>
      <x:c r="H20" s="31"/>
      <x:c r="I20" s="31"/>
      <x:c r="J20" s="33"/>
      <x:c r="K20" s="37"/>
      <x:c r="L20" s="31"/>
      <x:c r="M20" s="31"/>
      <x:c r="N20" s="31"/>
      <x:c r="O20" s="31"/>
      <x:c r="P20" s="31"/>
      <x:c r="Q20" s="31"/>
      <x:c r="R20" s="31"/>
    </x:row>
    <x:row r="21" ht="54" customHeight="1">
      <x:c r="A21" s="31"/>
      <x:c r="B21" s="31"/>
      <x:c r="C21" s="31"/>
      <x:c r="D21" s="31"/>
      <x:c r="E21" s="31"/>
      <x:c r="F21" s="31"/>
      <x:c r="G21" s="31"/>
      <x:c r="H21" s="31"/>
      <x:c r="I21" s="31"/>
      <x:c r="J21" s="33"/>
      <x:c r="K21" s="37"/>
      <x:c r="L21" s="31"/>
      <x:c r="M21" s="31"/>
      <x:c r="N21" s="31"/>
      <x:c r="O21" s="31"/>
      <x:c r="P21" s="31"/>
      <x:c r="Q21" s="31"/>
      <x:c r="R21" s="31"/>
    </x:row>
    <x:row r="22" ht="54" customHeight="1">
      <x:c r="A22" s="31"/>
      <x:c r="B22" s="31"/>
      <x:c r="C22" s="31"/>
      <x:c r="D22" s="31"/>
      <x:c r="E22" s="31"/>
      <x:c r="F22" s="31"/>
      <x:c r="G22" s="31"/>
      <x:c r="H22" s="31"/>
      <x:c r="I22" s="31"/>
      <x:c r="J22" s="33"/>
      <x:c r="K22" s="37"/>
      <x:c r="L22" s="31"/>
      <x:c r="M22" s="31"/>
      <x:c r="N22" s="31"/>
      <x:c r="O22" s="31"/>
      <x:c r="P22" s="31"/>
      <x:c r="Q22" s="31"/>
      <x:c r="R22" s="31"/>
    </x:row>
    <x:row r="23" ht="54" customHeight="1">
      <x:c r="A23" s="31"/>
      <x:c r="B23" s="31"/>
      <x:c r="C23" s="31"/>
      <x:c r="D23" s="31"/>
      <x:c r="E23" s="31"/>
      <x:c r="F23" s="31"/>
      <x:c r="G23" s="31"/>
      <x:c r="H23" s="31"/>
      <x:c r="I23" s="31"/>
      <x:c r="J23" s="33"/>
      <x:c r="K23" s="37"/>
      <x:c r="L23" s="31"/>
      <x:c r="M23" s="31"/>
      <x:c r="N23" s="31"/>
      <x:c r="O23" s="31"/>
      <x:c r="P23" s="31"/>
      <x:c r="Q23" s="31"/>
      <x:c r="R23" s="31"/>
    </x:row>
    <x:row r="24" ht="54" customHeight="1">
      <x:c r="A24" s="31"/>
      <x:c r="B24" s="31"/>
      <x:c r="C24" s="31"/>
      <x:c r="D24" s="31"/>
      <x:c r="E24" s="31"/>
      <x:c r="F24" s="31"/>
      <x:c r="G24" s="31"/>
      <x:c r="H24" s="31"/>
      <x:c r="I24" s="31"/>
      <x:c r="J24" s="33"/>
      <x:c r="K24" s="37"/>
      <x:c r="L24" s="31"/>
      <x:c r="M24" s="31"/>
      <x:c r="N24" s="31"/>
      <x:c r="O24" s="31"/>
      <x:c r="P24" s="31"/>
      <x:c r="Q24" s="31"/>
      <x:c r="R24" s="31"/>
    </x:row>
    <x:row r="25" ht="54" customHeight="1">
      <x:c r="A25" s="31"/>
      <x:c r="B25" s="31"/>
      <x:c r="C25" s="31"/>
      <x:c r="D25" s="31"/>
      <x:c r="E25" s="31"/>
      <x:c r="F25" s="31"/>
      <x:c r="G25" s="31"/>
      <x:c r="H25" s="31"/>
      <x:c r="I25" s="31"/>
      <x:c r="J25" s="33"/>
      <x:c r="K25" s="37"/>
      <x:c r="L25" s="31"/>
      <x:c r="M25" s="31"/>
      <x:c r="N25" s="31"/>
      <x:c r="O25" s="31"/>
      <x:c r="P25" s="31"/>
      <x:c r="Q25" s="31"/>
      <x:c r="R25" s="31"/>
    </x:row>
    <x:row r="26" ht="54" customHeight="1">
      <x:c r="A26" s="31"/>
      <x:c r="B26" s="31"/>
      <x:c r="C26" s="31"/>
      <x:c r="D26" s="31"/>
      <x:c r="E26" s="31"/>
      <x:c r="F26" s="31"/>
      <x:c r="G26" s="31"/>
      <x:c r="H26" s="31"/>
      <x:c r="I26" s="31"/>
      <x:c r="J26" s="33"/>
      <x:c r="K26" s="37"/>
      <x:c r="L26" s="31"/>
      <x:c r="M26" s="31"/>
      <x:c r="N26" s="31"/>
      <x:c r="O26" s="31"/>
      <x:c r="P26" s="31"/>
      <x:c r="Q26" s="31"/>
      <x:c r="R26" s="31"/>
    </x:row>
    <x:row r="27" ht="54" customHeight="1">
      <x:c r="A27" s="31"/>
      <x:c r="B27" s="31"/>
      <x:c r="C27" s="31"/>
      <x:c r="D27" s="31"/>
      <x:c r="E27" s="31"/>
      <x:c r="F27" s="31"/>
      <x:c r="G27" s="31"/>
      <x:c r="H27" s="31"/>
      <x:c r="I27" s="31"/>
      <x:c r="J27" s="33"/>
      <x:c r="K27" s="37"/>
      <x:c r="L27" s="31"/>
      <x:c r="M27" s="31"/>
      <x:c r="N27" s="31"/>
      <x:c r="O27" s="31"/>
      <x:c r="P27" s="31"/>
      <x:c r="Q27" s="31"/>
      <x:c r="R27" s="31"/>
    </x:row>
    <x:row r="28" ht="54" customHeight="1">
      <x:c r="A28" s="31"/>
      <x:c r="B28" s="31"/>
      <x:c r="C28" s="31"/>
      <x:c r="D28" s="31"/>
      <x:c r="E28" s="31"/>
      <x:c r="F28" s="31"/>
      <x:c r="G28" s="31"/>
      <x:c r="H28" s="31"/>
      <x:c r="I28" s="31"/>
      <x:c r="J28" s="33"/>
      <x:c r="K28" s="37"/>
      <x:c r="L28" s="31"/>
      <x:c r="M28" s="31"/>
      <x:c r="N28" s="31"/>
      <x:c r="O28" s="31"/>
      <x:c r="P28" s="31"/>
      <x:c r="Q28" s="31"/>
      <x:c r="R28" s="31"/>
    </x:row>
    <x:row r="29" ht="54" customHeight="1">
      <x:c r="A29" s="31"/>
      <x:c r="B29" s="31"/>
      <x:c r="C29" s="31"/>
      <x:c r="D29" s="31"/>
      <x:c r="E29" s="31"/>
      <x:c r="F29" s="31"/>
      <x:c r="G29" s="31"/>
      <x:c r="H29" s="31"/>
      <x:c r="I29" s="31"/>
      <x:c r="J29" s="33"/>
      <x:c r="K29" s="37"/>
      <x:c r="L29" s="31"/>
      <x:c r="M29" s="31"/>
      <x:c r="N29" s="31"/>
      <x:c r="O29" s="31"/>
      <x:c r="P29" s="31"/>
      <x:c r="Q29" s="31"/>
      <x:c r="R29" s="31"/>
    </x:row>
    <x:row r="30" ht="54" customHeight="1">
      <x:c r="A30" s="31"/>
      <x:c r="B30" s="31"/>
      <x:c r="C30" s="31"/>
      <x:c r="D30" s="31"/>
      <x:c r="E30" s="31"/>
      <x:c r="F30" s="31"/>
      <x:c r="G30" s="31"/>
      <x:c r="H30" s="31"/>
      <x:c r="I30" s="31"/>
      <x:c r="J30" s="33"/>
      <x:c r="K30" s="37"/>
      <x:c r="L30" s="31"/>
      <x:c r="M30" s="31"/>
      <x:c r="N30" s="31"/>
      <x:c r="O30" s="31"/>
      <x:c r="P30" s="31"/>
      <x:c r="Q30" s="31"/>
      <x:c r="R30" s="31"/>
    </x:row>
    <x:row r="31" ht="54" customHeight="1">
      <x:c r="A31" s="31"/>
      <x:c r="B31" s="31"/>
      <x:c r="C31" s="31"/>
      <x:c r="D31" s="31"/>
      <x:c r="E31" s="31"/>
      <x:c r="F31" s="31"/>
      <x:c r="G31" s="31"/>
      <x:c r="H31" s="31"/>
      <x:c r="I31" s="31"/>
      <x:c r="J31" s="33"/>
      <x:c r="K31" s="37"/>
      <x:c r="L31" s="31"/>
      <x:c r="M31" s="31"/>
      <x:c r="N31" s="31"/>
      <x:c r="O31" s="31"/>
      <x:c r="P31" s="31"/>
      <x:c r="Q31" s="31"/>
      <x:c r="R31" s="31"/>
    </x:row>
    <x:row r="32" ht="54" customHeight="1">
      <x:c r="A32" s="31"/>
      <x:c r="B32" s="31"/>
      <x:c r="C32" s="31"/>
      <x:c r="D32" s="31"/>
      <x:c r="E32" s="31"/>
      <x:c r="F32" s="31"/>
      <x:c r="G32" s="31"/>
      <x:c r="H32" s="31"/>
      <x:c r="I32" s="31"/>
      <x:c r="J32" s="33"/>
      <x:c r="K32" s="37"/>
      <x:c r="L32" s="31"/>
      <x:c r="M32" s="31"/>
      <x:c r="N32" s="31"/>
      <x:c r="O32" s="31"/>
      <x:c r="P32" s="31"/>
      <x:c r="Q32" s="31"/>
      <x:c r="R32" s="31"/>
    </x:row>
    <x:row r="33" ht="54" customHeight="1">
      <x:c r="A33" s="31"/>
      <x:c r="B33" s="31"/>
      <x:c r="C33" s="31"/>
      <x:c r="D33" s="31"/>
      <x:c r="E33" s="31"/>
      <x:c r="F33" s="31"/>
      <x:c r="G33" s="31"/>
      <x:c r="H33" s="31"/>
      <x:c r="I33" s="31"/>
      <x:c r="J33" s="33"/>
      <x:c r="K33" s="37"/>
      <x:c r="L33" s="31"/>
      <x:c r="M33" s="31"/>
      <x:c r="N33" s="31"/>
      <x:c r="O33" s="31"/>
      <x:c r="P33" s="31"/>
      <x:c r="Q33" s="31"/>
      <x:c r="R33" s="31"/>
    </x:row>
    <x:row r="34" ht="54" customHeight="1">
      <x:c r="A34" s="31"/>
      <x:c r="B34" s="31"/>
      <x:c r="C34" s="31"/>
      <x:c r="D34" s="31"/>
      <x:c r="E34" s="31"/>
      <x:c r="F34" s="31"/>
      <x:c r="G34" s="31"/>
      <x:c r="H34" s="31"/>
      <x:c r="I34" s="31"/>
      <x:c r="J34" s="33"/>
      <x:c r="K34" s="37"/>
      <x:c r="L34" s="31"/>
      <x:c r="M34" s="31"/>
      <x:c r="N34" s="31"/>
      <x:c r="O34" s="31"/>
      <x:c r="P34" s="31"/>
      <x:c r="Q34" s="31"/>
      <x:c r="R34" s="31"/>
    </x:row>
    <x:row r="35" ht="54" customHeight="1">
      <x:c r="A35" s="31"/>
      <x:c r="B35" s="31"/>
      <x:c r="C35" s="31"/>
      <x:c r="D35" s="31"/>
      <x:c r="E35" s="31"/>
      <x:c r="F35" s="31"/>
      <x:c r="G35" s="31"/>
      <x:c r="H35" s="31"/>
      <x:c r="I35" s="31"/>
      <x:c r="J35" s="33"/>
      <x:c r="K35" s="37"/>
      <x:c r="L35" s="31"/>
      <x:c r="M35" s="31"/>
      <x:c r="N35" s="31"/>
      <x:c r="O35" s="31"/>
      <x:c r="P35" s="31"/>
      <x:c r="Q35" s="31"/>
      <x:c r="R35" s="31"/>
    </x:row>
    <x:row r="36" ht="54" customHeight="1">
      <x:c r="A36" s="31"/>
      <x:c r="B36" s="31"/>
      <x:c r="C36" s="31"/>
      <x:c r="D36" s="31"/>
      <x:c r="E36" s="31"/>
      <x:c r="F36" s="31"/>
      <x:c r="G36" s="31"/>
      <x:c r="H36" s="31"/>
      <x:c r="I36" s="31"/>
      <x:c r="J36" s="33"/>
      <x:c r="K36" s="37"/>
      <x:c r="L36" s="31"/>
      <x:c r="M36" s="31"/>
      <x:c r="N36" s="31"/>
      <x:c r="O36" s="31"/>
      <x:c r="P36" s="31"/>
      <x:c r="Q36" s="31"/>
      <x:c r="R36" s="31"/>
    </x:row>
    <x:row r="37" ht="54" customHeight="1">
      <x:c r="A37" s="31"/>
      <x:c r="B37" s="31"/>
      <x:c r="C37" s="31"/>
      <x:c r="D37" s="31"/>
      <x:c r="E37" s="31"/>
      <x:c r="F37" s="31"/>
      <x:c r="G37" s="31"/>
      <x:c r="H37" s="31"/>
      <x:c r="I37" s="31"/>
      <x:c r="J37" s="33"/>
      <x:c r="K37" s="37"/>
      <x:c r="L37" s="31"/>
      <x:c r="M37" s="31"/>
      <x:c r="N37" s="31"/>
      <x:c r="O37" s="31"/>
      <x:c r="P37" s="31"/>
      <x:c r="Q37" s="31"/>
      <x:c r="R37" s="31"/>
    </x:row>
    <x:row r="38" ht="54" customHeight="1">
      <x:c r="A38" s="31"/>
      <x:c r="B38" s="31"/>
      <x:c r="C38" s="31"/>
      <x:c r="D38" s="31"/>
      <x:c r="E38" s="31"/>
      <x:c r="F38" s="31"/>
      <x:c r="G38" s="31"/>
      <x:c r="H38" s="31"/>
      <x:c r="I38" s="31"/>
      <x:c r="J38" s="33"/>
      <x:c r="K38" s="37"/>
      <x:c r="L38" s="31"/>
      <x:c r="M38" s="31"/>
      <x:c r="N38" s="31"/>
      <x:c r="O38" s="31"/>
      <x:c r="P38" s="31"/>
      <x:c r="Q38" s="31"/>
      <x:c r="R38" s="31"/>
    </x:row>
    <x:row r="39" ht="54" customHeight="1">
      <x:c r="A39" s="31"/>
      <x:c r="B39" s="31"/>
      <x:c r="C39" s="31"/>
      <x:c r="D39" s="31"/>
      <x:c r="E39" s="31"/>
      <x:c r="F39" s="31"/>
      <x:c r="G39" s="31"/>
      <x:c r="H39" s="31"/>
      <x:c r="I39" s="31"/>
      <x:c r="J39" s="33"/>
      <x:c r="K39" s="37"/>
      <x:c r="L39" s="31"/>
      <x:c r="M39" s="31"/>
      <x:c r="N39" s="31"/>
      <x:c r="O39" s="31"/>
      <x:c r="P39" s="31"/>
      <x:c r="Q39" s="31"/>
      <x:c r="R39" s="31"/>
    </x:row>
    <x:row r="40" ht="54" customHeight="1">
      <x:c r="A40" s="31"/>
      <x:c r="B40" s="31"/>
      <x:c r="C40" s="31"/>
      <x:c r="D40" s="31"/>
      <x:c r="E40" s="31"/>
      <x:c r="F40" s="31"/>
      <x:c r="G40" s="31"/>
      <x:c r="H40" s="31"/>
      <x:c r="I40" s="31"/>
      <x:c r="J40" s="33"/>
      <x:c r="K40" s="37"/>
      <x:c r="L40" s="31"/>
      <x:c r="M40" s="31"/>
      <x:c r="N40" s="31"/>
      <x:c r="O40" s="31"/>
      <x:c r="P40" s="31"/>
      <x:c r="Q40" s="31"/>
      <x:c r="R40" s="31"/>
    </x:row>
    <x:row r="41" ht="54" customHeight="1">
      <x:c r="A41" s="31"/>
      <x:c r="B41" s="31"/>
      <x:c r="C41" s="31"/>
      <x:c r="D41" s="31"/>
      <x:c r="E41" s="31"/>
      <x:c r="F41" s="31"/>
      <x:c r="G41" s="31"/>
      <x:c r="H41" s="31"/>
      <x:c r="I41" s="31"/>
      <x:c r="J41" s="33"/>
      <x:c r="K41" s="37"/>
      <x:c r="L41" s="31"/>
      <x:c r="M41" s="31"/>
      <x:c r="N41" s="31"/>
      <x:c r="O41" s="31"/>
      <x:c r="P41" s="31"/>
      <x:c r="Q41" s="31"/>
      <x:c r="R41" s="31"/>
    </x:row>
    <x:row r="42" ht="54" customHeight="1">
      <x:c r="A42" s="31"/>
      <x:c r="B42" s="31"/>
      <x:c r="C42" s="31"/>
      <x:c r="D42" s="31"/>
      <x:c r="E42" s="31"/>
      <x:c r="F42" s="31"/>
      <x:c r="G42" s="31"/>
      <x:c r="H42" s="31"/>
      <x:c r="I42" s="31"/>
      <x:c r="J42" s="33"/>
      <x:c r="K42" s="37"/>
      <x:c r="L42" s="31"/>
      <x:c r="M42" s="31"/>
      <x:c r="N42" s="31"/>
      <x:c r="O42" s="31"/>
      <x:c r="P42" s="31"/>
      <x:c r="Q42" s="31"/>
      <x:c r="R42" s="31"/>
    </x:row>
    <x:row r="43" ht="54" customHeight="1">
      <x:c r="A43" s="31"/>
      <x:c r="B43" s="31"/>
      <x:c r="C43" s="31"/>
      <x:c r="D43" s="31"/>
      <x:c r="E43" s="31"/>
      <x:c r="F43" s="31"/>
      <x:c r="G43" s="31"/>
      <x:c r="H43" s="31"/>
      <x:c r="I43" s="31"/>
      <x:c r="J43" s="33"/>
      <x:c r="K43" s="37"/>
      <x:c r="L43" s="31"/>
      <x:c r="M43" s="31"/>
      <x:c r="N43" s="31"/>
      <x:c r="O43" s="31"/>
      <x:c r="P43" s="31"/>
      <x:c r="Q43" s="31"/>
      <x:c r="R43" s="31"/>
    </x:row>
    <x:row r="44" ht="54" customHeight="1">
      <x:c r="A44" s="31"/>
      <x:c r="B44" s="31"/>
      <x:c r="C44" s="31"/>
      <x:c r="D44" s="31"/>
      <x:c r="E44" s="31"/>
      <x:c r="F44" s="31"/>
      <x:c r="G44" s="31"/>
      <x:c r="H44" s="31"/>
      <x:c r="I44" s="31"/>
      <x:c r="J44" s="33"/>
      <x:c r="K44" s="37"/>
      <x:c r="L44" s="31"/>
      <x:c r="M44" s="31"/>
      <x:c r="N44" s="31"/>
      <x:c r="O44" s="31"/>
      <x:c r="P44" s="31"/>
      <x:c r="Q44" s="31"/>
      <x:c r="R44" s="31"/>
    </x:row>
    <x:row r="45" ht="54" customHeight="1">
      <x:c r="A45" s="31"/>
      <x:c r="B45" s="31"/>
      <x:c r="C45" s="31"/>
      <x:c r="D45" s="31"/>
      <x:c r="E45" s="31"/>
      <x:c r="F45" s="31"/>
      <x:c r="G45" s="31"/>
      <x:c r="H45" s="31"/>
      <x:c r="I45" s="31"/>
      <x:c r="J45" s="33"/>
      <x:c r="K45" s="37"/>
      <x:c r="L45" s="31"/>
      <x:c r="M45" s="31"/>
      <x:c r="N45" s="31"/>
      <x:c r="O45" s="31"/>
      <x:c r="P45" s="31"/>
      <x:c r="Q45" s="31"/>
      <x:c r="R45" s="31"/>
    </x:row>
    <x:row r="46" ht="54" customHeight="1">
      <x:c r="A46" s="31"/>
      <x:c r="B46" s="31"/>
      <x:c r="C46" s="31"/>
      <x:c r="D46" s="31"/>
      <x:c r="E46" s="31"/>
      <x:c r="F46" s="31"/>
      <x:c r="G46" s="31"/>
      <x:c r="H46" s="31"/>
      <x:c r="I46" s="31"/>
      <x:c r="J46" s="33"/>
      <x:c r="K46" s="37"/>
      <x:c r="L46" s="31"/>
      <x:c r="M46" s="31"/>
      <x:c r="N46" s="31"/>
      <x:c r="O46" s="31"/>
      <x:c r="P46" s="31"/>
      <x:c r="Q46" s="31"/>
      <x:c r="R46" s="31"/>
    </x:row>
    <x:row r="47" ht="54" customHeight="1">
      <x:c r="A47" s="31"/>
      <x:c r="B47" s="31"/>
      <x:c r="C47" s="31"/>
      <x:c r="D47" s="31"/>
      <x:c r="E47" s="31"/>
      <x:c r="F47" s="31"/>
      <x:c r="G47" s="31"/>
      <x:c r="H47" s="31"/>
      <x:c r="I47" s="31"/>
      <x:c r="J47" s="33"/>
      <x:c r="K47" s="37"/>
      <x:c r="L47" s="31"/>
      <x:c r="M47" s="31"/>
      <x:c r="N47" s="31"/>
      <x:c r="O47" s="31"/>
      <x:c r="P47" s="31"/>
      <x:c r="Q47" s="31"/>
      <x:c r="R47" s="31"/>
    </x:row>
  </x:sheetData>
  <x:mergeCells>
    <x:mergeCell ref="A3:H3"/>
  </x:mergeCells>
  <x:conditionalFormatting sqref="A8:A47">
    <x:cfRule type="expression" dxfId="63" priority="1">
      <x:formula>AND($A8&lt;&gt;"",ISBLANK(A8))</x:formula>
    </x:cfRule>
  </x:conditionalFormatting>
  <x:conditionalFormatting sqref="B8:B47">
    <x:cfRule type="expression" dxfId="64" priority="2">
      <x:formula>AND($A8&lt;&gt;"",ISBLANK(B8))</x:formula>
    </x:cfRule>
  </x:conditionalFormatting>
  <x:conditionalFormatting sqref="C8:C47">
    <x:cfRule type="expression" dxfId="65" priority="3">
      <x:formula>AND($A8&lt;&gt;"",ISBLANK(C8))</x:formula>
    </x:cfRule>
  </x:conditionalFormatting>
  <x:conditionalFormatting sqref="D8:D47">
    <x:cfRule type="expression" dxfId="66" priority="4">
      <x:formula>AND($A8&lt;&gt;"",ISBLANK(D8))</x:formula>
    </x:cfRule>
  </x:conditionalFormatting>
  <x:conditionalFormatting sqref="F8:F47">
    <x:cfRule type="expression" dxfId="67" priority="5">
      <x:formula>AND($A8&lt;&gt;"",ISBLANK(F8))</x:formula>
    </x:cfRule>
  </x:conditionalFormatting>
  <x:conditionalFormatting sqref="I8:I47">
    <x:cfRule type="expression" dxfId="68" priority="6">
      <x:formula>AND($A8&lt;&gt;"",ISBLANK(I8))</x:formula>
    </x:cfRule>
  </x:conditionalFormatting>
  <x:conditionalFormatting sqref="J8:J47">
    <x:cfRule type="expression" dxfId="69" priority="7">
      <x:formula>AND($A8&lt;&gt;"",ISBLANK(J8))</x:formula>
    </x:cfRule>
  </x:conditionalFormatting>
  <x:conditionalFormatting sqref="K8:K47">
    <x:cfRule type="expression" dxfId="70" priority="8">
      <x:formula>AND($A8&lt;&gt;"",ISBLANK(K8))</x:formula>
    </x:cfRule>
  </x:conditionalFormatting>
  <x:conditionalFormatting sqref="L8:L47">
    <x:cfRule type="expression" dxfId="71" priority="9">
      <x:formula>AND($A8&lt;&gt;"",ISBLANK(L8))</x:formula>
    </x:cfRule>
  </x:conditionalFormatting>
  <x:conditionalFormatting sqref="M8:M47">
    <x:cfRule type="expression" dxfId="72" priority="10">
      <x:formula>AND($A8&lt;&gt;"",ISBLANK(M8))</x:formula>
    </x:cfRule>
  </x:conditionalFormatting>
  <x:conditionalFormatting sqref="N8:N47">
    <x:cfRule type="expression" dxfId="73" priority="11">
      <x:formula>AND($A8&lt;&gt;"",ISBLANK(N8))</x:formula>
    </x:cfRule>
  </x:conditionalFormatting>
  <x:dataValidations count="2">
    <x:dataValidation type="list" sqref="L8:L47">
      <x:formula1>"Evet,Hayır"</x:formula1>
    </x:dataValidation>
    <x:dataValidation type="list" sqref="M8:M47">
      <x:formula1>"Taslak,İnceleme,Düzeltme,Onaylandı"</x:formula1>
    </x:dataValidation>
  </x:dataValidations>
  <x:pageMargins left="0.7" right="0.7" top="0.75" bottom="0.75" header="0.3" footer="0.3"/>
  <x:tableParts count="1">
    <x:tablePart xmlns:r="http://schemas.openxmlformats.org/officeDocument/2006/relationships" r:id="R04c9e4062e7c4f30"/>
  </x:tableParts>
</x:worksheet>
</file>

<file path=xl/worksheets/sheet8.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32" hidden="0" customWidth="1"/>
    <x:col min="2" max="2" width="32" hidden="0" customWidth="1"/>
    <x:col min="3" max="3" width="32" hidden="0" customWidth="1"/>
    <x:col min="4" max="4" width="28" hidden="0" customWidth="1"/>
    <x:col min="5" max="5" width="48" hidden="0" customWidth="1"/>
    <x:col min="6" max="6" width="20" hidden="0" customWidth="1"/>
    <x:col min="7" max="7" width="28" hidden="0" customWidth="1"/>
  </x:cols>
  <x:sheetData>
    <x:row r="1" ht="30" customHeight="1">
      <x:c r="A1" s="2"/>
      <x:c r="B1" s="2"/>
      <x:c r="C1" s="2"/>
      <x:c r="D1" s="2"/>
      <x:c r="E1" s="2"/>
      <x:c r="F1" s="2"/>
      <x:c r="G1" s="2"/>
    </x:row>
    <x:row r="2" ht="30" customHeight="1">
      <x:c r="A2" s="21" t="str">
        <x:v>Corteqs · Doğrudan kurum ve işlem bağlantıları</x:v>
      </x:c>
      <x:c r="B2" s="2"/>
      <x:c r="C2" s="2"/>
      <x:c r="D2" s="2"/>
      <x:c r="E2" s="2"/>
      <x:c r="F2" s="2"/>
      <x:c r="G2" s="2"/>
    </x:row>
    <x:row r="3" ht="36" customHeight="1">
      <x:c r="A3" s="22" t="str">
        <x:v>Türkçe başlığı okuyun; veriyi 8. satırdan yazın. 7. satırdaki alan adını ve sayfa adını değiştirmeyin.</x:v>
      </x:c>
      <x:c r="B3" s="22"/>
      <x:c r="C3" s="22"/>
      <x:c r="D3" s="22"/>
      <x:c r="E3" s="22"/>
      <x:c r="F3" s="22"/>
      <x:c r="G3" s="22"/>
    </x:row>
    <x:row r="4" ht="30" customHeight="1">
      <x:c r="A4" s="23"/>
      <x:c r="B4" s="23"/>
      <x:c r="C4" s="23"/>
      <x:c r="D4" s="23"/>
      <x:c r="E4" s="23"/>
      <x:c r="F4" s="23"/>
      <x:c r="G4" s="23"/>
    </x:row>
    <x:row r="5" ht="26" customHeight="1">
      <x:c r="A5" s="24" t="str">
        <x:v>Zorunlu</x:v>
      </x:c>
      <x:c r="B5" s="24" t="str">
        <x:v>Zorunlu</x:v>
      </x:c>
      <x:c r="C5" s="24" t="str">
        <x:v>Zorunlu</x:v>
      </x:c>
      <x:c r="D5" s="24" t="str">
        <x:v>Zorunlu</x:v>
      </x:c>
      <x:c r="E5" s="24" t="str">
        <x:v>Zorunlu</x:v>
      </x:c>
      <x:c r="F5" s="24" t="str">
        <x:v>Zorunlu · tarih</x:v>
      </x:c>
      <x:c r="G5" s="24" t="str">
        <x:v>Zorunlu</x:v>
      </x:c>
    </x:row>
    <x:row r="6" ht="44" customHeight="1">
      <x:c r="A6" s="27" t="str">
        <x:v>Bağlantı kimliği</x:v>
      </x:c>
      <x:c r="B6" s="27" t="str">
        <x:v>Şehir kimliği</x:v>
      </x:c>
      <x:c r="C6" s="27" t="str">
        <x:v>İçerik kimliği</x:v>
      </x:c>
      <x:c r="D6" s="27" t="str">
        <x:v>Bağlantı metni</x:v>
      </x:c>
      <x:c r="E6" s="27" t="str">
        <x:v>Doğrudan bağlantı</x:v>
      </x:c>
      <x:c r="F6" s="27" t="str">
        <x:v>Bağlantı kontrol tarihi</x:v>
      </x:c>
      <x:c r="G6" s="27" t="str">
        <x:v>Sıra</x:v>
      </x:c>
    </x:row>
    <x:row r="7" ht="32" customHeight="1">
      <x:c r="A7" s="30" t="str">
        <x:v>action_id</x:v>
      </x:c>
      <x:c r="B7" s="30" t="str">
        <x:v>city_id</x:v>
      </x:c>
      <x:c r="C7" s="30" t="str">
        <x:v>entry_id</x:v>
      </x:c>
      <x:c r="D7" s="30" t="str">
        <x:v>label</x:v>
      </x:c>
      <x:c r="E7" s="30" t="str">
        <x:v>url</x:v>
      </x:c>
      <x:c r="F7" s="30" t="str">
        <x:v>checked_on</x:v>
      </x:c>
      <x:c r="G7" s="30" t="str">
        <x:v>order</x:v>
      </x:c>
    </x:row>
    <x:row r="8" ht="54" customHeight="1">
      <x:c r="A8" s="31" t="str">
        <x:v>berlin:action:anmeldung-1</x:v>
      </x:c>
      <x:c r="B8" s="31" t="str">
        <x:v>berlin</x:v>
      </x:c>
      <x:c r="C8" s="31" t="str">
        <x:v>berlin:anmeldung</x:v>
      </x:c>
      <x:c r="D8" s="31" t="str">
        <x:v>Resmî işlem ve bilgi</x:v>
      </x:c>
      <x:c r="E8" s="31" t="str">
        <x:v>https://service.berlin.de/dienstleistung/120686/</x:v>
      </x:c>
      <x:c r="F8" s="33" t="d">
        <x:v>2026-10-06T00:00:00.000Z</x:v>
      </x:c>
      <x:c r="G8" s="37" t="n">
        <x:v>0</x:v>
      </x:c>
    </x:row>
    <x:row r="9" ht="54" customHeight="1">
      <x:c r="A9" s="31" t="str">
        <x:v>berlin:action:oturum-1</x:v>
      </x:c>
      <x:c r="B9" s="31" t="str">
        <x:v>berlin</x:v>
      </x:c>
      <x:c r="C9" s="31" t="str">
        <x:v>berlin:oturum</x:v>
      </x:c>
      <x:c r="D9" s="31" t="str">
        <x:v>Resmî işlem ve bilgi</x:v>
      </x:c>
      <x:c r="E9" s="31" t="str">
        <x:v>https://www.berlin.de/einwanderung/aufenthalt/erwerbstaetigkeit/artikel.874035.php</x:v>
      </x:c>
      <x:c r="F9" s="33" t="d">
        <x:v>2026-10-06T00:00:00.000Z</x:v>
      </x:c>
      <x:c r="G9" s="37" t="n">
        <x:v>0</x:v>
      </x:c>
    </x:row>
    <x:row r="10" ht="54" customHeight="1">
      <x:c r="A10" s="31" t="str">
        <x:v>berlin:action:ab-aile-1</x:v>
      </x:c>
      <x:c r="B10" s="31" t="str">
        <x:v>berlin</x:v>
      </x:c>
      <x:c r="C10" s="31" t="str">
        <x:v>berlin:ab-aile</x:v>
      </x:c>
      <x:c r="D10" s="31" t="str">
        <x:v>Resmî işlem ve bilgi</x:v>
      </x:c>
      <x:c r="E10" s="31" t="str">
        <x:v>https://service.berlin.de/dienstleistung/326235/</x:v>
      </x:c>
      <x:c r="F10" s="33" t="d">
        <x:v>2026-10-06T00:00:00.000Z</x:v>
      </x:c>
      <x:c r="G10" s="37" t="n">
        <x:v>0</x:v>
      </x:c>
    </x:row>
    <x:row r="11" ht="54" customHeight="1">
      <x:c r="A11" s="31" t="str">
        <x:v>berlin:action:randevu-1</x:v>
      </x:c>
      <x:c r="B11" s="31" t="str">
        <x:v>berlin</x:v>
      </x:c>
      <x:c r="C11" s="31" t="str">
        <x:v>berlin:randevu</x:v>
      </x:c>
      <x:c r="D11" s="31" t="str">
        <x:v>Resmî işlem ve bilgi</x:v>
      </x:c>
      <x:c r="E11" s="31" t="str">
        <x:v>https://service.berlin.de/dienstleistung/120686/</x:v>
      </x:c>
      <x:c r="F11" s="33" t="d">
        <x:v>2026-10-06T00:00:00.000Z</x:v>
      </x:c>
      <x:c r="G11" s="37" t="n">
        <x:v>0</x:v>
      </x:c>
    </x:row>
    <x:row r="12" ht="54" customHeight="1">
      <x:c r="A12" s="31" t="str">
        <x:v>berlin:action:ev-bulma-1</x:v>
      </x:c>
      <x:c r="B12" s="31" t="str">
        <x:v>berlin</x:v>
      </x:c>
      <x:c r="C12" s="31" t="str">
        <x:v>berlin:ev-bulma</x:v>
      </x:c>
      <x:c r="D12" s="31" t="str">
        <x:v>Resmî işlem ve bilgi</x:v>
      </x:c>
      <x:c r="E12" s="31" t="str">
        <x:v>https://familienportal.berlin.de/artikel/drohende-wohnungslosigkeit</x:v>
      </x:c>
      <x:c r="F12" s="33" t="d">
        <x:v>2026-10-06T00:00:00.000Z</x:v>
      </x:c>
      <x:c r="G12" s="37" t="n">
        <x:v>0</x:v>
      </x:c>
    </x:row>
    <x:row r="13" ht="54" customHeight="1">
      <x:c r="A13" s="31" t="str">
        <x:v>berlin:action:depozito-1</x:v>
      </x:c>
      <x:c r="B13" s="31" t="str">
        <x:v>berlin</x:v>
      </x:c>
      <x:c r="C13" s="31" t="str">
        <x:v>berlin:depozito</x:v>
      </x:c>
      <x:c r="D13" s="31" t="str">
        <x:v>Resmî işlem ve bilgi</x:v>
      </x:c>
      <x:c r="E13" s="31" t="str">
        <x:v>https://www.gesetze-im-internet.de/bgb/__551.html</x:v>
      </x:c>
      <x:c r="F13" s="33" t="d">
        <x:v>2026-10-06T00:00:00.000Z</x:v>
      </x:c>
      <x:c r="G13" s="37" t="n">
        <x:v>0</x:v>
      </x:c>
    </x:row>
    <x:row r="14" ht="54" customHeight="1">
      <x:c r="A14" s="31" t="str">
        <x:v>berlin:action:ev-teslim-1</x:v>
      </x:c>
      <x:c r="B14" s="31" t="str">
        <x:v>berlin</x:v>
      </x:c>
      <x:c r="C14" s="31" t="str">
        <x:v>berlin:ev-teslim</x:v>
      </x:c>
      <x:c r="D14" s="31" t="str">
        <x:v>Resmî işlem ve bilgi</x:v>
      </x:c>
      <x:c r="E14" s="31" t="str">
        <x:v>https://www.berlin.de/ba-pankow/politik-und-verwaltung/aemter/amt-fuer-buergerdienste/wohnungsamt/artikel.579092.php</x:v>
      </x:c>
      <x:c r="F14" s="33" t="d">
        <x:v>2026-10-06T00:00:00.000Z</x:v>
      </x:c>
      <x:c r="G14" s="37" t="n">
        <x:v>0</x:v>
      </x:c>
    </x:row>
    <x:row r="15" ht="54" customHeight="1">
      <x:c r="A15" s="31" t="str">
        <x:v>berlin:action:kiraci-destek-1</x:v>
      </x:c>
      <x:c r="B15" s="31" t="str">
        <x:v>berlin</x:v>
      </x:c>
      <x:c r="C15" s="31" t="str">
        <x:v>berlin:kiraci-destek</x:v>
      </x:c>
      <x:c r="D15" s="31" t="str">
        <x:v>Resmî işlem ve bilgi</x:v>
      </x:c>
      <x:c r="E15" s="31" t="str">
        <x:v>https://familienportal.berlin.de/artikel/drohende-wohnungslosigkeit</x:v>
      </x:c>
      <x:c r="F15" s="33" t="d">
        <x:v>2026-10-06T00:00:00.000Z</x:v>
      </x:c>
      <x:c r="G15" s="37" t="n">
        <x:v>0</x:v>
      </x:c>
    </x:row>
    <x:row r="16" ht="54" customHeight="1">
      <x:c r="A16" s="31" t="str">
        <x:v>berlin:action:elektrik-1</x:v>
      </x:c>
      <x:c r="B16" s="31" t="str">
        <x:v>berlin</x:v>
      </x:c>
      <x:c r="C16" s="31" t="str">
        <x:v>berlin:elektrik</x:v>
      </x:c>
      <x:c r="D16" s="31" t="str">
        <x:v>Resmî işlem ve bilgi</x:v>
      </x:c>
      <x:c r="E16" s="31" t="str">
        <x:v>https://www.bundesnetzagentur.de/DE/Vportal/Energie/KuendigungLieferantenwechsel/Lieferantenwechsel/start.html</x:v>
      </x:c>
      <x:c r="F16" s="33" t="d">
        <x:v>2026-10-06T00:00:00.000Z</x:v>
      </x:c>
      <x:c r="G16" s="37" t="n">
        <x:v>0</x:v>
      </x:c>
    </x:row>
    <x:row r="17" ht="54" customHeight="1">
      <x:c r="A17" s="31" t="str">
        <x:v>berlin:action:su-isinma-1</x:v>
      </x:c>
      <x:c r="B17" s="31" t="str">
        <x:v>berlin</x:v>
      </x:c>
      <x:c r="C17" s="31" t="str">
        <x:v>berlin:su-isinma</x:v>
      </x:c>
      <x:c r="D17" s="31" t="str">
        <x:v>Resmî işlem ve bilgi</x:v>
      </x:c>
      <x:c r="E17" s="31" t="str">
        <x:v>https://www.bwb.de/de/wasserzaehler.php</x:v>
      </x:c>
      <x:c r="F17" s="33" t="d">
        <x:v>2026-10-06T00:00:00.000Z</x:v>
      </x:c>
      <x:c r="G17" s="37" t="n">
        <x:v>0</x:v>
      </x:c>
    </x:row>
    <x:row r="18" ht="54" customHeight="1">
      <x:c r="A18" s="31" t="str">
        <x:v>berlin:action:internet-1</x:v>
      </x:c>
      <x:c r="B18" s="31" t="str">
        <x:v>berlin</x:v>
      </x:c>
      <x:c r="C18" s="31" t="str">
        <x:v>berlin:internet</x:v>
      </x:c>
      <x:c r="D18" s="31" t="str">
        <x:v>Resmî işlem ve bilgi</x:v>
      </x:c>
      <x:c r="E18" s="31" t="str">
        <x:v>https://bundesnetzagentur.de/DE/Vportal/TK/InternetTelefon/Wechsel/start.html</x:v>
      </x:c>
      <x:c r="F18" s="33" t="d">
        <x:v>2026-10-06T00:00:00.000Z</x:v>
      </x:c>
      <x:c r="G18" s="37" t="n">
        <x:v>0</x:v>
      </x:c>
    </x:row>
    <x:row r="19" ht="54" customHeight="1">
      <x:c r="A19" s="31" t="str">
        <x:v>berlin:action:rundfunk-1</x:v>
      </x:c>
      <x:c r="B19" s="31" t="str">
        <x:v>berlin</x:v>
      </x:c>
      <x:c r="C19" s="31" t="str">
        <x:v>berlin:rundfunk</x:v>
      </x:c>
      <x:c r="D19" s="31" t="str">
        <x:v>Resmî işlem ve bilgi</x:v>
      </x:c>
      <x:c r="E19" s="31" t="str">
        <x:v>https://www.rundfunkbeitrag.de/</x:v>
      </x:c>
      <x:c r="F19" s="33" t="d">
        <x:v>2026-10-06T00:00:00.000Z</x:v>
      </x:c>
      <x:c r="G19" s="37" t="n">
        <x:v>0</x:v>
      </x:c>
    </x:row>
    <x:row r="20" ht="54" customHeight="1">
      <x:c r="A20" s="31" t="str">
        <x:v>berlin:action:banka-1</x:v>
      </x:c>
      <x:c r="B20" s="31" t="str">
        <x:v>berlin</x:v>
      </x:c>
      <x:c r="C20" s="31" t="str">
        <x:v>berlin:banka</x:v>
      </x:c>
      <x:c r="D20" s="31" t="str">
        <x:v>Resmî işlem ve bilgi</x:v>
      </x:c>
      <x:c r="E20" s="31" t="str">
        <x:v>https://kontenvergleich.bafin.de/de/glossar/basiskonto-nach-dem-zkg</x:v>
      </x:c>
      <x:c r="F20" s="33" t="d">
        <x:v>2026-10-06T00:00:00.000Z</x:v>
      </x:c>
      <x:c r="G20" s="37" t="n">
        <x:v>0</x:v>
      </x:c>
    </x:row>
    <x:row r="21" ht="54" customHeight="1">
      <x:c r="A21" s="31" t="str">
        <x:v>berlin:action:vergi-kimligi-1</x:v>
      </x:c>
      <x:c r="B21" s="31" t="str">
        <x:v>berlin</x:v>
      </x:c>
      <x:c r="C21" s="31" t="str">
        <x:v>berlin:vergi-kimligi</x:v>
      </x:c>
      <x:c r="D21" s="31" t="str">
        <x:v>Resmî işlem ve bilgi</x:v>
      </x:c>
      <x:c r="E21" s="31" t="str">
        <x:v>https://online.portal.bzst.de/SharedDocs/Leistungsbeschreibung/DE/erneute_mitteilung_der_ID-Nr.html?nn=23996</x:v>
      </x:c>
      <x:c r="F21" s="33" t="d">
        <x:v>2026-10-06T00:00:00.000Z</x:v>
      </x:c>
      <x:c r="G21" s="37" t="n">
        <x:v>0</x:v>
      </x:c>
    </x:row>
    <x:row r="22" ht="54" customHeight="1">
      <x:c r="A22" s="31" t="str">
        <x:v>berlin:action:butce-1</x:v>
      </x:c>
      <x:c r="B22" s="31" t="str">
        <x:v>berlin</x:v>
      </x:c>
      <x:c r="C22" s="31" t="str">
        <x:v>berlin:butce</x:v>
      </x:c>
      <x:c r="D22" s="31" t="str">
        <x:v>Resmî işlem ve bilgi</x:v>
      </x:c>
      <x:c r="E22" s="31" t="str">
        <x:v>https://www.gesetze-im-internet.de/bgb/__551.html</x:v>
      </x:c>
      <x:c r="F22" s="33" t="d">
        <x:v>2026-10-06T00:00:00.000Z</x:v>
      </x:c>
      <x:c r="G22" s="37" t="n">
        <x:v>0</x:v>
      </x:c>
    </x:row>
    <x:row r="23" ht="54" customHeight="1">
      <x:c r="A23" s="31" t="str">
        <x:v>berlin:action:vergi-beyan-1</x:v>
      </x:c>
      <x:c r="B23" s="31" t="str">
        <x:v>berlin</x:v>
      </x:c>
      <x:c r="C23" s="31" t="str">
        <x:v>berlin:vergi-beyan</x:v>
      </x:c>
      <x:c r="D23" s="31" t="str">
        <x:v>Resmî işlem ve bilgi</x:v>
      </x:c>
      <x:c r="E23" s="31" t="str">
        <x:v>https://www.portal.elster.de/elsterweb/infoseite/privatpersonen?locale=de_DE</x:v>
      </x:c>
      <x:c r="F23" s="33" t="d">
        <x:v>2026-10-06T00:00:00.000Z</x:v>
      </x:c>
      <x:c r="G23" s="37" t="n">
        <x:v>0</x:v>
      </x:c>
    </x:row>
    <x:row r="24" ht="54" customHeight="1">
      <x:c r="A24" s="31" t="str">
        <x:v>berlin:action:saglik-sigortasi-1</x:v>
      </x:c>
      <x:c r="B24" s="31" t="str">
        <x:v>berlin</x:v>
      </x:c>
      <x:c r="C24" s="31" t="str">
        <x:v>berlin:saglik-sigortasi</x:v>
      </x:c>
      <x:c r="D24" s="31" t="str">
        <x:v>Resmî işlem ve bilgi</x:v>
      </x:c>
      <x:c r="E24" s="31" t="str">
        <x:v>https://www.bundesgesundheitsministerium.de/gkv/seite</x:v>
      </x:c>
      <x:c r="F24" s="33" t="d">
        <x:v>2026-10-06T00:00:00.000Z</x:v>
      </x:c>
      <x:c r="G24" s="37" t="n">
        <x:v>0</x:v>
      </x:c>
    </x:row>
    <x:row r="25" ht="54" customHeight="1">
      <x:c r="A25" s="31" t="str">
        <x:v>berlin:action:doktor-1</x:v>
      </x:c>
      <x:c r="B25" s="31" t="str">
        <x:v>berlin</x:v>
      </x:c>
      <x:c r="C25" s="31" t="str">
        <x:v>berlin:doktor</x:v>
      </x:c>
      <x:c r="D25" s="31" t="str">
        <x:v>Resmî işlem ve bilgi</x:v>
      </x:c>
      <x:c r="E25" s="31" t="str">
        <x:v>https://www.kvberlin.de/</x:v>
      </x:c>
      <x:c r="F25" s="33" t="d">
        <x:v>2026-10-06T00:00:00.000Z</x:v>
      </x:c>
      <x:c r="G25" s="37" t="n">
        <x:v>0</x:v>
      </x:c>
    </x:row>
    <x:row r="26" ht="54" customHeight="1">
      <x:c r="A26" s="31" t="str">
        <x:v>berlin:action:acil-saglik-1</x:v>
      </x:c>
      <x:c r="B26" s="31" t="str">
        <x:v>berlin</x:v>
      </x:c>
      <x:c r="C26" s="31" t="str">
        <x:v>berlin:acil-saglik</x:v>
      </x:c>
      <x:c r="D26" s="31" t="str">
        <x:v>Resmî işlem ve bilgi</x:v>
      </x:c>
      <x:c r="E26" s="31" t="str">
        <x:v>https://www.kvberlin.de/fuer-patienten/116117-patienten-navi</x:v>
      </x:c>
      <x:c r="F26" s="33" t="d">
        <x:v>2026-10-06T00:00:00.000Z</x:v>
      </x:c>
      <x:c r="G26" s="37" t="n">
        <x:v>0</x:v>
      </x:c>
    </x:row>
    <x:row r="27" ht="54" customHeight="1">
      <x:c r="A27" s="31" t="str">
        <x:v>berlin:action:eczane-1</x:v>
      </x:c>
      <x:c r="B27" s="31" t="str">
        <x:v>berlin</x:v>
      </x:c>
      <x:c r="C27" s="31" t="str">
        <x:v>berlin:eczane</x:v>
      </x:c>
      <x:c r="D27" s="31" t="str">
        <x:v>Resmî işlem ve bilgi</x:v>
      </x:c>
      <x:c r="E27" s="31" t="str">
        <x:v>https://www.aponet.de/notdienstsuche</x:v>
      </x:c>
      <x:c r="F27" s="33" t="d">
        <x:v>2026-10-06T00:00:00.000Z</x:v>
      </x:c>
      <x:c r="G27" s="37" t="n">
        <x:v>0</x:v>
      </x:c>
    </x:row>
    <x:row r="28" ht="54" customHeight="1">
      <x:c r="A28" s="31" t="str">
        <x:v>berlin:action:calisma-izni-1</x:v>
      </x:c>
      <x:c r="B28" s="31" t="str">
        <x:v>berlin</x:v>
      </x:c>
      <x:c r="C28" s="31" t="str">
        <x:v>berlin:calisma-izni</x:v>
      </x:c>
      <x:c r="D28" s="31" t="str">
        <x:v>Resmî işlem ve bilgi</x:v>
      </x:c>
      <x:c r="E28" s="31" t="str">
        <x:v>https://www.berlin.de/einwanderung/aufenthalt/erwerbstaetigkeit/artikel.874035.php</x:v>
      </x:c>
      <x:c r="F28" s="33" t="d">
        <x:v>2026-10-06T00:00:00.000Z</x:v>
      </x:c>
      <x:c r="G28" s="37" t="n">
        <x:v>0</x:v>
      </x:c>
    </x:row>
    <x:row r="29" ht="54" customHeight="1">
      <x:c r="A29" s="31" t="str">
        <x:v>berlin:action:denklik-1</x:v>
      </x:c>
      <x:c r="B29" s="31" t="str">
        <x:v>berlin</x:v>
      </x:c>
      <x:c r="C29" s="31" t="str">
        <x:v>berlin:denklik</x:v>
      </x:c>
      <x:c r="D29" s="31" t="str">
        <x:v>Resmî işlem ve bilgi</x:v>
      </x:c>
      <x:c r="E29" s="31" t="str">
        <x:v>https://www.berlin.de/ea/ihr-anliegen/berufsanerkennung/</x:v>
      </x:c>
      <x:c r="F29" s="33" t="d">
        <x:v>2026-10-06T00:00:00.000Z</x:v>
      </x:c>
      <x:c r="G29" s="37" t="n">
        <x:v>0</x:v>
      </x:c>
    </x:row>
    <x:row r="30" ht="54" customHeight="1">
      <x:c r="A30" s="31" t="str">
        <x:v>berlin:action:is-haklari-1</x:v>
      </x:c>
      <x:c r="B30" s="31" t="str">
        <x:v>berlin</x:v>
      </x:c>
      <x:c r="C30" s="31" t="str">
        <x:v>berlin:is-haklari</x:v>
      </x:c>
      <x:c r="D30" s="31" t="str">
        <x:v>Resmî işlem ve bilgi</x:v>
      </x:c>
      <x:c r="E30" s="31" t="str">
        <x:v>https://www.berlin.de/sen/arbeit/beschaeftigung/beratung/berliner-beratungszentrum/</x:v>
      </x:c>
      <x:c r="F30" s="33" t="d">
        <x:v>2026-10-06T00:00:00.000Z</x:v>
      </x:c>
      <x:c r="G30" s="37" t="n">
        <x:v>0</x:v>
      </x:c>
    </x:row>
    <x:row r="31" ht="54" customHeight="1">
      <x:c r="A31" s="31" t="str">
        <x:v>berlin:action:serbest-calisma-1</x:v>
      </x:c>
      <x:c r="B31" s="31" t="str">
        <x:v>berlin</x:v>
      </x:c>
      <x:c r="C31" s="31" t="str">
        <x:v>berlin:serbest-calisma</x:v>
      </x:c>
      <x:c r="D31" s="31" t="str">
        <x:v>Resmî işlem ve bilgi</x:v>
      </x:c>
      <x:c r="E31" s="31" t="str">
        <x:v>https://service.berlin.de/dienstleistung/325409/</x:v>
      </x:c>
      <x:c r="F31" s="33" t="d">
        <x:v>2026-10-06T00:00:00.000Z</x:v>
      </x:c>
      <x:c r="G31" s="37" t="n">
        <x:v>0</x:v>
      </x:c>
    </x:row>
    <x:row r="32" ht="54" customHeight="1">
      <x:c r="A32" s="31" t="str">
        <x:v>berlin:action:kita-1</x:v>
      </x:c>
      <x:c r="B32" s="31" t="str">
        <x:v>berlin</x:v>
      </x:c>
      <x:c r="C32" s="31" t="str">
        <x:v>berlin:kita</x:v>
      </x:c>
      <x:c r="D32" s="31" t="str">
        <x:v>Resmî işlem ve bilgi</x:v>
      </x:c>
      <x:c r="E32" s="31" t="str">
        <x:v>https://www.berlin.de/sen/jugend/familie-und-kinder/kindertagesbetreuung/kita-gutschein/</x:v>
      </x:c>
      <x:c r="F32" s="33" t="d">
        <x:v>2026-10-06T00:00:00.000Z</x:v>
      </x:c>
      <x:c r="G32" s="37" t="n">
        <x:v>0</x:v>
      </x:c>
    </x:row>
    <x:row r="33" ht="54" customHeight="1">
      <x:c r="A33" s="31" t="str">
        <x:v>berlin:action:okul-1</x:v>
      </x:c>
      <x:c r="B33" s="31" t="str">
        <x:v>berlin</x:v>
      </x:c>
      <x:c r="C33" s="31" t="str">
        <x:v>berlin:okul</x:v>
      </x:c>
      <x:c r="D33" s="31" t="str">
        <x:v>Resmî işlem ve bilgi</x:v>
      </x:c>
      <x:c r="E33" s="31" t="str">
        <x:v>https://familienportal.berlin.de/artikel/willkommensklassen-in-berlin</x:v>
      </x:c>
      <x:c r="F33" s="33" t="d">
        <x:v>2026-10-06T00:00:00.000Z</x:v>
      </x:c>
      <x:c r="G33" s="37" t="n">
        <x:v>0</x:v>
      </x:c>
    </x:row>
    <x:row r="34" ht="54" customHeight="1">
      <x:c r="A34" s="31" t="str">
        <x:v>berlin:action:kindergeld-1</x:v>
      </x:c>
      <x:c r="B34" s="31" t="str">
        <x:v>berlin</x:v>
      </x:c>
      <x:c r="C34" s="31" t="str">
        <x:v>berlin:kindergeld</x:v>
      </x:c>
      <x:c r="D34" s="31" t="str">
        <x:v>Resmî işlem ve bilgi</x:v>
      </x:c>
      <x:c r="E34" s="31" t="str">
        <x:v>https://www.arbeitsagentur.de/familie-und-kinder/downloads-familie-und-kinder</x:v>
      </x:c>
      <x:c r="F34" s="33" t="d">
        <x:v>2026-10-06T00:00:00.000Z</x:v>
      </x:c>
      <x:c r="G34" s="37" t="n">
        <x:v>0</x:v>
      </x:c>
    </x:row>
    <x:row r="35" ht="54" customHeight="1">
      <x:c r="A35" s="31" t="str">
        <x:v>berlin:action:dogum-1</x:v>
      </x:c>
      <x:c r="B35" s="31" t="str">
        <x:v>berlin</x:v>
      </x:c>
      <x:c r="C35" s="31" t="str">
        <x:v>berlin:dogum</x:v>
      </x:c>
      <x:c r="D35" s="31" t="str">
        <x:v>Resmî işlem ve bilgi</x:v>
      </x:c>
      <x:c r="E35" s="31" t="str">
        <x:v>https://service.berlin.de/dienstleistung/318957/</x:v>
      </x:c>
      <x:c r="F35" s="33" t="d">
        <x:v>2026-10-06T00:00:00.000Z</x:v>
      </x:c>
      <x:c r="G35" s="37" t="n">
        <x:v>0</x:v>
      </x:c>
    </x:row>
    <x:row r="36" ht="54" customHeight="1">
      <x:c r="A36" s="31" t="str">
        <x:v>berlin:action:ulasim-bolgeleri-1</x:v>
      </x:c>
      <x:c r="B36" s="31" t="str">
        <x:v>berlin</x:v>
      </x:c>
      <x:c r="C36" s="31" t="str">
        <x:v>berlin:ulasim-bolgeleri</x:v>
      </x:c>
      <x:c r="D36" s="31" t="str">
        <x:v>Resmî işlem ve bilgi</x:v>
      </x:c>
      <x:c r="E36" s="31" t="str">
        <x:v>https://ber.berlin-airport.de/en/orientation/getting-here/public-transport.html</x:v>
      </x:c>
      <x:c r="F36" s="33" t="d">
        <x:v>2026-10-06T00:00:00.000Z</x:v>
      </x:c>
      <x:c r="G36" s="37" t="n">
        <x:v>0</x:v>
      </x:c>
    </x:row>
    <x:row r="37" ht="54" customHeight="1">
      <x:c r="A37" s="31" t="str">
        <x:v>berlin:action:deutschlandticket-1</x:v>
      </x:c>
      <x:c r="B37" s="31" t="str">
        <x:v>berlin</x:v>
      </x:c>
      <x:c r="C37" s="31" t="str">
        <x:v>berlin:deutschlandticket</x:v>
      </x:c>
      <x:c r="D37" s="31" t="str">
        <x:v>Resmî işlem ve bilgi</x:v>
      </x:c>
      <x:c r="E37" s="31" t="str">
        <x:v>https://www.bvg.de/de/abos-und-tickets/alle-abos/deutschlandticket</x:v>
      </x:c>
      <x:c r="F37" s="33" t="d">
        <x:v>2026-10-06T00:00:00.000Z</x:v>
      </x:c>
      <x:c r="G37" s="37" t="n">
        <x:v>0</x:v>
      </x:c>
    </x:row>
    <x:row r="38" ht="54" customHeight="1">
      <x:c r="A38" s="31" t="str">
        <x:v>berlin:action:ehliyet-1</x:v>
      </x:c>
      <x:c r="B38" s="31" t="str">
        <x:v>berlin</x:v>
      </x:c>
      <x:c r="C38" s="31" t="str">
        <x:v>berlin:ehliyet</x:v>
      </x:c>
      <x:c r="D38" s="31" t="str">
        <x:v>Resmî işlem ve bilgi</x:v>
      </x:c>
      <x:c r="E38" s="31" t="str">
        <x:v>https://www.berlin.de/labo/mobilitaet/fahrerlaubnisse-personen-und-gueterbefoerderung/aktuelles/artikel.1445533.php</x:v>
      </x:c>
      <x:c r="F38" s="33" t="d">
        <x:v>2026-10-06T00:00:00.000Z</x:v>
      </x:c>
      <x:c r="G38" s="37" t="n">
        <x:v>0</x:v>
      </x:c>
    </x:row>
    <x:row r="39" ht="54" customHeight="1">
      <x:c r="A39" s="31" t="str">
        <x:v>berlin:action:cop-1</x:v>
      </x:c>
      <x:c r="B39" s="31" t="str">
        <x:v>berlin</x:v>
      </x:c>
      <x:c r="C39" s="31" t="str">
        <x:v>berlin:cop</x:v>
      </x:c>
      <x:c r="D39" s="31" t="str">
        <x:v>Resmî işlem ve bilgi</x:v>
      </x:c>
      <x:c r="E39" s="31" t="str">
        <x:v>https://www.bsr.de/trennen</x:v>
      </x:c>
      <x:c r="F39" s="33" t="d">
        <x:v>2026-10-06T00:00:00.000Z</x:v>
      </x:c>
      <x:c r="G39" s="37" t="n">
        <x:v>0</x:v>
      </x:c>
    </x:row>
    <x:row r="40" ht="54" customHeight="1">
      <x:c r="A40" s="31" t="str">
        <x:v>berlin:action:pazar-alisveris-1</x:v>
      </x:c>
      <x:c r="B40" s="31" t="str">
        <x:v>berlin</x:v>
      </x:c>
      <x:c r="C40" s="31" t="str">
        <x:v>berlin:pazar-alisveris</x:v>
      </x:c>
      <x:c r="D40" s="31" t="str">
        <x:v>Resmî işlem ve bilgi</x:v>
      </x:c>
      <x:c r="E40" s="31" t="str">
        <x:v>https://www.berlin.de/sen/wirtschaft/branchen/handel/ladenoeffnungszeiten/ladenoeffnungszeiten-in-berlin-152543.php</x:v>
      </x:c>
      <x:c r="F40" s="33" t="d">
        <x:v>2026-10-06T00:00:00.000Z</x:v>
      </x:c>
      <x:c r="G40" s="37" t="n">
        <x:v>0</x:v>
      </x:c>
    </x:row>
    <x:row r="41" ht="54" customHeight="1">
      <x:c r="A41" s="31" t="str">
        <x:v>berlin:action:almanca-1</x:v>
      </x:c>
      <x:c r="B41" s="31" t="str">
        <x:v>berlin</x:v>
      </x:c>
      <x:c r="C41" s="31" t="str">
        <x:v>berlin:almanca</x:v>
      </x:c>
      <x:c r="D41" s="31" t="str">
        <x:v>Resmî işlem ve bilgi</x:v>
      </x:c>
      <x:c r="E41" s="31" t="str">
        <x:v>https://www.berlin.de/vhs/kurse/deutsch-integration/</x:v>
      </x:c>
      <x:c r="F41" s="33" t="d">
        <x:v>2026-10-06T00:00:00.000Z</x:v>
      </x:c>
      <x:c r="G41" s="37" t="n">
        <x:v>0</x:v>
      </x:c>
    </x:row>
    <x:row r="42" ht="54" customHeight="1">
      <x:c r="A42" s="31" t="str">
        <x:v>berlin:action:posta-1</x:v>
      </x:c>
      <x:c r="B42" s="31" t="str">
        <x:v>berlin</x:v>
      </x:c>
      <x:c r="C42" s="31" t="str">
        <x:v>berlin:posta</x:v>
      </x:c>
      <x:c r="D42" s="31" t="str">
        <x:v>Resmî işlem ve bilgi</x:v>
      </x:c>
      <x:c r="E42" s="31" t="str">
        <x:v>https://online.portal.bzst.de/SharedDocs/Leistungsbeschreibung/DE/erneute_mitteilung_der_ID-Nr.html?nn=23996</x:v>
      </x:c>
      <x:c r="F42" s="33" t="d">
        <x:v>2026-10-06T00:00:00.000Z</x:v>
      </x:c>
      <x:c r="G42" s="37" t="n">
        <x:v>0</x:v>
      </x:c>
    </x:row>
    <x:row r="43" ht="54" customHeight="1">
      <x:c r="A43" s="31" t="str">
        <x:v>berlin:action:danismanlik-1</x:v>
      </x:c>
      <x:c r="B43" s="31" t="str">
        <x:v>berlin</x:v>
      </x:c>
      <x:c r="C43" s="31" t="str">
        <x:v>berlin:danismanlik</x:v>
      </x:c>
      <x:c r="D43" s="31" t="str">
        <x:v>Resmî işlem ve bilgi</x:v>
      </x:c>
      <x:c r="E43" s="31" t="str">
        <x:v>https://willkommenszentrum.berlin.de/beratungsstellen</x:v>
      </x:c>
      <x:c r="F43" s="33" t="d">
        <x:v>2026-10-06T00:00:00.000Z</x:v>
      </x:c>
      <x:c r="G43" s="37" t="n">
        <x:v>0</x:v>
      </x:c>
    </x:row>
    <x:row r="44" ht="54" customHeight="1">
      <x:c r="A44" s="31" t="str">
        <x:v>berlin:action:ayrimcilik-1</x:v>
      </x:c>
      <x:c r="B44" s="31" t="str">
        <x:v>berlin</x:v>
      </x:c>
      <x:c r="C44" s="31" t="str">
        <x:v>berlin:ayrimcilik</x:v>
      </x:c>
      <x:c r="D44" s="31" t="str">
        <x:v>Resmî işlem ve bilgi</x:v>
      </x:c>
      <x:c r="E44" s="31" t="str">
        <x:v>https://www.berlin.de/sen/lads/recht/ladg/ombudsstelle/artikel.1525636.php</x:v>
      </x:c>
      <x:c r="F44" s="33" t="d">
        <x:v>2026-10-06T00:00:00.000Z</x:v>
      </x:c>
      <x:c r="G44" s="37" t="n">
        <x:v>0</x:v>
      </x:c>
    </x:row>
    <x:row r="45" ht="54" customHeight="1">
      <x:c r="A45" s="31" t="str">
        <x:v>berlin:action:kopek-1</x:v>
      </x:c>
      <x:c r="B45" s="31" t="str">
        <x:v>berlin</x:v>
      </x:c>
      <x:c r="C45" s="31" t="str">
        <x:v>berlin:kopek</x:v>
      </x:c>
      <x:c r="D45" s="31" t="str">
        <x:v>Resmî işlem ve bilgi</x:v>
      </x:c>
      <x:c r="E45" s="31" t="str">
        <x:v>https://service.berlin.de/dienstleistung/330785/</x:v>
      </x:c>
      <x:c r="F45" s="33" t="d">
        <x:v>2026-10-06T00:00:00.000Z</x:v>
      </x:c>
      <x:c r="G45" s="37" t="n">
        <x:v>0</x:v>
      </x:c>
    </x:row>
    <x:row r="46" ht="54" customHeight="1">
      <x:c r="A46" s="31" t="str">
        <x:v>berlin:action:konsolosluk-1</x:v>
      </x:c>
      <x:c r="B46" s="31" t="str">
        <x:v>berlin</x:v>
      </x:c>
      <x:c r="C46" s="31" t="str">
        <x:v>berlin:konsolosluk</x:v>
      </x:c>
      <x:c r="D46" s="31" t="str">
        <x:v>Resmî işlem ve bilgi</x:v>
      </x:c>
      <x:c r="E46" s="31" t="str">
        <x:v>https://berlin-bk.mfa.gov.tr/Mission</x:v>
      </x:c>
      <x:c r="F46" s="33" t="d">
        <x:v>2026-10-06T00:00:00.000Z</x:v>
      </x:c>
      <x:c r="G46" s="37" t="n">
        <x:v>0</x:v>
      </x:c>
    </x:row>
    <x:row r="47" ht="54" customHeight="1">
      <x:c r="A47" s="31" t="str">
        <x:v>berlin:action:esya-getirme-1</x:v>
      </x:c>
      <x:c r="B47" s="31" t="str">
        <x:v>berlin</x:v>
      </x:c>
      <x:c r="C47" s="31" t="str">
        <x:v>berlin:esya-getirme</x:v>
      </x:c>
      <x:c r="D47" s="31" t="str">
        <x:v>Resmî işlem ve bilgi</x:v>
      </x:c>
      <x:c r="E47" s="31" t="str">
        <x:v>https://www.zoll.de/DE/Fachthemen/Zoelle/Zollbefreiungen/Aussertarifliche-Zollbefreiung/Uebersiedlungsgut/uebersiedlungsgut_node.htm</x:v>
      </x:c>
      <x:c r="F47" s="33" t="d">
        <x:v>2026-10-06T00:00:00.000Z</x:v>
      </x:c>
      <x:c r="G47" s="37" t="n">
        <x:v>0</x:v>
      </x:c>
    </x:row>
    <x:row r="48" ht="54" customHeight="1">
      <x:c r="A48" s="31" t="str">
        <x:v>berlin:action:para-gonderme-1</x:v>
      </x:c>
      <x:c r="B48" s="31" t="str">
        <x:v>berlin</x:v>
      </x:c>
      <x:c r="C48" s="31" t="str">
        <x:v>berlin:para-gonderme</x:v>
      </x:c>
      <x:c r="D48" s="31" t="str">
        <x:v>Resmî işlem ve bilgi</x:v>
      </x:c>
      <x:c r="E48" s="31" t="str">
        <x:v>https://kontenvergleich.bafin.de/de/glossar/basiskonto-nach-dem-zkg</x:v>
      </x:c>
      <x:c r="F48" s="33" t="d">
        <x:v>2026-10-06T00:00:00.000Z</x:v>
      </x:c>
      <x:c r="G48" s="37" t="n">
        <x:v>0</x:v>
      </x:c>
    </x:row>
    <x:row r="49" ht="54" customHeight="1">
      <x:c r="A49" s="31" t="str">
        <x:v>berlin:action:spor-1</x:v>
      </x:c>
      <x:c r="B49" s="31" t="str">
        <x:v>berlin</x:v>
      </x:c>
      <x:c r="C49" s="31" t="str">
        <x:v>berlin:spor</x:v>
      </x:c>
      <x:c r="D49" s="31" t="str">
        <x:v>Resmî işlem ve bilgi</x:v>
      </x:c>
      <x:c r="E49" s="31" t="str">
        <x:v>https://www.berlin.de/sen/inneres/presse/pressemitteilungen/2026/pressemitteilung.1666189.php</x:v>
      </x:c>
      <x:c r="F49" s="33" t="d">
        <x:v>2026-10-06T00:00:00.000Z</x:v>
      </x:c>
      <x:c r="G49" s="37" t="n">
        <x:v>0</x:v>
      </x:c>
    </x:row>
    <x:row r="50" ht="54" customHeight="1">
      <x:c r="A50" s="31" t="str">
        <x:v>berlin:action:kultur-1</x:v>
      </x:c>
      <x:c r="B50" s="31" t="str">
        <x:v>berlin</x:v>
      </x:c>
      <x:c r="C50" s="31" t="str">
        <x:v>berlin:kultur</x:v>
      </x:c>
      <x:c r="D50" s="31" t="str">
        <x:v>Resmî işlem ve bilgi</x:v>
      </x:c>
      <x:c r="E50" s="31" t="str">
        <x:v>https://www.smb.museum/besuch-planen/oeffnungszeiten/</x:v>
      </x:c>
      <x:c r="F50" s="33" t="d">
        <x:v>2026-10-06T00:00:00.000Z</x:v>
      </x:c>
      <x:c r="G50" s="37" t="n">
        <x:v>0</x:v>
      </x:c>
    </x:row>
    <x:row r="51" ht="54" customHeight="1">
      <x:c r="A51" s="31" t="str">
        <x:v>berlin:action:insanlarla-tanis-1</x:v>
      </x:c>
      <x:c r="B51" s="31" t="str">
        <x:v>berlin</x:v>
      </x:c>
      <x:c r="C51" s="31" t="str">
        <x:v>berlin:insanlarla-tanis</x:v>
      </x:c>
      <x:c r="D51" s="31" t="str">
        <x:v>Resmî işlem ve bilgi</x:v>
      </x:c>
      <x:c r="E51" s="31" t="str">
        <x:v>https://www.berlin.de/vhs/kurse/deutsch-integration/</x:v>
      </x:c>
      <x:c r="F51" s="33" t="d">
        <x:v>2026-10-06T00:00:00.000Z</x:v>
      </x:c>
      <x:c r="G51" s="37" t="n">
        <x:v>0</x:v>
      </x:c>
    </x:row>
    <x:row r="52" ht="54" customHeight="1">
      <x:c r="A52" s="31" t="str">
        <x:v>berlin:action:maybachufer-1</x:v>
      </x:c>
      <x:c r="B52" s="31" t="str">
        <x:v>berlin</x:v>
      </x:c>
      <x:c r="C52" s="31" t="str">
        <x:v>berlin:maybachufer</x:v>
      </x:c>
      <x:c r="D52" s="31" t="str">
        <x:v>Ziyareti planla</x:v>
      </x:c>
      <x:c r="E52" s="31" t="str">
        <x:v>https://www.visitberlin.de/de/neukoellner-wochenmaerkte-am-maybachufer</x:v>
      </x:c>
      <x:c r="F52" s="33" t="d">
        <x:v>2026-10-06T00:00:00.000Z</x:v>
      </x:c>
      <x:c r="G52" s="37" t="n">
        <x:v>0</x:v>
      </x:c>
    </x:row>
    <x:row r="53" ht="54" customHeight="1">
      <x:c r="A53" s="31" t="str">
        <x:v>berlin:action:markthalle-neun-1</x:v>
      </x:c>
      <x:c r="B53" s="31" t="str">
        <x:v>berlin</x:v>
      </x:c>
      <x:c r="C53" s="31" t="str">
        <x:v>berlin:markthalle-neun</x:v>
      </x:c>
      <x:c r="D53" s="31" t="str">
        <x:v>Ziyareti planla</x:v>
      </x:c>
      <x:c r="E53" s="31" t="str">
        <x:v>https://markthalleneun.de/</x:v>
      </x:c>
      <x:c r="F53" s="33" t="d">
        <x:v>2026-10-06T00:00:00.000Z</x:v>
      </x:c>
      <x:c r="G53" s="37" t="n">
        <x:v>0</x:v>
      </x:c>
    </x:row>
    <x:row r="54" ht="54" customHeight="1">
      <x:c r="A54" s="31" t="str">
        <x:v>berlin:action:kollwitzkiez-1</x:v>
      </x:c>
      <x:c r="B54" s="31" t="str">
        <x:v>berlin</x:v>
      </x:c>
      <x:c r="C54" s="31" t="str">
        <x:v>berlin:kollwitzkiez</x:v>
      </x:c>
      <x:c r="D54" s="31" t="str">
        <x:v>Güncel programı aç</x:v>
      </x:c>
      <x:c r="E54" s="31" t="str">
        <x:v>https://www.visitberlin.de/de/gruene-parks-und-szenige-kieze</x:v>
      </x:c>
      <x:c r="F54" s="33" t="d">
        <x:v>2026-10-06T00:00:00.000Z</x:v>
      </x:c>
      <x:c r="G54" s="37" t="n">
        <x:v>0</x:v>
      </x:c>
    </x:row>
    <x:row r="55" ht="54" customHeight="1">
      <x:c r="A55" s="31" t="str">
        <x:v>berlin:action:museumsinsel-1</x:v>
      </x:c>
      <x:c r="B55" s="31" t="str">
        <x:v>berlin</x:v>
      </x:c>
      <x:c r="C55" s="31" t="str">
        <x:v>berlin:museumsinsel</x:v>
      </x:c>
      <x:c r="D55" s="31" t="str">
        <x:v>Güncel programı aç</x:v>
      </x:c>
      <x:c r="E55" s="31" t="str">
        <x:v>https://www.smb.museum/besuch-planen/oeffnungszeiten/</x:v>
      </x:c>
      <x:c r="F55" s="33" t="d">
        <x:v>2026-10-06T00:00:00.000Z</x:v>
      </x:c>
      <x:c r="G55" s="37" t="n">
        <x:v>0</x:v>
      </x:c>
    </x:row>
    <x:row r="56" ht="54" customHeight="1">
      <x:c r="A56" s="31" t="str">
        <x:v>berlin:action:kindl-1</x:v>
      </x:c>
      <x:c r="B56" s="31" t="str">
        <x:v>berlin</x:v>
      </x:c>
      <x:c r="C56" s="31" t="str">
        <x:v>berlin:kindl</x:v>
      </x:c>
      <x:c r="D56" s="31" t="str">
        <x:v>Sergi ve ziyaret bilgisi</x:v>
      </x:c>
      <x:c r="E56" s="31" t="str">
        <x:v>https://www.kindl-berlin.de/</x:v>
      </x:c>
      <x:c r="F56" s="33" t="d">
        <x:v>2026-10-06T00:00:00.000Z</x:v>
      </x:c>
      <x:c r="G56" s="37" t="n">
        <x:v>0</x:v>
      </x:c>
    </x:row>
    <x:row r="57" ht="54" customHeight="1">
      <x:c r="A57" s="31" t="str">
        <x:v>berlin:action:kulturbrauerei-1</x:v>
      </x:c>
      <x:c r="B57" s="31" t="str">
        <x:v>berlin</x:v>
      </x:c>
      <x:c r="C57" s="31" t="str">
        <x:v>berlin:kulturbrauerei</x:v>
      </x:c>
      <x:c r="D57" s="31" t="str">
        <x:v>Etkinlik programı</x:v>
      </x:c>
      <x:c r="E57" s="31" t="str">
        <x:v>https://www.kulturbrauerei.de/</x:v>
      </x:c>
      <x:c r="F57" s="33" t="d">
        <x:v>2026-10-06T00:00:00.000Z</x:v>
      </x:c>
      <x:c r="G57" s="37" t="n">
        <x:v>0</x:v>
      </x:c>
    </x:row>
    <x:row r="58" ht="54" customHeight="1">
      <x:c r="A58" s="31" t="str">
        <x:v>berlin:action:tempelhofer-feld-1</x:v>
      </x:c>
      <x:c r="B58" s="31" t="str">
        <x:v>berlin</x:v>
      </x:c>
      <x:c r="C58" s="31" t="str">
        <x:v>berlin:tempelhofer-feld</x:v>
      </x:c>
      <x:c r="D58" s="31" t="str">
        <x:v>Ziyareti planla</x:v>
      </x:c>
      <x:c r="E58" s="31" t="str">
        <x:v>https://www.tempelhoferfeld.de/</x:v>
      </x:c>
      <x:c r="F58" s="33" t="d">
        <x:v>2026-10-06T00:00:00.000Z</x:v>
      </x:c>
      <x:c r="G58" s="37" t="n">
        <x:v>0</x:v>
      </x:c>
    </x:row>
    <x:row r="59" ht="54" customHeight="1">
      <x:c r="A59" s="31" t="str">
        <x:v>berlin:action:tiergarten-1</x:v>
      </x:c>
      <x:c r="B59" s="31" t="str">
        <x:v>berlin</x:v>
      </x:c>
      <x:c r="C59" s="31" t="str">
        <x:v>berlin:tiergarten</x:v>
      </x:c>
      <x:c r="D59" s="31" t="str">
        <x:v>Ziyareti planla</x:v>
      </x:c>
      <x:c r="E59" s="31" t="str">
        <x:v>https://www.visitberlin.de/en/tiergarten</x:v>
      </x:c>
      <x:c r="F59" s="33" t="d">
        <x:v>2026-10-06T00:00:00.000Z</x:v>
      </x:c>
      <x:c r="G59" s="37" t="n">
        <x:v>0</x:v>
      </x:c>
    </x:row>
    <x:row r="60" ht="54" customHeight="1">
      <x:c r="A60" s="31" t="str">
        <x:v>berlin:action:sport-im-park-1</x:v>
      </x:c>
      <x:c r="B60" s="31" t="str">
        <x:v>berlin</x:v>
      </x:c>
      <x:c r="C60" s="31" t="str">
        <x:v>berlin:sport-im-park</x:v>
      </x:c>
      <x:c r="D60" s="31" t="str">
        <x:v>Güncel programı aç</x:v>
      </x:c>
      <x:c r="E60" s="31" t="str">
        <x:v>https://www.berlin.de/sen/inneres/presse/pressemitteilungen/2026/pressemitteilung.1666189.php</x:v>
      </x:c>
      <x:c r="F60" s="33" t="d">
        <x:v>2026-10-06T00:00:00.000Z</x:v>
      </x:c>
      <x:c r="G60" s="37" t="n">
        <x:v>0</x:v>
      </x:c>
    </x:row>
    <x:row r="61" ht="54" customHeight="1">
      <x:c r="A61" s="31" t="str">
        <x:v>berlin:action:berliner-baeder-1</x:v>
      </x:c>
      <x:c r="B61" s="31" t="str">
        <x:v>berlin</x:v>
      </x:c>
      <x:c r="C61" s="31" t="str">
        <x:v>berlin:berliner-baeder</x:v>
      </x:c>
      <x:c r="D61" s="31" t="str">
        <x:v>Güncel programı aç</x:v>
      </x:c>
      <x:c r="E61" s="31" t="str">
        <x:v>https://www.berlinerbaeder.de/baeder/</x:v>
      </x:c>
      <x:c r="F61" s="33" t="d">
        <x:v>2026-10-06T00:00:00.000Z</x:v>
      </x:c>
      <x:c r="G61" s="37" t="n">
        <x:v>0</x:v>
      </x:c>
    </x:row>
    <x:row r="62" ht="54" customHeight="1">
      <x:c r="A62" s="31" t="str">
        <x:v>berlin:action:wannsee-1</x:v>
      </x:c>
      <x:c r="B62" s="31" t="str">
        <x:v>berlin</x:v>
      </x:c>
      <x:c r="C62" s="31" t="str">
        <x:v>berlin:wannsee</x:v>
      </x:c>
      <x:c r="D62" s="31" t="str">
        <x:v>Bilet al</x:v>
      </x:c>
      <x:c r="E62" s="31" t="str">
        <x:v>https://shop.berlinerbaeder.de/de/category/strandbad-wannsee</x:v>
      </x:c>
      <x:c r="F62" s="33" t="d">
        <x:v>2026-10-06T00:00:00.000Z</x:v>
      </x:c>
      <x:c r="G62" s="37" t="n">
        <x:v>0</x:v>
      </x:c>
    </x:row>
    <x:row r="63" ht="54" customHeight="1">
      <x:c r="A63" s="31" t="str">
        <x:v>berlin:action:wannsee-2</x:v>
      </x:c>
      <x:c r="B63" s="31" t="str">
        <x:v>berlin</x:v>
      </x:c>
      <x:c r="C63" s="31" t="str">
        <x:v>berlin:wannsee</x:v>
      </x:c>
      <x:c r="D63" s="31" t="str">
        <x:v>Ziyareti planla</x:v>
      </x:c>
      <x:c r="E63" s="31" t="str">
        <x:v>https://www.berlinerbaeder.de/baeder/detail/strandbad-wannsee/</x:v>
      </x:c>
      <x:c r="F63" s="33" t="d">
        <x:v>2026-10-06T00:00:00.000Z</x:v>
      </x:c>
      <x:c r="G63" s="37" t="n">
        <x:v>1</x:v>
      </x:c>
    </x:row>
    <x:row r="64" ht="54" customHeight="1">
      <x:c r="A64" s="31" t="str">
        <x:v>berlin:action:berlin-events-1</x:v>
      </x:c>
      <x:c r="B64" s="31" t="str">
        <x:v>berlin</x:v>
      </x:c>
      <x:c r="C64" s="31" t="str">
        <x:v>berlin:berlin-events</x:v>
      </x:c>
      <x:c r="D64" s="31" t="str">
        <x:v>Güncel programı aç</x:v>
      </x:c>
      <x:c r="E64" s="31" t="str">
        <x:v>https://www.visitberlin.de/en</x:v>
      </x:c>
      <x:c r="F64" s="33" t="d">
        <x:v>2026-10-06T00:00:00.000Z</x:v>
      </x:c>
      <x:c r="G64" s="37" t="n">
        <x:v>0</x:v>
      </x:c>
    </x:row>
    <x:row r="65" ht="54" customHeight="1">
      <x:c r="A65" s="31" t="str">
        <x:v>berlin:action:kreuzberg-1</x:v>
      </x:c>
      <x:c r="B65" s="31" t="str">
        <x:v>berlin</x:v>
      </x:c>
      <x:c r="C65" s="31" t="str">
        <x:v>berlin:kreuzberg</x:v>
      </x:c>
      <x:c r="D65" s="31" t="str">
        <x:v>Bölgeyi keşfet</x:v>
      </x:c>
      <x:c r="E65" s="31" t="str">
        <x:v>https://www.visitberlin.de/de/stadtteile-berlin</x:v>
      </x:c>
      <x:c r="F65" s="33" t="d">
        <x:v>2026-10-06T00:00:00.000Z</x:v>
      </x:c>
      <x:c r="G65" s="37" t="n">
        <x:v>0</x:v>
      </x:c>
    </x:row>
    <x:row r="66" ht="54" customHeight="1">
      <x:c r="A66" s="31" t="str">
        <x:v>berlin:action:prenzlauer-berg-1</x:v>
      </x:c>
      <x:c r="B66" s="31" t="str">
        <x:v>berlin</x:v>
      </x:c>
      <x:c r="C66" s="31" t="str">
        <x:v>berlin:prenzlauer-berg</x:v>
      </x:c>
      <x:c r="D66" s="31" t="str">
        <x:v>Bölgeyi keşfet</x:v>
      </x:c>
      <x:c r="E66" s="31" t="str">
        <x:v>https://www.visitberlin.de/de/gruene-parks-und-szenige-kieze</x:v>
      </x:c>
      <x:c r="F66" s="33" t="d">
        <x:v>2026-10-06T00:00:00.000Z</x:v>
      </x:c>
      <x:c r="G66" s="37" t="n">
        <x:v>0</x:v>
      </x:c>
    </x:row>
    <x:row r="67" ht="54" customHeight="1">
      <x:c r="A67" s="31" t="str">
        <x:v>berlin:action:neukoelln-1</x:v>
      </x:c>
      <x:c r="B67" s="31" t="str">
        <x:v>berlin</x:v>
      </x:c>
      <x:c r="C67" s="31" t="str">
        <x:v>berlin:neukoelln</x:v>
      </x:c>
      <x:c r="D67" s="31" t="str">
        <x:v>Bölgeyi keşfet</x:v>
      </x:c>
      <x:c r="E67" s="31" t="str">
        <x:v>https://www.visitberlin.de/de/wo-der-kiez-ueberrascht</x:v>
      </x:c>
      <x:c r="F67" s="33" t="d">
        <x:v>2026-10-06T00:00:00.000Z</x:v>
      </x:c>
      <x:c r="G67" s="37" t="n">
        <x:v>0</x:v>
      </x:c>
    </x:row>
    <x:row r="68" ht="54" customHeight="1">
      <x:c r="A68" s="31" t="str">
        <x:v>berlin:action:charlottenburg-1</x:v>
      </x:c>
      <x:c r="B68" s="31" t="str">
        <x:v>berlin</x:v>
      </x:c>
      <x:c r="C68" s="31" t="str">
        <x:v>berlin:charlottenburg</x:v>
      </x:c>
      <x:c r="D68" s="31" t="str">
        <x:v>Bölgeyi keşfet</x:v>
      </x:c>
      <x:c r="E68" s="31" t="str">
        <x:v>https://www.visitberlin.de/de/stadtteile-berlin</x:v>
      </x:c>
      <x:c r="F68" s="33" t="d">
        <x:v>2026-10-06T00:00:00.000Z</x:v>
      </x:c>
      <x:c r="G68" s="37" t="n">
        <x:v>0</x:v>
      </x:c>
    </x:row>
    <x:row r="69" ht="54" customHeight="1">
      <x:c r="A69" s="31" t="str">
        <x:v>berlin:action:mitte-1</x:v>
      </x:c>
      <x:c r="B69" s="31" t="str">
        <x:v>berlin</x:v>
      </x:c>
      <x:c r="C69" s="31" t="str">
        <x:v>berlin:mitte</x:v>
      </x:c>
      <x:c r="D69" s="31" t="str">
        <x:v>Bölgeyi keşfet</x:v>
      </x:c>
      <x:c r="E69" s="31" t="str">
        <x:v>https://www.visitberlin.de/de/stadtteile-berlin</x:v>
      </x:c>
      <x:c r="F69" s="33" t="d">
        <x:v>2026-10-06T00:00:00.000Z</x:v>
      </x:c>
      <x:c r="G69" s="37" t="n">
        <x:v>0</x:v>
      </x:c>
    </x:row>
    <x:row r="70" ht="54" customHeight="1">
      <x:c r="A70" s="31" t="str">
        <x:v>berlin:action:koepenick-1</x:v>
      </x:c>
      <x:c r="B70" s="31" t="str">
        <x:v>berlin</x:v>
      </x:c>
      <x:c r="C70" s="31" t="str">
        <x:v>berlin:koepenick</x:v>
      </x:c>
      <x:c r="D70" s="31" t="str">
        <x:v>Bölgeyi keşfet</x:v>
      </x:c>
      <x:c r="E70" s="31" t="str">
        <x:v>https://www.visitberlin.de/de/stadtteile-berlin</x:v>
      </x:c>
      <x:c r="F70" s="33" t="d">
        <x:v>2026-10-06T00:00:00.000Z</x:v>
      </x:c>
      <x:c r="G70" s="37" t="n">
        <x:v>0</x:v>
      </x:c>
    </x:row>
    <x:row r="71" ht="54" customHeight="1">
      <x:c r="A71" s="31" t="str">
        <x:v>berlin:action:ev-sahibi-teyidi-1</x:v>
      </x:c>
      <x:c r="B71" s="31" t="str">
        <x:v>berlin</x:v>
      </x:c>
      <x:c r="C71" s="31" t="str">
        <x:v>berlin:ev-sahibi-teyidi</x:v>
      </x:c>
      <x:c r="D71" s="31" t="str">
        <x:v>Resmî işlem ve bilgi</x:v>
      </x:c>
      <x:c r="E71" s="31" t="str">
        <x:v>https://service.berlin.de/dienstleistung/120686/</x:v>
      </x:c>
      <x:c r="F71" s="33" t="d">
        <x:v>2026-10-06T00:00:00.000Z</x:v>
      </x:c>
      <x:c r="G71" s="37" t="n">
        <x:v>0</x:v>
      </x:c>
    </x:row>
    <x:row r="72" ht="54" customHeight="1">
      <x:c r="A72" s="31" t="str">
        <x:v>berlin:action:gecici-adres-1</x:v>
      </x:c>
      <x:c r="B72" s="31" t="str">
        <x:v>berlin</x:v>
      </x:c>
      <x:c r="C72" s="31" t="str">
        <x:v>berlin:gecici-adres</x:v>
      </x:c>
      <x:c r="D72" s="31" t="str">
        <x:v>Resmî işlem ve bilgi</x:v>
      </x:c>
      <x:c r="E72" s="31" t="str">
        <x:v>https://service.berlin.de/dienstleistung/120686/</x:v>
      </x:c>
      <x:c r="F72" s="33" t="d">
        <x:v>2026-10-06T00:00:00.000Z</x:v>
      </x:c>
      <x:c r="G72" s="37" t="n">
        <x:v>0</x:v>
      </x:c>
    </x:row>
    <x:row r="73" ht="54" customHeight="1">
      <x:c r="A73" s="31" t="str">
        <x:v>berlin:action:kayit-belgesi-1</x:v>
      </x:c>
      <x:c r="B73" s="31" t="str">
        <x:v>berlin</x:v>
      </x:c>
      <x:c r="C73" s="31" t="str">
        <x:v>berlin:kayit-belgesi</x:v>
      </x:c>
      <x:c r="D73" s="31" t="str">
        <x:v>Resmî işlem ve bilgi</x:v>
      </x:c>
      <x:c r="E73" s="31" t="str">
        <x:v>https://service.berlin.de/dienstleistung/120686/</x:v>
      </x:c>
      <x:c r="F73" s="33" t="d">
        <x:v>2026-10-06T00:00:00.000Z</x:v>
      </x:c>
      <x:c r="G73" s="37" t="n">
        <x:v>0</x:v>
      </x:c>
    </x:row>
    <x:row r="74" ht="54" customHeight="1">
      <x:c r="A74" s="31" t="str">
        <x:v>berlin:action:oturum-gecici-1</x:v>
      </x:c>
      <x:c r="B74" s="31" t="str">
        <x:v>berlin</x:v>
      </x:c>
      <x:c r="C74" s="31" t="str">
        <x:v>berlin:oturum-gecici</x:v>
      </x:c>
      <x:c r="D74" s="31" t="str">
        <x:v>Resmî işlem ve bilgi</x:v>
      </x:c>
      <x:c r="E74" s="31" t="str">
        <x:v>https://service.berlin.de/dienstleistung/326233/</x:v>
      </x:c>
      <x:c r="F74" s="33" t="d">
        <x:v>2026-10-06T00:00:00.000Z</x:v>
      </x:c>
      <x:c r="G74" s="37" t="n">
        <x:v>0</x:v>
      </x:c>
    </x:row>
    <x:row r="75" ht="54" customHeight="1">
      <x:c r="A75" s="31" t="str">
        <x:v>berlin:action:oturum-kayip-1</x:v>
      </x:c>
      <x:c r="B75" s="31" t="str">
        <x:v>berlin</x:v>
      </x:c>
      <x:c r="C75" s="31" t="str">
        <x:v>berlin:oturum-kayip</x:v>
      </x:c>
      <x:c r="D75" s="31" t="str">
        <x:v>Resmî işlem ve bilgi</x:v>
      </x:c>
      <x:c r="E75" s="31" t="str">
        <x:v>https://service.berlin.de/dienstleistung/326802/</x:v>
      </x:c>
      <x:c r="F75" s="33" t="d">
        <x:v>2026-10-06T00:00:00.000Z</x:v>
      </x:c>
      <x:c r="G75" s="37" t="n">
        <x:v>0</x:v>
      </x:c>
    </x:row>
    <x:row r="76" ht="54" customHeight="1">
      <x:c r="A76" s="31" t="str">
        <x:v>berlin:action:pasaport-yeni-1</x:v>
      </x:c>
      <x:c r="B76" s="31" t="str">
        <x:v>berlin</x:v>
      </x:c>
      <x:c r="C76" s="31" t="str">
        <x:v>berlin:pasaport-yeni</x:v>
      </x:c>
      <x:c r="D76" s="31" t="str">
        <x:v>Resmî işlem ve bilgi</x:v>
      </x:c>
      <x:c r="E76" s="31" t="str">
        <x:v>https://www.berlin.de/einwanderung/service/faq/artikel.875074.php</x:v>
      </x:c>
      <x:c r="F76" s="33" t="d">
        <x:v>2026-10-06T00:00:00.000Z</x:v>
      </x:c>
      <x:c r="G76" s="37" t="n">
        <x:v>0</x:v>
      </x:c>
    </x:row>
    <x:row r="77" ht="54" customHeight="1">
      <x:c r="A77" s="31" t="str">
        <x:v>berlin:action:oturum-uzatma-1</x:v>
      </x:c>
      <x:c r="B77" s="31" t="str">
        <x:v>berlin</x:v>
      </x:c>
      <x:c r="C77" s="31" t="str">
        <x:v>berlin:oturum-uzatma</x:v>
      </x:c>
      <x:c r="D77" s="31" t="str">
        <x:v>Resmî işlem ve bilgi</x:v>
      </x:c>
      <x:c r="E77" s="31" t="str">
        <x:v>https://www.berlin.de/einwanderung/service/faq/</x:v>
      </x:c>
      <x:c r="F77" s="33" t="d">
        <x:v>2026-10-06T00:00:00.000Z</x:v>
      </x:c>
      <x:c r="G77" s="37" t="n">
        <x:v>0</x:v>
      </x:c>
    </x:row>
    <x:row r="78" ht="54" customHeight="1">
      <x:c r="A78" s="31" t="str">
        <x:v>berlin:action:isveren-degisimi-1</x:v>
      </x:c>
      <x:c r="B78" s="31" t="str">
        <x:v>berlin</x:v>
      </x:c>
      <x:c r="C78" s="31" t="str">
        <x:v>berlin:isveren-degisimi</x:v>
      </x:c>
      <x:c r="D78" s="31" t="str">
        <x:v>Resmî işlem ve bilgi</x:v>
      </x:c>
      <x:c r="E78" s="31" t="str">
        <x:v>https://www.berlin.de/einwanderung/aufenthalt/erwerbstaetigkeit/artikel.874035.php</x:v>
      </x:c>
      <x:c r="F78" s="33" t="d">
        <x:v>2026-10-06T00:00:00.000Z</x:v>
      </x:c>
      <x:c r="G78" s="37" t="n">
        <x:v>0</x:v>
      </x:c>
    </x:row>
    <x:row r="79" ht="54" customHeight="1">
      <x:c r="A79" s="31" t="str">
        <x:v>berlin:action:kalici-oturum-1</x:v>
      </x:c>
      <x:c r="B79" s="31" t="str">
        <x:v>berlin</x:v>
      </x:c>
      <x:c r="C79" s="31" t="str">
        <x:v>berlin:kalici-oturum</x:v>
      </x:c>
      <x:c r="D79" s="31" t="str">
        <x:v>Resmî işlem ve bilgi</x:v>
      </x:c>
      <x:c r="E79" s="31" t="str">
        <x:v>https://service.berlin.de/auslaenderangelegenheiten/</x:v>
      </x:c>
      <x:c r="F79" s="33" t="d">
        <x:v>2026-10-06T00:00:00.000Z</x:v>
      </x:c>
      <x:c r="G79" s="37" t="n">
        <x:v>0</x:v>
      </x:c>
    </x:row>
    <x:row r="80" ht="54" customHeight="1">
      <x:c r="A80" s="31" t="str">
        <x:v>berlin:action:vatandaslik-basvuru-1</x:v>
      </x:c>
      <x:c r="B80" s="31" t="str">
        <x:v>berlin</x:v>
      </x:c>
      <x:c r="C80" s="31" t="str">
        <x:v>berlin:vatandaslik-basvuru</x:v>
      </x:c>
      <x:c r="D80" s="31" t="str">
        <x:v>Resmî işlem ve bilgi</x:v>
      </x:c>
      <x:c r="E80" s="31" t="str">
        <x:v>https://www.berlin.de/einwanderung/service/faq/</x:v>
      </x:c>
      <x:c r="F80" s="33" t="d">
        <x:v>2026-10-06T00:00:00.000Z</x:v>
      </x:c>
      <x:c r="G80" s="37" t="n">
        <x:v>0</x:v>
      </x:c>
    </x:row>
    <x:row r="81" ht="54" customHeight="1">
      <x:c r="A81" s="31" t="str">
        <x:v>berlin:action:belge-ceviri-1</x:v>
      </x:c>
      <x:c r="B81" s="31" t="str">
        <x:v>berlin</x:v>
      </x:c>
      <x:c r="C81" s="31" t="str">
        <x:v>berlin:belge-ceviri</x:v>
      </x:c>
      <x:c r="D81" s="31" t="str">
        <x:v>Resmî işlem ve bilgi</x:v>
      </x:c>
      <x:c r="E81" s="31" t="str">
        <x:v>https://service.berlin.de/auslaenderangelegenheiten/</x:v>
      </x:c>
      <x:c r="F81" s="33" t="d">
        <x:v>2026-10-06T00:00:00.000Z</x:v>
      </x:c>
      <x:c r="G81" s="37" t="n">
        <x:v>0</x:v>
      </x:c>
    </x:row>
    <x:row r="82" ht="54" customHeight="1">
      <x:c r="A82" s="31" t="str">
        <x:v>berlin:action:belge-dosyasi-1</x:v>
      </x:c>
      <x:c r="B82" s="31" t="str">
        <x:v>berlin</x:v>
      </x:c>
      <x:c r="C82" s="31" t="str">
        <x:v>berlin:belge-dosyasi</x:v>
      </x:c>
      <x:c r="D82" s="31" t="str">
        <x:v>Resmî işlem ve bilgi</x:v>
      </x:c>
      <x:c r="E82" s="31" t="str">
        <x:v>https://willkommenszentrum.berlin.de/beratungsstellen</x:v>
      </x:c>
      <x:c r="F82" s="33" t="d">
        <x:v>2026-10-06T00:00:00.000Z</x:v>
      </x:c>
      <x:c r="G82" s="37" t="n">
        <x:v>0</x:v>
      </x:c>
    </x:row>
    <x:row r="83" ht="54" customHeight="1">
      <x:c r="A83" s="31" t="str">
        <x:v>berlin:action:kurum-yazisi-1</x:v>
      </x:c>
      <x:c r="B83" s="31" t="str">
        <x:v>berlin</x:v>
      </x:c>
      <x:c r="C83" s="31" t="str">
        <x:v>berlin:kurum-yazisi</x:v>
      </x:c>
      <x:c r="D83" s="31" t="str">
        <x:v>Resmî işlem ve bilgi</x:v>
      </x:c>
      <x:c r="E83" s="31" t="str">
        <x:v>https://willkommenszentrum.berlin.de/beratungsstellen</x:v>
      </x:c>
      <x:c r="F83" s="33" t="d">
        <x:v>2026-10-06T00:00:00.000Z</x:v>
      </x:c>
      <x:c r="G83" s="37" t="n">
        <x:v>0</x:v>
      </x:c>
    </x:row>
    <x:row r="84" ht="54" customHeight="1">
      <x:c r="A84" s="31" t="str">
        <x:v>berlin:action:randevu-hazirlik-1</x:v>
      </x:c>
      <x:c r="B84" s="31" t="str">
        <x:v>berlin</x:v>
      </x:c>
      <x:c r="C84" s="31" t="str">
        <x:v>berlin:randevu-hazirlik</x:v>
      </x:c>
      <x:c r="D84" s="31" t="str">
        <x:v>Resmî işlem ve bilgi</x:v>
      </x:c>
      <x:c r="E84" s="31" t="str">
        <x:v>https://service.berlin.de/auslaenderangelegenheiten/</x:v>
      </x:c>
      <x:c r="F84" s="33" t="d">
        <x:v>2026-10-06T00:00:00.000Z</x:v>
      </x:c>
      <x:c r="G84" s="37" t="n">
        <x:v>0</x:v>
      </x:c>
    </x:row>
    <x:row r="85" ht="54" customHeight="1">
      <x:c r="A85" s="31" t="str">
        <x:v>berlin:action:wbs-belgesi-1</x:v>
      </x:c>
      <x:c r="B85" s="31" t="str">
        <x:v>berlin</x:v>
      </x:c>
      <x:c r="C85" s="31" t="str">
        <x:v>berlin:wbs-belgesi</x:v>
      </x:c>
      <x:c r="D85" s="31" t="str">
        <x:v>Resmî işlem ve bilgi</x:v>
      </x:c>
      <x:c r="E85" s="31" t="str">
        <x:v>https://service.berlin.de/dienstleistung/120671/</x:v>
      </x:c>
      <x:c r="F85" s="33" t="d">
        <x:v>2026-10-06T00:00:00.000Z</x:v>
      </x:c>
      <x:c r="G85" s="37" t="n">
        <x:v>0</x:v>
      </x:c>
    </x:row>
    <x:row r="86" ht="54" customHeight="1">
      <x:c r="A86" s="31" t="str">
        <x:v>berlin:action:kira-yardimi-1</x:v>
      </x:c>
      <x:c r="B86" s="31" t="str">
        <x:v>berlin</x:v>
      </x:c>
      <x:c r="C86" s="31" t="str">
        <x:v>berlin:kira-yardimi</x:v>
      </x:c>
      <x:c r="D86" s="31" t="str">
        <x:v>Resmî işlem ve bilgi</x:v>
      </x:c>
      <x:c r="E86" s="31" t="str">
        <x:v>https://service.berlin.de/dienstleistung/120656/</x:v>
      </x:c>
      <x:c r="F86" s="33" t="d">
        <x:v>2026-10-06T00:00:00.000Z</x:v>
      </x:c>
      <x:c r="G86" s="37" t="n">
        <x:v>0</x:v>
      </x:c>
    </x:row>
    <x:row r="87" ht="54" customHeight="1">
      <x:c r="A87" s="31" t="str">
        <x:v>berlin:action:kira-endeksi-1</x:v>
      </x:c>
      <x:c r="B87" s="31" t="str">
        <x:v>berlin</x:v>
      </x:c>
      <x:c r="C87" s="31" t="str">
        <x:v>berlin:kira-endeksi</x:v>
      </x:c>
      <x:c r="D87" s="31" t="str">
        <x:v>Resmî işlem ve bilgi</x:v>
      </x:c>
      <x:c r="E87" s="31" t="str">
        <x:v>https://www.berlin.de/sen/wohnen/service/</x:v>
      </x:c>
      <x:c r="F87" s="33" t="d">
        <x:v>2026-10-06T00:00:00.000Z</x:v>
      </x:c>
      <x:c r="G87" s="37" t="n">
        <x:v>0</x:v>
      </x:c>
    </x:row>
    <x:row r="88" ht="54" customHeight="1">
      <x:c r="A88" s="31" t="str">
        <x:v>berlin:action:alt-kiralama-1</x:v>
      </x:c>
      <x:c r="B88" s="31" t="str">
        <x:v>berlin</x:v>
      </x:c>
      <x:c r="C88" s="31" t="str">
        <x:v>berlin:alt-kiralama</x:v>
      </x:c>
      <x:c r="D88" s="31" t="str">
        <x:v>Resmî işlem ve bilgi</x:v>
      </x:c>
      <x:c r="E88" s="31" t="str">
        <x:v>https://www.berlin.de/sen/wohnen/wissen-fuer-mieter/berliner-mietratgeber/untervermietung/</x:v>
      </x:c>
      <x:c r="F88" s="33" t="d">
        <x:v>2026-10-06T00:00:00.000Z</x:v>
      </x:c>
      <x:c r="G88" s="37" t="n">
        <x:v>0</x:v>
      </x:c>
    </x:row>
    <x:row r="89" ht="54" customHeight="1">
      <x:c r="A89" s="31" t="str">
        <x:v>berlin:action:oda-arkadasi-1</x:v>
      </x:c>
      <x:c r="B89" s="31" t="str">
        <x:v>berlin</x:v>
      </x:c>
      <x:c r="C89" s="31" t="str">
        <x:v>berlin:oda-arkadasi</x:v>
      </x:c>
      <x:c r="D89" s="31" t="str">
        <x:v>Resmî işlem ve bilgi</x:v>
      </x:c>
      <x:c r="E89" s="31" t="str">
        <x:v>https://www.berlin.de/sen/wohnen/wissen-fuer-mieter/berliner-mietratgeber/mietvertraege-und-kaution/</x:v>
      </x:c>
      <x:c r="F89" s="33" t="d">
        <x:v>2026-10-06T00:00:00.000Z</x:v>
      </x:c>
      <x:c r="G89" s="37" t="n">
        <x:v>0</x:v>
      </x:c>
    </x:row>
    <x:row r="90" ht="54" customHeight="1">
      <x:c r="A90" s="31" t="str">
        <x:v>berlin:action:mobilyali-ev-1</x:v>
      </x:c>
      <x:c r="B90" s="31" t="str">
        <x:v>berlin</x:v>
      </x:c>
      <x:c r="C90" s="31" t="str">
        <x:v>berlin:mobilyali-ev</x:v>
      </x:c>
      <x:c r="D90" s="31" t="str">
        <x:v>Resmî işlem ve bilgi</x:v>
      </x:c>
      <x:c r="E90" s="31" t="str">
        <x:v>https://www.berlin.de/sen/wohnen/wissen-fuer-mieter/berliner-mietratgeber/mietvertraege-und-kaution/</x:v>
      </x:c>
      <x:c r="F90" s="33" t="d">
        <x:v>2026-10-06T00:00:00.000Z</x:v>
      </x:c>
      <x:c r="G90" s="37" t="n">
        <x:v>0</x:v>
      </x:c>
    </x:row>
    <x:row r="91" ht="54" customHeight="1">
      <x:c r="A91" s="31" t="str">
        <x:v>berlin:action:mutfak-devri-1</x:v>
      </x:c>
      <x:c r="B91" s="31" t="str">
        <x:v>berlin</x:v>
      </x:c>
      <x:c r="C91" s="31" t="str">
        <x:v>berlin:mutfak-devri</x:v>
      </x:c>
      <x:c r="D91" s="31" t="str">
        <x:v>Resmî işlem ve bilgi</x:v>
      </x:c>
      <x:c r="E91" s="31" t="str">
        <x:v>https://www.verbraucherzentrale-berlin.de/</x:v>
      </x:c>
      <x:c r="F91" s="33" t="d">
        <x:v>2026-10-06T00:00:00.000Z</x:v>
      </x:c>
      <x:c r="G91" s="37" t="n">
        <x:v>0</x:v>
      </x:c>
    </x:row>
    <x:row r="92" ht="54" customHeight="1">
      <x:c r="A92" s="31" t="str">
        <x:v>berlin:action:kuf-nem-1</x:v>
      </x:c>
      <x:c r="B92" s="31" t="str">
        <x:v>berlin</x:v>
      </x:c>
      <x:c r="C92" s="31" t="str">
        <x:v>berlin:kuf-nem</x:v>
      </x:c>
      <x:c r="D92" s="31" t="str">
        <x:v>Resmî işlem ve bilgi</x:v>
      </x:c>
      <x:c r="E92" s="31" t="str">
        <x:v>https://www.berlin.de/sen/wohnen/wissen-fuer-mieter/berliner-mietratgeber/wohnungsmaengel-und-wohnungsaufsicht/</x:v>
      </x:c>
      <x:c r="F92" s="33" t="d">
        <x:v>2026-10-06T00:00:00.000Z</x:v>
      </x:c>
      <x:c r="G92" s="37" t="n">
        <x:v>0</x:v>
      </x:c>
    </x:row>
    <x:row r="93" ht="54" customHeight="1">
      <x:c r="A93" s="31" t="str">
        <x:v>berlin:action:isitma-arizasi-1</x:v>
      </x:c>
      <x:c r="B93" s="31" t="str">
        <x:v>berlin</x:v>
      </x:c>
      <x:c r="C93" s="31" t="str">
        <x:v>berlin:isitma-arizasi</x:v>
      </x:c>
      <x:c r="D93" s="31" t="str">
        <x:v>Resmî işlem ve bilgi</x:v>
      </x:c>
      <x:c r="E93" s="31" t="str">
        <x:v>https://www.berlin.de/sen/wohnen/wissen-fuer-mieter/berliner-mietratgeber/wohnungsmaengel-und-wohnungsaufsicht/</x:v>
      </x:c>
      <x:c r="F93" s="33" t="d">
        <x:v>2026-10-06T00:00:00.000Z</x:v>
      </x:c>
      <x:c r="G93" s="37" t="n">
        <x:v>0</x:v>
      </x:c>
    </x:row>
    <x:row r="94" ht="54" customHeight="1">
      <x:c r="A94" s="31" t="str">
        <x:v>berlin:action:yan-gider-hesabi-1</x:v>
      </x:c>
      <x:c r="B94" s="31" t="str">
        <x:v>berlin</x:v>
      </x:c>
      <x:c r="C94" s="31" t="str">
        <x:v>berlin:yan-gider-hesabi</x:v>
      </x:c>
      <x:c r="D94" s="31" t="str">
        <x:v>Resmî işlem ve bilgi</x:v>
      </x:c>
      <x:c r="E94" s="31" t="str">
        <x:v>https://www.berlin.de/sen/wohnen/wissen-fuer-mieter/berliner-mietratgeber/betriebskosten-heizung-und-warmwasser/</x:v>
      </x:c>
      <x:c r="F94" s="33" t="d">
        <x:v>2026-10-06T00:00:00.000Z</x:v>
      </x:c>
      <x:c r="G94" s="37" t="n">
        <x:v>0</x:v>
      </x:c>
    </x:row>
    <x:row r="95" ht="54" customHeight="1">
      <x:c r="A95" s="31" t="str">
        <x:v>berlin:action:kira-artis-yazisi-1</x:v>
      </x:c>
      <x:c r="B95" s="31" t="str">
        <x:v>berlin</x:v>
      </x:c>
      <x:c r="C95" s="31" t="str">
        <x:v>berlin:kira-artis-yazisi</x:v>
      </x:c>
      <x:c r="D95" s="31" t="str">
        <x:v>Resmî işlem ve bilgi</x:v>
      </x:c>
      <x:c r="E95" s="31" t="str">
        <x:v>https://www.berlin.de/sen/wohnen/service/</x:v>
      </x:c>
      <x:c r="F95" s="33" t="d">
        <x:v>2026-10-06T00:00:00.000Z</x:v>
      </x:c>
      <x:c r="G95" s="37" t="n">
        <x:v>0</x:v>
      </x:c>
    </x:row>
    <x:row r="96" ht="54" customHeight="1">
      <x:c r="A96" s="31" t="str">
        <x:v>berlin:action:ev-fesih-1</x:v>
      </x:c>
      <x:c r="B96" s="31" t="str">
        <x:v>berlin</x:v>
      </x:c>
      <x:c r="C96" s="31" t="str">
        <x:v>berlin:ev-fesih</x:v>
      </x:c>
      <x:c r="D96" s="31" t="str">
        <x:v>Resmî işlem ve bilgi</x:v>
      </x:c>
      <x:c r="E96" s="31" t="str">
        <x:v>https://www.berlin.de/sen/wohnen/wissen-fuer-mieter/berliner-mietratgeber/mietvertraege-und-kaution/</x:v>
      </x:c>
      <x:c r="F96" s="33" t="d">
        <x:v>2026-10-06T00:00:00.000Z</x:v>
      </x:c>
      <x:c r="G96" s="37" t="n">
        <x:v>0</x:v>
      </x:c>
    </x:row>
    <x:row r="97" ht="54" customHeight="1">
      <x:c r="A97" s="31" t="str">
        <x:v>berlin:action:depozito-iade-1</x:v>
      </x:c>
      <x:c r="B97" s="31" t="str">
        <x:v>berlin</x:v>
      </x:c>
      <x:c r="C97" s="31" t="str">
        <x:v>berlin:depozito-iade</x:v>
      </x:c>
      <x:c r="D97" s="31" t="str">
        <x:v>Resmî işlem ve bilgi</x:v>
      </x:c>
      <x:c r="E97" s="31" t="str">
        <x:v>https://www.berlin.de/sen/wohnen/wissen-fuer-mieter/berliner-mietratgeber/mietvertraege-und-kaution/</x:v>
      </x:c>
      <x:c r="F97" s="33" t="d">
        <x:v>2026-10-06T00:00:00.000Z</x:v>
      </x:c>
      <x:c r="G97" s="37" t="n">
        <x:v>0</x:v>
      </x:c>
    </x:row>
    <x:row r="98" ht="54" customHeight="1">
      <x:c r="A98" s="31" t="str">
        <x:v>berlin:action:ev-dolandiriciligi-1</x:v>
      </x:c>
      <x:c r="B98" s="31" t="str">
        <x:v>berlin</x:v>
      </x:c>
      <x:c r="C98" s="31" t="str">
        <x:v>berlin:ev-dolandiriciligi</x:v>
      </x:c>
      <x:c r="D98" s="31" t="str">
        <x:v>Resmî işlem ve bilgi</x:v>
      </x:c>
      <x:c r="E98" s="31" t="str">
        <x:v>https://www.verbraucherzentrale-berlin.de/</x:v>
      </x:c>
      <x:c r="F98" s="33" t="d">
        <x:v>2026-10-06T00:00:00.000Z</x:v>
      </x:c>
      <x:c r="G98" s="37" t="n">
        <x:v>0</x:v>
      </x:c>
    </x:row>
    <x:row r="99" ht="68" customHeight="1">
      <x:c r="A99" s="31" t="str">
        <x:v>berlin:action:sayac-numarasi-1</x:v>
      </x:c>
      <x:c r="B99" s="31" t="str">
        <x:v>berlin</x:v>
      </x:c>
      <x:c r="C99" s="31" t="str">
        <x:v>berlin:sayac-numarasi</x:v>
      </x:c>
      <x:c r="D99" s="31" t="str">
        <x:v>Resmî işlem ve bilgi</x:v>
      </x:c>
      <x:c r="E99" s="31" t="str">
        <x:v>https://www.verbraucherzentrale.de/wissen/energie/preise-tarife-anbieterwechsel/was-passiert-beim-umzug-mit-stromvertrag-oder-gasvertrag-10915</x:v>
      </x:c>
      <x:c r="F99" s="33" t="d">
        <x:v>2026-10-06T00:00:00.000Z</x:v>
      </x:c>
      <x:c r="G99" s="37" t="n">
        <x:v>0</x:v>
      </x:c>
    </x:row>
    <x:row r="100" ht="54" customHeight="1">
      <x:c r="A100" s="31" t="str">
        <x:v>berlin:action:enerji-avans-1</x:v>
      </x:c>
      <x:c r="B100" s="31" t="str">
        <x:v>berlin</x:v>
      </x:c>
      <x:c r="C100" s="31" t="str">
        <x:v>berlin:enerji-avans</x:v>
      </x:c>
      <x:c r="D100" s="31" t="str">
        <x:v>Resmî işlem ve bilgi</x:v>
      </x:c>
      <x:c r="E100" s="31" t="str">
        <x:v>https://verbraucherzentrale-energieberatung.de/</x:v>
      </x:c>
      <x:c r="F100" s="33" t="d">
        <x:v>2026-10-06T00:00:00.000Z</x:v>
      </x:c>
      <x:c r="G100" s="37" t="n">
        <x:v>0</x:v>
      </x:c>
    </x:row>
    <x:row r="101" ht="54" customHeight="1">
      <x:c r="A101" s="31" t="str">
        <x:v>berlin:action:enerji-tarife-1</x:v>
      </x:c>
      <x:c r="B101" s="31" t="str">
        <x:v>berlin</x:v>
      </x:c>
      <x:c r="C101" s="31" t="str">
        <x:v>berlin:enerji-tarife</x:v>
      </x:c>
      <x:c r="D101" s="31" t="str">
        <x:v>Resmî işlem ve bilgi</x:v>
      </x:c>
      <x:c r="E101" s="31" t="str">
        <x:v>https://verbraucherzentrale-energieberatung.de/</x:v>
      </x:c>
      <x:c r="F101" s="33" t="d">
        <x:v>2026-10-06T00:00:00.000Z</x:v>
      </x:c>
      <x:c r="G101" s="37" t="n">
        <x:v>0</x:v>
      </x:c>
    </x:row>
    <x:row r="102" ht="68" customHeight="1">
      <x:c r="A102" s="31" t="str">
        <x:v>berlin:action:eski-elektrik-1</x:v>
      </x:c>
      <x:c r="B102" s="31" t="str">
        <x:v>berlin</x:v>
      </x:c>
      <x:c r="C102" s="31" t="str">
        <x:v>berlin:eski-elektrik</x:v>
      </x:c>
      <x:c r="D102" s="31" t="str">
        <x:v>Resmî işlem ve bilgi</x:v>
      </x:c>
      <x:c r="E102" s="31" t="str">
        <x:v>https://www.verbraucherzentrale.de/wissen/energie/preise-tarife-anbieterwechsel/was-passiert-beim-umzug-mit-stromvertrag-oder-gasvertrag-10915</x:v>
      </x:c>
      <x:c r="F102" s="33" t="d">
        <x:v>2026-10-06T00:00:00.000Z</x:v>
      </x:c>
      <x:c r="G102" s="37" t="n">
        <x:v>0</x:v>
      </x:c>
    </x:row>
    <x:row r="103" ht="68" customHeight="1">
      <x:c r="A103" s="31" t="str">
        <x:v>berlin:action:cift-kira-fatura-1</x:v>
      </x:c>
      <x:c r="B103" s="31" t="str">
        <x:v>berlin</x:v>
      </x:c>
      <x:c r="C103" s="31" t="str">
        <x:v>berlin:cift-kira-fatura</x:v>
      </x:c>
      <x:c r="D103" s="31" t="str">
        <x:v>Resmî işlem ve bilgi</x:v>
      </x:c>
      <x:c r="E103" s="31" t="str">
        <x:v>https://www.verbraucherzentrale.de/wissen/energie/preise-tarife-anbieterwechsel/was-passiert-beim-umzug-mit-stromvertrag-oder-gasvertrag-10915</x:v>
      </x:c>
      <x:c r="F103" s="33" t="d">
        <x:v>2026-10-06T00:00:00.000Z</x:v>
      </x:c>
      <x:c r="G103" s="37" t="n">
        <x:v>0</x:v>
      </x:c>
    </x:row>
    <x:row r="104" ht="54" customHeight="1">
      <x:c r="A104" s="31" t="str">
        <x:v>berlin:action:elektrik-kesintisi-1</x:v>
      </x:c>
      <x:c r="B104" s="31" t="str">
        <x:v>berlin</x:v>
      </x:c>
      <x:c r="C104" s="31" t="str">
        <x:v>berlin:elektrik-kesintisi</x:v>
      </x:c>
      <x:c r="D104" s="31" t="str">
        <x:v>Resmî işlem ve bilgi</x:v>
      </x:c>
      <x:c r="E104" s="31" t="str">
        <x:v>https://verbraucherzentrale-energieberatung.de/</x:v>
      </x:c>
      <x:c r="F104" s="33" t="d">
        <x:v>2026-10-06T00:00:00.000Z</x:v>
      </x:c>
      <x:c r="G104" s="37" t="n">
        <x:v>0</x:v>
      </x:c>
    </x:row>
    <x:row r="105" ht="54" customHeight="1">
      <x:c r="A105" s="31" t="str">
        <x:v>berlin:action:enerji-danisman-1</x:v>
      </x:c>
      <x:c r="B105" s="31" t="str">
        <x:v>berlin</x:v>
      </x:c>
      <x:c r="C105" s="31" t="str">
        <x:v>berlin:enerji-danisman</x:v>
      </x:c>
      <x:c r="D105" s="31" t="str">
        <x:v>Resmî işlem ve bilgi</x:v>
      </x:c>
      <x:c r="E105" s="31" t="str">
        <x:v>https://verbraucherzentrale-energieberatung.de/</x:v>
      </x:c>
      <x:c r="F105" s="33" t="d">
        <x:v>2026-10-06T00:00:00.000Z</x:v>
      </x:c>
      <x:c r="G105" s="37" t="n">
        <x:v>0</x:v>
      </x:c>
    </x:row>
    <x:row r="106" ht="54" customHeight="1">
      <x:c r="A106" s="31" t="str">
        <x:v>berlin:action:sicak-su-tipi-1</x:v>
      </x:c>
      <x:c r="B106" s="31" t="str">
        <x:v>berlin</x:v>
      </x:c>
      <x:c r="C106" s="31" t="str">
        <x:v>berlin:sicak-su-tipi</x:v>
      </x:c>
      <x:c r="D106" s="31" t="str">
        <x:v>Resmî işlem ve bilgi</x:v>
      </x:c>
      <x:c r="E106" s="31" t="str">
        <x:v>https://www.berlin.de/sen/wohnen/wissen-fuer-mieter/berliner-mietratgeber/betriebskosten-heizung-und-warmwasser/</x:v>
      </x:c>
      <x:c r="F106" s="33" t="d">
        <x:v>2026-10-06T00:00:00.000Z</x:v>
      </x:c>
      <x:c r="G106" s="37" t="n">
        <x:v>0</x:v>
      </x:c>
    </x:row>
    <x:row r="107" ht="54" customHeight="1">
      <x:c r="A107" s="31" t="str">
        <x:v>berlin:action:internet-hiz-1</x:v>
      </x:c>
      <x:c r="B107" s="31" t="str">
        <x:v>berlin</x:v>
      </x:c>
      <x:c r="C107" s="31" t="str">
        <x:v>berlin:internet-hiz</x:v>
      </x:c>
      <x:c r="D107" s="31" t="str">
        <x:v>Resmî işlem ve bilgi</x:v>
      </x:c>
      <x:c r="E107" s="31" t="str">
        <x:v>https://www.breitbandmessung.de/</x:v>
      </x:c>
      <x:c r="F107" s="33" t="d">
        <x:v>2026-10-06T00:00:00.000Z</x:v>
      </x:c>
      <x:c r="G107" s="37" t="n">
        <x:v>0</x:v>
      </x:c>
    </x:row>
    <x:row r="108" ht="54" customHeight="1">
      <x:c r="A108" s="31" t="str">
        <x:v>berlin:action:internet-randevu-1</x:v>
      </x:c>
      <x:c r="B108" s="31" t="str">
        <x:v>berlin</x:v>
      </x:c>
      <x:c r="C108" s="31" t="str">
        <x:v>berlin:internet-randevu</x:v>
      </x:c>
      <x:c r="D108" s="31" t="str">
        <x:v>Resmî işlem ve bilgi</x:v>
      </x:c>
      <x:c r="E108" s="31" t="str">
        <x:v>https://www.bundesnetzagentur.de/DE/Vportal/TK/start.html</x:v>
      </x:c>
      <x:c r="F108" s="33" t="d">
        <x:v>2026-10-06T00:00:00.000Z</x:v>
      </x:c>
      <x:c r="G108" s="37" t="n">
        <x:v>0</x:v>
      </x:c>
    </x:row>
    <x:row r="109" ht="54" customHeight="1">
      <x:c r="A109" s="31" t="str">
        <x:v>berlin:action:mobil-hat-1</x:v>
      </x:c>
      <x:c r="B109" s="31" t="str">
        <x:v>berlin</x:v>
      </x:c>
      <x:c r="C109" s="31" t="str">
        <x:v>berlin:mobil-hat</x:v>
      </x:c>
      <x:c r="D109" s="31" t="str">
        <x:v>Resmî işlem ve bilgi</x:v>
      </x:c>
      <x:c r="E109" s="31" t="str">
        <x:v>https://www.bundesnetzagentur.de/DE/Vportal/TK/start.html</x:v>
      </x:c>
      <x:c r="F109" s="33" t="d">
        <x:v>2026-10-06T00:00:00.000Z</x:v>
      </x:c>
      <x:c r="G109" s="37" t="n">
        <x:v>0</x:v>
      </x:c>
    </x:row>
    <x:row r="110" ht="54" customHeight="1">
      <x:c r="A110" s="31" t="str">
        <x:v>berlin:action:numara-tasima-1</x:v>
      </x:c>
      <x:c r="B110" s="31" t="str">
        <x:v>berlin</x:v>
      </x:c>
      <x:c r="C110" s="31" t="str">
        <x:v>berlin:numara-tasima</x:v>
      </x:c>
      <x:c r="D110" s="31" t="str">
        <x:v>Resmî işlem ve bilgi</x:v>
      </x:c>
      <x:c r="E110" s="31" t="str">
        <x:v>https://www.bundesnetzagentur.de/DE/Vportal/TK/start.html</x:v>
      </x:c>
      <x:c r="F110" s="33" t="d">
        <x:v>2026-10-06T00:00:00.000Z</x:v>
      </x:c>
      <x:c r="G110" s="37" t="n">
        <x:v>0</x:v>
      </x:c>
    </x:row>
    <x:row r="111" ht="54" customHeight="1">
      <x:c r="A111" s="31" t="str">
        <x:v>berlin:action:yayin-ortak-1</x:v>
      </x:c>
      <x:c r="B111" s="31" t="str">
        <x:v>berlin</x:v>
      </x:c>
      <x:c r="C111" s="31" t="str">
        <x:v>berlin:yayin-ortak</x:v>
      </x:c>
      <x:c r="D111" s="31" t="str">
        <x:v>Resmî işlem ve bilgi</x:v>
      </x:c>
      <x:c r="E111" s="31" t="str">
        <x:v>https://www.rundfunkbeitrag.de/</x:v>
      </x:c>
      <x:c r="F111" s="33" t="d">
        <x:v>2026-10-06T00:00:00.000Z</x:v>
      </x:c>
      <x:c r="G111" s="37" t="n">
        <x:v>0</x:v>
      </x:c>
    </x:row>
    <x:row r="112" ht="54" customHeight="1">
      <x:c r="A112" s="31" t="str">
        <x:v>berlin:action:yayin-muafiyet-1</x:v>
      </x:c>
      <x:c r="B112" s="31" t="str">
        <x:v>berlin</x:v>
      </x:c>
      <x:c r="C112" s="31" t="str">
        <x:v>berlin:yayin-muafiyet</x:v>
      </x:c>
      <x:c r="D112" s="31" t="str">
        <x:v>Resmî işlem ve bilgi</x:v>
      </x:c>
      <x:c r="E112" s="31" t="str">
        <x:v>https://www.rundfunkbeitrag.de/buergerinnen-und-buerger/informationen/informationen-fuer-studierende</x:v>
      </x:c>
      <x:c r="F112" s="33" t="d">
        <x:v>2026-10-06T00:00:00.000Z</x:v>
      </x:c>
      <x:c r="G112" s="37" t="n">
        <x:v>0</x:v>
      </x:c>
    </x:row>
    <x:row r="113" ht="54" customHeight="1">
      <x:c r="A113" s="31" t="str">
        <x:v>berlin:action:hesap-ucreti-1</x:v>
      </x:c>
      <x:c r="B113" s="31" t="str">
        <x:v>berlin</x:v>
      </x:c>
      <x:c r="C113" s="31" t="str">
        <x:v>berlin:hesap-ucreti</x:v>
      </x:c>
      <x:c r="D113" s="31" t="str">
        <x:v>Resmî işlem ve bilgi</x:v>
      </x:c>
      <x:c r="E113" s="31" t="str">
        <x:v>https://kontenvergleich.bafin.de/</x:v>
      </x:c>
      <x:c r="F113" s="33" t="d">
        <x:v>2026-10-06T00:00:00.000Z</x:v>
      </x:c>
      <x:c r="G113" s="37" t="n">
        <x:v>0</x:v>
      </x:c>
    </x:row>
    <x:row r="114" ht="54" customHeight="1">
      <x:c r="A114" s="31" t="str">
        <x:v>berlin:action:hesap-ret-1</x:v>
      </x:c>
      <x:c r="B114" s="31" t="str">
        <x:v>berlin</x:v>
      </x:c>
      <x:c r="C114" s="31" t="str">
        <x:v>berlin:hesap-ret</x:v>
      </x:c>
      <x:c r="D114" s="31" t="str">
        <x:v>Resmî işlem ve bilgi</x:v>
      </x:c>
      <x:c r="E114" s="31" t="str">
        <x:v>https://kontenvergleich.bafin.de/de/glossar/basiskonto-nach-dem-zkg</x:v>
      </x:c>
      <x:c r="F114" s="33" t="d">
        <x:v>2026-10-06T00:00:00.000Z</x:v>
      </x:c>
      <x:c r="G114" s="37" t="n">
        <x:v>0</x:v>
      </x:c>
    </x:row>
    <x:row r="115" ht="82" customHeight="1">
      <x:c r="A115" s="31" t="str">
        <x:v>berlin:action:havale-isim-1</x:v>
      </x:c>
      <x:c r="B115" s="31" t="str">
        <x:v>berlin</x:v>
      </x:c>
      <x:c r="C115" s="31" t="str">
        <x:v>berlin:havale-isim</x:v>
      </x:c>
      <x:c r="D115" s="31" t="str">
        <x:v>Resmî işlem ve bilgi</x:v>
      </x:c>
      <x:c r="E115" s="31" t="str">
        <x:v>https://bafin.de/DE/verbraucherinnen-verbraucher/themen-finanzprodukte/konten-zahlungen/zahlungen/ueberweisungen-und-lastschriften/empfaengerueberpruefung/empfaengerueberpruefung_node.html</x:v>
      </x:c>
      <x:c r="F115" s="33" t="d">
        <x:v>2026-10-06T00:00:00.000Z</x:v>
      </x:c>
      <x:c r="G115" s="37" t="n">
        <x:v>0</x:v>
      </x:c>
    </x:row>
    <x:row r="116" ht="54" customHeight="1">
      <x:c r="A116" s="31" t="str">
        <x:v>berlin:action:kart-kayip-1</x:v>
      </x:c>
      <x:c r="B116" s="31" t="str">
        <x:v>berlin</x:v>
      </x:c>
      <x:c r="C116" s="31" t="str">
        <x:v>berlin:kart-kayip</x:v>
      </x:c>
      <x:c r="D116" s="31" t="str">
        <x:v>Resmî işlem ve bilgi</x:v>
      </x:c>
      <x:c r="E116" s="31" t="str">
        <x:v>https://www.bafin.de/DE/Verbraucher/verbraucher_node.html</x:v>
      </x:c>
      <x:c r="F116" s="33" t="d">
        <x:v>2026-10-06T00:00:00.000Z</x:v>
      </x:c>
      <x:c r="G116" s="37" t="n">
        <x:v>0</x:v>
      </x:c>
    </x:row>
    <x:row r="117" ht="54" customHeight="1">
      <x:c r="A117" s="31" t="str">
        <x:v>berlin:action:sahte-banka-1</x:v>
      </x:c>
      <x:c r="B117" s="31" t="str">
        <x:v>berlin</x:v>
      </x:c>
      <x:c r="C117" s="31" t="str">
        <x:v>berlin:sahte-banka</x:v>
      </x:c>
      <x:c r="D117" s="31" t="str">
        <x:v>Resmî işlem ve bilgi</x:v>
      </x:c>
      <x:c r="E117" s="31" t="str">
        <x:v>https://www.bafin.de/DE/Verbraucher/verbraucher_node.html</x:v>
      </x:c>
      <x:c r="F117" s="33" t="d">
        <x:v>2026-10-06T00:00:00.000Z</x:v>
      </x:c>
      <x:c r="G117" s="37" t="n">
        <x:v>0</x:v>
      </x:c>
    </x:row>
    <x:row r="118" ht="54" customHeight="1">
      <x:c r="A118" s="31" t="str">
        <x:v>berlin:action:otomatik-odeme-1</x:v>
      </x:c>
      <x:c r="B118" s="31" t="str">
        <x:v>berlin</x:v>
      </x:c>
      <x:c r="C118" s="31" t="str">
        <x:v>berlin:otomatik-odeme</x:v>
      </x:c>
      <x:c r="D118" s="31" t="str">
        <x:v>Resmî işlem ve bilgi</x:v>
      </x:c>
      <x:c r="E118" s="31" t="str">
        <x:v>https://www.bafin.de/DE/Verbraucher/verbraucher_node.html</x:v>
      </x:c>
      <x:c r="F118" s="33" t="d">
        <x:v>2026-10-06T00:00:00.000Z</x:v>
      </x:c>
      <x:c r="G118" s="37" t="n">
        <x:v>0</x:v>
      </x:c>
    </x:row>
    <x:row r="119" ht="54" customHeight="1">
      <x:c r="A119" s="31" t="str">
        <x:v>berlin:action:ilk-maas-1</x:v>
      </x:c>
      <x:c r="B119" s="31" t="str">
        <x:v>berlin</x:v>
      </x:c>
      <x:c r="C119" s="31" t="str">
        <x:v>berlin:ilk-maas</x:v>
      </x:c>
      <x:c r="D119" s="31" t="str">
        <x:v>Resmî işlem ve bilgi</x:v>
      </x:c>
      <x:c r="E119" s="31" t="str">
        <x:v>https://www.make-it-in-germany.com/de/service/faq</x:v>
      </x:c>
      <x:c r="F119" s="33" t="d">
        <x:v>2026-10-06T00:00:00.000Z</x:v>
      </x:c>
      <x:c r="G119" s="37" t="n">
        <x:v>0</x:v>
      </x:c>
    </x:row>
    <x:row r="120" ht="54" customHeight="1">
      <x:c r="A120" s="31" t="str">
        <x:v>berlin:action:brut-net-1</x:v>
      </x:c>
      <x:c r="B120" s="31" t="str">
        <x:v>berlin</x:v>
      </x:c>
      <x:c r="C120" s="31" t="str">
        <x:v>berlin:brut-net</x:v>
      </x:c>
      <x:c r="D120" s="31" t="str">
        <x:v>Resmî işlem ve bilgi</x:v>
      </x:c>
      <x:c r="E120" s="31" t="str">
        <x:v>https://www.make-it-in-germany.com/en/working-in-germany/working-environment/work-contract</x:v>
      </x:c>
      <x:c r="F120" s="33" t="d">
        <x:v>2026-10-06T00:00:00.000Z</x:v>
      </x:c>
      <x:c r="G120" s="37" t="n">
        <x:v>0</x:v>
      </x:c>
    </x:row>
    <x:row r="121" ht="54" customHeight="1">
      <x:c r="A121" s="31" t="str">
        <x:v>berlin:action:vergi-dairesi-1</x:v>
      </x:c>
      <x:c r="B121" s="31" t="str">
        <x:v>berlin</x:v>
      </x:c>
      <x:c r="C121" s="31" t="str">
        <x:v>berlin:vergi-dairesi</x:v>
      </x:c>
      <x:c r="D121" s="31" t="str">
        <x:v>Resmî işlem ve bilgi</x:v>
      </x:c>
      <x:c r="E121" s="31" t="str">
        <x:v>https://www.berlin.de/sen/finanzen/steuern/finanzaemter/</x:v>
      </x:c>
      <x:c r="F121" s="33" t="d">
        <x:v>2026-10-06T00:00:00.000Z</x:v>
      </x:c>
      <x:c r="G121" s="37" t="n">
        <x:v>0</x:v>
      </x:c>
    </x:row>
    <x:row r="122" ht="54" customHeight="1">
      <x:c r="A122" s="31" t="str">
        <x:v>berlin:action:vergi-dosya-1</x:v>
      </x:c>
      <x:c r="B122" s="31" t="str">
        <x:v>berlin</x:v>
      </x:c>
      <x:c r="C122" s="31" t="str">
        <x:v>berlin:vergi-dosya</x:v>
      </x:c>
      <x:c r="D122" s="31" t="str">
        <x:v>Resmî işlem ve bilgi</x:v>
      </x:c>
      <x:c r="E122" s="31" t="str">
        <x:v>https://www.portal.elster.de/elsterweb/infoseite/privatpersonen?locale=de_DE</x:v>
      </x:c>
      <x:c r="F122" s="33" t="d">
        <x:v>2026-10-06T00:00:00.000Z</x:v>
      </x:c>
      <x:c r="G122" s="37" t="n">
        <x:v>0</x:v>
      </x:c>
    </x:row>
    <x:row r="123" ht="54" customHeight="1">
      <x:c r="A123" s="31" t="str">
        <x:v>berlin:action:es-geliri-1</x:v>
      </x:c>
      <x:c r="B123" s="31" t="str">
        <x:v>berlin</x:v>
      </x:c>
      <x:c r="C123" s="31" t="str">
        <x:v>berlin:es-geliri</x:v>
      </x:c>
      <x:c r="D123" s="31" t="str">
        <x:v>Resmî işlem ve bilgi</x:v>
      </x:c>
      <x:c r="E123" s="31" t="str">
        <x:v>https://www.berlin.de/sen/finanzen/steuern/finanzaemter/</x:v>
      </x:c>
      <x:c r="F123" s="33" t="d">
        <x:v>2026-10-06T00:00:00.000Z</x:v>
      </x:c>
      <x:c r="G123" s="37" t="n">
        <x:v>0</x:v>
      </x:c>
    </x:row>
    <x:row r="124" ht="54" customHeight="1">
      <x:c r="A124" s="31" t="str">
        <x:v>berlin:action:emeklilik-kaydi-1</x:v>
      </x:c>
      <x:c r="B124" s="31" t="str">
        <x:v>berlin</x:v>
      </x:c>
      <x:c r="C124" s="31" t="str">
        <x:v>berlin:emeklilik-kaydi</x:v>
      </x:c>
      <x:c r="D124" s="31" t="str">
        <x:v>Resmî işlem ve bilgi</x:v>
      </x:c>
      <x:c r="E124" s="31" t="str">
        <x:v>https://www.deutsche-rentenversicherung.de/</x:v>
      </x:c>
      <x:c r="F124" s="33" t="d">
        <x:v>2026-10-06T00:00:00.000Z</x:v>
      </x:c>
      <x:c r="G124" s="37" t="n">
        <x:v>0</x:v>
      </x:c>
    </x:row>
    <x:row r="125" ht="54" customHeight="1">
      <x:c r="A125" s="31" t="str">
        <x:v>berlin:action:sorumluluk-sigorta-1</x:v>
      </x:c>
      <x:c r="B125" s="31" t="str">
        <x:v>berlin</x:v>
      </x:c>
      <x:c r="C125" s="31" t="str">
        <x:v>berlin:sorumluluk-sigorta</x:v>
      </x:c>
      <x:c r="D125" s="31" t="str">
        <x:v>Resmî işlem ve bilgi</x:v>
      </x:c>
      <x:c r="E125" s="31" t="str">
        <x:v>https://www.make-it-in-germany.com/de/leben-in-deutschland/geld-versicherung/weitere</x:v>
      </x:c>
      <x:c r="F125" s="33" t="d">
        <x:v>2026-10-06T00:00:00.000Z</x:v>
      </x:c>
      <x:c r="G125" s="37" t="n">
        <x:v>0</x:v>
      </x:c>
    </x:row>
    <x:row r="126" ht="54" customHeight="1">
      <x:c r="A126" s="31" t="str">
        <x:v>berlin:action:esya-sigorta-1</x:v>
      </x:c>
      <x:c r="B126" s="31" t="str">
        <x:v>berlin</x:v>
      </x:c>
      <x:c r="C126" s="31" t="str">
        <x:v>berlin:esya-sigorta</x:v>
      </x:c>
      <x:c r="D126" s="31" t="str">
        <x:v>Resmî işlem ve bilgi</x:v>
      </x:c>
      <x:c r="E126" s="31" t="str">
        <x:v>https://www.make-it-in-germany.com/de/leben-in-deutschland/geld-versicherung/weitere</x:v>
      </x:c>
      <x:c r="F126" s="33" t="d">
        <x:v>2026-10-06T00:00:00.000Z</x:v>
      </x:c>
      <x:c r="G126" s="37" t="n">
        <x:v>0</x:v>
      </x:c>
    </x:row>
    <x:row r="127" ht="54" customHeight="1">
      <x:c r="A127" s="31" t="str">
        <x:v>berlin:action:aile-hekimi-1</x:v>
      </x:c>
      <x:c r="B127" s="31" t="str">
        <x:v>berlin</x:v>
      </x:c>
      <x:c r="C127" s="31" t="str">
        <x:v>berlin:aile-hekimi</x:v>
      </x:c>
      <x:c r="D127" s="31" t="str">
        <x:v>Resmî işlem ve bilgi</x:v>
      </x:c>
      <x:c r="E127" s="31" t="str">
        <x:v>https://www.kvberlin.de/</x:v>
      </x:c>
      <x:c r="F127" s="33" t="d">
        <x:v>2026-10-06T00:00:00.000Z</x:v>
      </x:c>
      <x:c r="G127" s="37" t="n">
        <x:v>0</x:v>
      </x:c>
    </x:row>
    <x:row r="128" ht="54" customHeight="1">
      <x:c r="A128" s="31" t="str">
        <x:v>berlin:action:uzman-sevk-1</x:v>
      </x:c>
      <x:c r="B128" s="31" t="str">
        <x:v>berlin</x:v>
      </x:c>
      <x:c r="C128" s="31" t="str">
        <x:v>berlin:uzman-sevk</x:v>
      </x:c>
      <x:c r="D128" s="31" t="str">
        <x:v>Resmî işlem ve bilgi</x:v>
      </x:c>
      <x:c r="E128" s="31" t="str">
        <x:v>https://www.kvberlin.de/</x:v>
      </x:c>
      <x:c r="F128" s="33" t="d">
        <x:v>2026-10-06T00:00:00.000Z</x:v>
      </x:c>
      <x:c r="G128" s="37" t="n">
        <x:v>0</x:v>
      </x:c>
    </x:row>
    <x:row r="129" ht="54" customHeight="1">
      <x:c r="A129" s="31" t="str">
        <x:v>berlin:action:sigorta-karti-1</x:v>
      </x:c>
      <x:c r="B129" s="31" t="str">
        <x:v>berlin</x:v>
      </x:c>
      <x:c r="C129" s="31" t="str">
        <x:v>berlin:sigorta-karti</x:v>
      </x:c>
      <x:c r="D129" s="31" t="str">
        <x:v>Resmî işlem ve bilgi</x:v>
      </x:c>
      <x:c r="E129" s="31" t="str">
        <x:v>https://www.bundesgesundheitsministerium.de/gkv/seite</x:v>
      </x:c>
      <x:c r="F129" s="33" t="d">
        <x:v>2026-10-06T00:00:00.000Z</x:v>
      </x:c>
      <x:c r="G129" s="37" t="n">
        <x:v>0</x:v>
      </x:c>
    </x:row>
    <x:row r="130" ht="54" customHeight="1">
      <x:c r="A130" s="31" t="str">
        <x:v>berlin:action:dis-hekimi-1</x:v>
      </x:c>
      <x:c r="B130" s="31" t="str">
        <x:v>berlin</x:v>
      </x:c>
      <x:c r="C130" s="31" t="str">
        <x:v>berlin:dis-hekimi</x:v>
      </x:c>
      <x:c r="D130" s="31" t="str">
        <x:v>Resmî işlem ve bilgi</x:v>
      </x:c>
      <x:c r="E130" s="31" t="str">
        <x:v>https://www.kzv-berlin.de/fuer-patienten/</x:v>
      </x:c>
      <x:c r="F130" s="33" t="d">
        <x:v>2026-10-06T00:00:00.000Z</x:v>
      </x:c>
      <x:c r="G130" s="37" t="n">
        <x:v>0</x:v>
      </x:c>
    </x:row>
    <x:row r="131" ht="54" customHeight="1">
      <x:c r="A131" s="31" t="str">
        <x:v>berlin:action:dis-maliyet-1</x:v>
      </x:c>
      <x:c r="B131" s="31" t="str">
        <x:v>berlin</x:v>
      </x:c>
      <x:c r="C131" s="31" t="str">
        <x:v>berlin:dis-maliyet</x:v>
      </x:c>
      <x:c r="D131" s="31" t="str">
        <x:v>Resmî işlem ve bilgi</x:v>
      </x:c>
      <x:c r="E131" s="31" t="str">
        <x:v>https://www.kzv-berlin.de/fuer-patienten/</x:v>
      </x:c>
      <x:c r="F131" s="33" t="d">
        <x:v>2026-10-06T00:00:00.000Z</x:v>
      </x:c>
      <x:c r="G131" s="37" t="n">
        <x:v>0</x:v>
      </x:c>
    </x:row>
    <x:row r="132" ht="54" customHeight="1">
      <x:c r="A132" s="31" t="str">
        <x:v>berlin:action:e-recete-1</x:v>
      </x:c>
      <x:c r="B132" s="31" t="str">
        <x:v>berlin</x:v>
      </x:c>
      <x:c r="C132" s="31" t="str">
        <x:v>berlin:e-recete</x:v>
      </x:c>
      <x:c r="D132" s="31" t="str">
        <x:v>Resmî işlem ve bilgi</x:v>
      </x:c>
      <x:c r="E132" s="31" t="str">
        <x:v>https://www.das-e-rezept-fuer-deutschland.de/</x:v>
      </x:c>
      <x:c r="F132" s="33" t="d">
        <x:v>2026-10-06T00:00:00.000Z</x:v>
      </x:c>
      <x:c r="G132" s="37" t="n">
        <x:v>0</x:v>
      </x:c>
    </x:row>
    <x:row r="133" ht="54" customHeight="1">
      <x:c r="A133" s="31" t="str">
        <x:v>berlin:action:ilac-devami-1</x:v>
      </x:c>
      <x:c r="B133" s="31" t="str">
        <x:v>berlin</x:v>
      </x:c>
      <x:c r="C133" s="31" t="str">
        <x:v>berlin:ilac-devami</x:v>
      </x:c>
      <x:c r="D133" s="31" t="str">
        <x:v>Resmî işlem ve bilgi</x:v>
      </x:c>
      <x:c r="E133" s="31" t="str">
        <x:v>https://www.kvberlin.de/</x:v>
      </x:c>
      <x:c r="F133" s="33" t="d">
        <x:v>2026-10-06T00:00:00.000Z</x:v>
      </x:c>
      <x:c r="G133" s="37" t="n">
        <x:v>0</x:v>
      </x:c>
    </x:row>
    <x:row r="134" ht="54" customHeight="1">
      <x:c r="A134" s="31" t="str">
        <x:v>berlin:action:asi-kaydi-1</x:v>
      </x:c>
      <x:c r="B134" s="31" t="str">
        <x:v>berlin</x:v>
      </x:c>
      <x:c r="C134" s="31" t="str">
        <x:v>berlin:asi-kaydi</x:v>
      </x:c>
      <x:c r="D134" s="31" t="str">
        <x:v>Resmî işlem ve bilgi</x:v>
      </x:c>
      <x:c r="E134" s="31" t="str">
        <x:v>https://www.impfen-info.de/</x:v>
      </x:c>
      <x:c r="F134" s="33" t="d">
        <x:v>2026-10-06T00:00:00.000Z</x:v>
      </x:c>
      <x:c r="G134" s="37" t="n">
        <x:v>0</x:v>
      </x:c>
    </x:row>
    <x:row r="135" ht="54" customHeight="1">
      <x:c r="A135" s="31" t="str">
        <x:v>berlin:action:gebe-takip-1</x:v>
      </x:c>
      <x:c r="B135" s="31" t="str">
        <x:v>berlin</x:v>
      </x:c>
      <x:c r="C135" s="31" t="str">
        <x:v>berlin:gebe-takip</x:v>
      </x:c>
      <x:c r="D135" s="31" t="str">
        <x:v>Resmî işlem ve bilgi</x:v>
      </x:c>
      <x:c r="E135" s="31" t="str">
        <x:v>https://www.berlin.de/sen/gesundheit/schwangerschaft-und-kindergesundheit/schwangerschaft-und-familienplanung/</x:v>
      </x:c>
      <x:c r="F135" s="33" t="d">
        <x:v>2026-10-06T00:00:00.000Z</x:v>
      </x:c>
      <x:c r="G135" s="37" t="n">
        <x:v>0</x:v>
      </x:c>
    </x:row>
    <x:row r="136" ht="54" customHeight="1">
      <x:c r="A136" s="31" t="str">
        <x:v>berlin:action:ebe-bulma-1</x:v>
      </x:c>
      <x:c r="B136" s="31" t="str">
        <x:v>berlin</x:v>
      </x:c>
      <x:c r="C136" s="31" t="str">
        <x:v>berlin:ebe-bulma</x:v>
      </x:c>
      <x:c r="D136" s="31" t="str">
        <x:v>Resmî işlem ve bilgi</x:v>
      </x:c>
      <x:c r="E136" s="31" t="str">
        <x:v>https://www.berlin.de/sen/gesundheit/schwangerschaft-und-kindergesundheit/schwangerschaft-und-familienplanung/</x:v>
      </x:c>
      <x:c r="F136" s="33" t="d">
        <x:v>2026-10-06T00:00:00.000Z</x:v>
      </x:c>
      <x:c r="G136" s="37" t="n">
        <x:v>0</x:v>
      </x:c>
    </x:row>
    <x:row r="137" ht="54" customHeight="1">
      <x:c r="A137" s="31" t="str">
        <x:v>berlin:action:cocuk-hekim-1</x:v>
      </x:c>
      <x:c r="B137" s="31" t="str">
        <x:v>berlin</x:v>
      </x:c>
      <x:c r="C137" s="31" t="str">
        <x:v>berlin:cocuk-hekim</x:v>
      </x:c>
      <x:c r="D137" s="31" t="str">
        <x:v>Resmî işlem ve bilgi</x:v>
      </x:c>
      <x:c r="E137" s="31" t="str">
        <x:v>https://www.kvberlin.de/</x:v>
      </x:c>
      <x:c r="F137" s="33" t="d">
        <x:v>2026-10-06T00:00:00.000Z</x:v>
      </x:c>
      <x:c r="G137" s="37" t="n">
        <x:v>0</x:v>
      </x:c>
    </x:row>
    <x:row r="138" ht="54" customHeight="1">
      <x:c r="A138" s="31" t="str">
        <x:v>berlin:action:psikoterapi-1</x:v>
      </x:c>
      <x:c r="B138" s="31" t="str">
        <x:v>berlin</x:v>
      </x:c>
      <x:c r="C138" s="31" t="str">
        <x:v>berlin:psikoterapi</x:v>
      </x:c>
      <x:c r="D138" s="31" t="str">
        <x:v>Resmî işlem ve bilgi</x:v>
      </x:c>
      <x:c r="E138" s="31" t="str">
        <x:v>https://www.kvberlin.de/</x:v>
      </x:c>
      <x:c r="F138" s="33" t="d">
        <x:v>2026-10-06T00:00:00.000Z</x:v>
      </x:c>
      <x:c r="G138" s="37" t="n">
        <x:v>0</x:v>
      </x:c>
    </x:row>
    <x:row r="139" ht="54" customHeight="1">
      <x:c r="A139" s="31" t="str">
        <x:v>berlin:action:hasta-haklari-1</x:v>
      </x:c>
      <x:c r="B139" s="31" t="str">
        <x:v>berlin</x:v>
      </x:c>
      <x:c r="C139" s="31" t="str">
        <x:v>berlin:hasta-haklari</x:v>
      </x:c>
      <x:c r="D139" s="31" t="str">
        <x:v>Resmî işlem ve bilgi</x:v>
      </x:c>
      <x:c r="E139" s="31" t="str">
        <x:v>https://www.bundesgesundheitsministerium.de/themen/praevention/patientenrechte.html</x:v>
      </x:c>
      <x:c r="F139" s="33" t="d">
        <x:v>2026-10-06T00:00:00.000Z</x:v>
      </x:c>
      <x:c r="G139" s="37" t="n">
        <x:v>0</x:v>
      </x:c>
    </x:row>
    <x:row r="140" ht="54" customHeight="1">
      <x:c r="A140" s="31" t="str">
        <x:v>berlin:action:bakim-destegi-1</x:v>
      </x:c>
      <x:c r="B140" s="31" t="str">
        <x:v>berlin</x:v>
      </x:c>
      <x:c r="C140" s="31" t="str">
        <x:v>berlin:bakim-destegi</x:v>
      </x:c>
      <x:c r="D140" s="31" t="str">
        <x:v>Resmî işlem ve bilgi</x:v>
      </x:c>
      <x:c r="E140" s="31" t="str">
        <x:v>https://www.pflegestuetzpunkteberlin.de/</x:v>
      </x:c>
      <x:c r="F140" s="33" t="d">
        <x:v>2026-10-06T00:00:00.000Z</x:v>
      </x:c>
      <x:c r="G140" s="37" t="n">
        <x:v>0</x:v>
      </x:c>
    </x:row>
    <x:row r="141" ht="54" customHeight="1">
      <x:c r="A141" s="31" t="str">
        <x:v>berlin:action:is-arama-1</x:v>
      </x:c>
      <x:c r="B141" s="31" t="str">
        <x:v>berlin</x:v>
      </x:c>
      <x:c r="C141" s="31" t="str">
        <x:v>berlin:is-arama</x:v>
      </x:c>
      <x:c r="D141" s="31" t="str">
        <x:v>Resmî işlem ve bilgi</x:v>
      </x:c>
      <x:c r="E141" s="31" t="str">
        <x:v>https://www.arbeitsagentur.de/jobsuche/</x:v>
      </x:c>
      <x:c r="F141" s="33" t="d">
        <x:v>2026-10-06T00:00:00.000Z</x:v>
      </x:c>
      <x:c r="G141" s="37" t="n">
        <x:v>0</x:v>
      </x:c>
    </x:row>
    <x:row r="142" ht="54" customHeight="1">
      <x:c r="A142" s="31" t="str">
        <x:v>berlin:action:basvuru-dosyasi-1</x:v>
      </x:c>
      <x:c r="B142" s="31" t="str">
        <x:v>berlin</x:v>
      </x:c>
      <x:c r="C142" s="31" t="str">
        <x:v>berlin:basvuru-dosyasi</x:v>
      </x:c>
      <x:c r="D142" s="31" t="str">
        <x:v>Resmî işlem ve bilgi</x:v>
      </x:c>
      <x:c r="E142" s="31" t="str">
        <x:v>https://www.make-it-in-germany.com/de/service/faq</x:v>
      </x:c>
      <x:c r="F142" s="33" t="d">
        <x:v>2026-10-06T00:00:00.000Z</x:v>
      </x:c>
      <x:c r="G142" s="37" t="n">
        <x:v>0</x:v>
      </x:c>
    </x:row>
    <x:row r="143" ht="54" customHeight="1">
      <x:c r="A143" s="31" t="str">
        <x:v>berlin:action:sozlesme-kontrol-1</x:v>
      </x:c>
      <x:c r="B143" s="31" t="str">
        <x:v>berlin</x:v>
      </x:c>
      <x:c r="C143" s="31" t="str">
        <x:v>berlin:sozlesme-kontrol</x:v>
      </x:c>
      <x:c r="D143" s="31" t="str">
        <x:v>Resmî işlem ve bilgi</x:v>
      </x:c>
      <x:c r="E143" s="31" t="str">
        <x:v>https://www.make-it-in-germany.com/en/working-in-germany/working-environment/work-contract</x:v>
      </x:c>
      <x:c r="F143" s="33" t="d">
        <x:v>2026-10-06T00:00:00.000Z</x:v>
      </x:c>
      <x:c r="G143" s="37" t="n">
        <x:v>0</x:v>
      </x:c>
    </x:row>
    <x:row r="144" ht="54" customHeight="1">
      <x:c r="A144" s="31" t="str">
        <x:v>berlin:action:deneme-donemi-1</x:v>
      </x:c>
      <x:c r="B144" s="31" t="str">
        <x:v>berlin</x:v>
      </x:c>
      <x:c r="C144" s="31" t="str">
        <x:v>berlin:deneme-donemi</x:v>
      </x:c>
      <x:c r="D144" s="31" t="str">
        <x:v>Resmî işlem ve bilgi</x:v>
      </x:c>
      <x:c r="E144" s="31" t="str">
        <x:v>https://www.make-it-in-germany.com/en/working-in-germany/working-environment/work-contract</x:v>
      </x:c>
      <x:c r="F144" s="33" t="d">
        <x:v>2026-10-06T00:00:00.000Z</x:v>
      </x:c>
      <x:c r="G144" s="37" t="n">
        <x:v>0</x:v>
      </x:c>
    </x:row>
    <x:row r="145" ht="54" customHeight="1">
      <x:c r="A145" s="31" t="str">
        <x:v>berlin:action:yillik-izin-1</x:v>
      </x:c>
      <x:c r="B145" s="31" t="str">
        <x:v>berlin</x:v>
      </x:c>
      <x:c r="C145" s="31" t="str">
        <x:v>berlin:yillik-izin</x:v>
      </x:c>
      <x:c r="D145" s="31" t="str">
        <x:v>Resmî işlem ve bilgi</x:v>
      </x:c>
      <x:c r="E145" s="31" t="str">
        <x:v>https://www.make-it-in-germany.com/en/working-in-germany/working-environment/work-contract</x:v>
      </x:c>
      <x:c r="F145" s="33" t="d">
        <x:v>2026-10-06T00:00:00.000Z</x:v>
      </x:c>
      <x:c r="G145" s="37" t="n">
        <x:v>0</x:v>
      </x:c>
    </x:row>
    <x:row r="146" ht="54" customHeight="1">
      <x:c r="A146" s="31" t="str">
        <x:v>berlin:action:hastalik-bildirimi-1</x:v>
      </x:c>
      <x:c r="B146" s="31" t="str">
        <x:v>berlin</x:v>
      </x:c>
      <x:c r="C146" s="31" t="str">
        <x:v>berlin:hastalik-bildirimi</x:v>
      </x:c>
      <x:c r="D146" s="31" t="str">
        <x:v>Resmî işlem ve bilgi</x:v>
      </x:c>
      <x:c r="E146" s="31" t="str">
        <x:v>https://www.make-it-in-germany.com/de/service/faq</x:v>
      </x:c>
      <x:c r="F146" s="33" t="d">
        <x:v>2026-10-06T00:00:00.000Z</x:v>
      </x:c>
      <x:c r="G146" s="37" t="n">
        <x:v>0</x:v>
      </x:c>
    </x:row>
    <x:row r="147" ht="54" customHeight="1">
      <x:c r="A147" s="31" t="str">
        <x:v>berlin:action:maas-odenmedi-1</x:v>
      </x:c>
      <x:c r="B147" s="31" t="str">
        <x:v>berlin</x:v>
      </x:c>
      <x:c r="C147" s="31" t="str">
        <x:v>berlin:maas-odenmedi</x:v>
      </x:c>
      <x:c r="D147" s="31" t="str">
        <x:v>Resmî işlem ve bilgi</x:v>
      </x:c>
      <x:c r="E147" s="31" t="str">
        <x:v>https://www.berlin.de/sen/arbeit/beschaeftigung/beratung/berliner-beratungszentrum/</x:v>
      </x:c>
      <x:c r="F147" s="33" t="d">
        <x:v>2026-10-06T00:00:00.000Z</x:v>
      </x:c>
      <x:c r="G147" s="37" t="n">
        <x:v>0</x:v>
      </x:c>
    </x:row>
    <x:row r="148" ht="54" customHeight="1">
      <x:c r="A148" s="31" t="str">
        <x:v>berlin:action:fazla-mesai-1</x:v>
      </x:c>
      <x:c r="B148" s="31" t="str">
        <x:v>berlin</x:v>
      </x:c>
      <x:c r="C148" s="31" t="str">
        <x:v>berlin:fazla-mesai</x:v>
      </x:c>
      <x:c r="D148" s="31" t="str">
        <x:v>Resmî işlem ve bilgi</x:v>
      </x:c>
      <x:c r="E148" s="31" t="str">
        <x:v>https://www.berlin.de/sen/arbeit/beschaeftigung/beratung/berliner-beratungszentrum/</x:v>
      </x:c>
      <x:c r="F148" s="33" t="d">
        <x:v>2026-10-06T00:00:00.000Z</x:v>
      </x:c>
      <x:c r="G148" s="37" t="n">
        <x:v>0</x:v>
      </x:c>
    </x:row>
    <x:row r="149" ht="54" customHeight="1">
      <x:c r="A149" s="31" t="str">
        <x:v>berlin:action:isten-cikis-1</x:v>
      </x:c>
      <x:c r="B149" s="31" t="str">
        <x:v>berlin</x:v>
      </x:c>
      <x:c r="C149" s="31" t="str">
        <x:v>berlin:isten-cikis</x:v>
      </x:c>
      <x:c r="D149" s="31" t="str">
        <x:v>Resmî işlem ve bilgi</x:v>
      </x:c>
      <x:c r="E149" s="31" t="str">
        <x:v>https://www.arbeitsagentur.de/arbeitslos-arbeit-finden</x:v>
      </x:c>
      <x:c r="F149" s="33" t="d">
        <x:v>2026-10-06T00:00:00.000Z</x:v>
      </x:c>
      <x:c r="G149" s="37" t="n">
        <x:v>0</x:v>
      </x:c>
    </x:row>
    <x:row r="150" ht="54" customHeight="1">
      <x:c r="A150" s="31" t="str">
        <x:v>berlin:action:kucuk-is-1</x:v>
      </x:c>
      <x:c r="B150" s="31" t="str">
        <x:v>berlin</x:v>
      </x:c>
      <x:c r="C150" s="31" t="str">
        <x:v>berlin:kucuk-is</x:v>
      </x:c>
      <x:c r="D150" s="31" t="str">
        <x:v>Resmî işlem ve bilgi</x:v>
      </x:c>
      <x:c r="E150" s="31" t="str">
        <x:v>https://www.minijob-zentrale.de/</x:v>
      </x:c>
      <x:c r="F150" s="33" t="d">
        <x:v>2026-10-06T00:00:00.000Z</x:v>
      </x:c>
      <x:c r="G150" s="37" t="n">
        <x:v>0</x:v>
      </x:c>
    </x:row>
    <x:row r="151" ht="54" customHeight="1">
      <x:c r="A151" s="31" t="str">
        <x:v>berlin:action:ogrenci-is-1</x:v>
      </x:c>
      <x:c r="B151" s="31" t="str">
        <x:v>berlin</x:v>
      </x:c>
      <x:c r="C151" s="31" t="str">
        <x:v>berlin:ogrenci-is</x:v>
      </x:c>
      <x:c r="D151" s="31" t="str">
        <x:v>Resmî işlem ve bilgi</x:v>
      </x:c>
      <x:c r="E151" s="31" t="str">
        <x:v>https://www.berlin.de/einwanderung/aufenthalt/</x:v>
      </x:c>
      <x:c r="F151" s="33" t="d">
        <x:v>2026-10-06T00:00:00.000Z</x:v>
      </x:c>
      <x:c r="G151" s="37" t="n">
        <x:v>0</x:v>
      </x:c>
    </x:row>
    <x:row r="152" ht="54" customHeight="1">
      <x:c r="A152" s="31" t="str">
        <x:v>berlin:action:serbest-baslangic-1</x:v>
      </x:c>
      <x:c r="B152" s="31" t="str">
        <x:v>berlin</x:v>
      </x:c>
      <x:c r="C152" s="31" t="str">
        <x:v>berlin:serbest-baslangic</x:v>
      </x:c>
      <x:c r="D152" s="31" t="str">
        <x:v>Resmî işlem ve bilgi</x:v>
      </x:c>
      <x:c r="E152" s="31" t="str">
        <x:v>https://service.berlin.de/dienstleistung/325409/</x:v>
      </x:c>
      <x:c r="F152" s="33" t="d">
        <x:v>2026-10-06T00:00:00.000Z</x:v>
      </x:c>
      <x:c r="G152" s="37" t="n">
        <x:v>0</x:v>
      </x:c>
    </x:row>
    <x:row r="153" ht="54" customHeight="1">
      <x:c r="A153" s="31" t="str">
        <x:v>berlin:action:sirket-kurmak-1</x:v>
      </x:c>
      <x:c r="B153" s="31" t="str">
        <x:v>berlin</x:v>
      </x:c>
      <x:c r="C153" s="31" t="str">
        <x:v>berlin:sirket-kurmak</x:v>
      </x:c>
      <x:c r="D153" s="31" t="str">
        <x:v>Resmî işlem ve bilgi</x:v>
      </x:c>
      <x:c r="E153" s="31" t="str">
        <x:v>https://www.ihk.de/berlin/</x:v>
      </x:c>
      <x:c r="F153" s="33" t="d">
        <x:v>2026-10-06T00:00:00.000Z</x:v>
      </x:c>
      <x:c r="G153" s="37" t="n">
        <x:v>0</x:v>
      </x:c>
    </x:row>
    <x:row r="154" ht="54" customHeight="1">
      <x:c r="A154" s="31" t="str">
        <x:v>berlin:action:yurt-disina-uzak-1</x:v>
      </x:c>
      <x:c r="B154" s="31" t="str">
        <x:v>berlin</x:v>
      </x:c>
      <x:c r="C154" s="31" t="str">
        <x:v>berlin:yurt-disina-uzak</x:v>
      </x:c>
      <x:c r="D154" s="31" t="str">
        <x:v>Resmî işlem ve bilgi</x:v>
      </x:c>
      <x:c r="E154" s="31" t="str">
        <x:v>https://www.berlin.de/sen/arbeit/beschaeftigung/beratung/berliner-beratungszentrum/</x:v>
      </x:c>
      <x:c r="F154" s="33" t="d">
        <x:v>2026-10-06T00:00:00.000Z</x:v>
      </x:c>
      <x:c r="G154" s="37" t="n">
        <x:v>0</x:v>
      </x:c>
    </x:row>
    <x:row r="155" ht="54" customHeight="1">
      <x:c r="A155" s="31" t="str">
        <x:v>berlin:action:kres-arama-1</x:v>
      </x:c>
      <x:c r="B155" s="31" t="str">
        <x:v>berlin</x:v>
      </x:c>
      <x:c r="C155" s="31" t="str">
        <x:v>berlin:kres-arama</x:v>
      </x:c>
      <x:c r="D155" s="31" t="str">
        <x:v>Resmî işlem ve bilgi</x:v>
      </x:c>
      <x:c r="E155" s="31" t="str">
        <x:v>https://www.berlin.de/sen/jugend/familie-und-kinder/kindertagesbetreuung/kita-gutschein/</x:v>
      </x:c>
      <x:c r="F155" s="33" t="d">
        <x:v>2026-10-06T00:00:00.000Z</x:v>
      </x:c>
      <x:c r="G155" s="37" t="n">
        <x:v>0</x:v>
      </x:c>
    </x:row>
    <x:row r="156" ht="54" customHeight="1">
      <x:c r="A156" s="31" t="str">
        <x:v>berlin:action:kres-alistirma-1</x:v>
      </x:c>
      <x:c r="B156" s="31" t="str">
        <x:v>berlin</x:v>
      </x:c>
      <x:c r="C156" s="31" t="str">
        <x:v>berlin:kres-alistirma</x:v>
      </x:c>
      <x:c r="D156" s="31" t="str">
        <x:v>Resmî işlem ve bilgi</x:v>
      </x:c>
      <x:c r="E156" s="31" t="str">
        <x:v>https://familienportal.berlin.de/</x:v>
      </x:c>
      <x:c r="F156" s="33" t="d">
        <x:v>2026-10-06T00:00:00.000Z</x:v>
      </x:c>
      <x:c r="G156" s="37" t="n">
        <x:v>0</x:v>
      </x:c>
    </x:row>
    <x:row r="157" ht="54" customHeight="1">
      <x:c r="A157" s="31" t="str">
        <x:v>berlin:action:kres-yemek-1</x:v>
      </x:c>
      <x:c r="B157" s="31" t="str">
        <x:v>berlin</x:v>
      </x:c>
      <x:c r="C157" s="31" t="str">
        <x:v>berlin:kres-yemek</x:v>
      </x:c>
      <x:c r="D157" s="31" t="str">
        <x:v>Resmî işlem ve bilgi</x:v>
      </x:c>
      <x:c r="E157" s="31" t="str">
        <x:v>https://www.berlin.de/sen/jugend/familie-und-kinder/kindertagesbetreuung/kita-gutschein/</x:v>
      </x:c>
      <x:c r="F157" s="33" t="d">
        <x:v>2026-10-06T00:00:00.000Z</x:v>
      </x:c>
      <x:c r="G157" s="37" t="n">
        <x:v>0</x:v>
      </x:c>
    </x:row>
    <x:row r="158" ht="54" customHeight="1">
      <x:c r="A158" s="31" t="str">
        <x:v>berlin:action:okul-bulma-1</x:v>
      </x:c>
      <x:c r="B158" s="31" t="str">
        <x:v>berlin</x:v>
      </x:c>
      <x:c r="C158" s="31" t="str">
        <x:v>berlin:okul-bulma</x:v>
      </x:c>
      <x:c r="D158" s="31" t="str">
        <x:v>Resmî işlem ve bilgi</x:v>
      </x:c>
      <x:c r="E158" s="31" t="str">
        <x:v>https://www.berlin.de/sen/bildung/schule/</x:v>
      </x:c>
      <x:c r="F158" s="33" t="d">
        <x:v>2026-10-06T00:00:00.000Z</x:v>
      </x:c>
      <x:c r="G158" s="37" t="n">
        <x:v>0</x:v>
      </x:c>
    </x:row>
    <x:row r="159" ht="54" customHeight="1">
      <x:c r="A159" s="31" t="str">
        <x:v>berlin:action:okul-dil-1</x:v>
      </x:c>
      <x:c r="B159" s="31" t="str">
        <x:v>berlin</x:v>
      </x:c>
      <x:c r="C159" s="31" t="str">
        <x:v>berlin:okul-dil</x:v>
      </x:c>
      <x:c r="D159" s="31" t="str">
        <x:v>Resmî işlem ve bilgi</x:v>
      </x:c>
      <x:c r="E159" s="31" t="str">
        <x:v>https://familienportal.berlin.de/artikel/willkommensklassen-in-berlin</x:v>
      </x:c>
      <x:c r="F159" s="33" t="d">
        <x:v>2026-10-06T00:00:00.000Z</x:v>
      </x:c>
      <x:c r="G159" s="37" t="n">
        <x:v>0</x:v>
      </x:c>
    </x:row>
    <x:row r="160" ht="54" customHeight="1">
      <x:c r="A160" s="31" t="str">
        <x:v>berlin:action:okul-sonrasi-1</x:v>
      </x:c>
      <x:c r="B160" s="31" t="str">
        <x:v>berlin</x:v>
      </x:c>
      <x:c r="C160" s="31" t="str">
        <x:v>berlin:okul-sonrasi</x:v>
      </x:c>
      <x:c r="D160" s="31" t="str">
        <x:v>Resmî işlem ve bilgi</x:v>
      </x:c>
      <x:c r="E160" s="31" t="str">
        <x:v>https://familienportal.berlin.de/</x:v>
      </x:c>
      <x:c r="F160" s="33" t="d">
        <x:v>2026-10-06T00:00:00.000Z</x:v>
      </x:c>
      <x:c r="G160" s="37" t="n">
        <x:v>0</x:v>
      </x:c>
    </x:row>
    <x:row r="161" ht="54" customHeight="1">
      <x:c r="A161" s="31" t="str">
        <x:v>berlin:action:okul-tatili-1</x:v>
      </x:c>
      <x:c r="B161" s="31" t="str">
        <x:v>berlin</x:v>
      </x:c>
      <x:c r="C161" s="31" t="str">
        <x:v>berlin:okul-tatili</x:v>
      </x:c>
      <x:c r="D161" s="31" t="str">
        <x:v>Resmî işlem ve bilgi</x:v>
      </x:c>
      <x:c r="E161" s="31" t="str">
        <x:v>https://www.berlin.de/sen/bjf/service/kalender/ferien/termine/</x:v>
      </x:c>
      <x:c r="F161" s="33" t="d">
        <x:v>2026-10-06T00:00:00.000Z</x:v>
      </x:c>
      <x:c r="G161" s="37" t="n">
        <x:v>0</x:v>
      </x:c>
    </x:row>
    <x:row r="162" ht="54" customHeight="1">
      <x:c r="A162" s="31" t="str">
        <x:v>berlin:action:okul-destek-1</x:v>
      </x:c>
      <x:c r="B162" s="31" t="str">
        <x:v>berlin</x:v>
      </x:c>
      <x:c r="C162" s="31" t="str">
        <x:v>berlin:okul-destek</x:v>
      </x:c>
      <x:c r="D162" s="31" t="str">
        <x:v>Resmî işlem ve bilgi</x:v>
      </x:c>
      <x:c r="E162" s="31" t="str">
        <x:v>https://www.berlin.de/sen/soziales/soziale-sicherung/leistungen-fuer-bildung-und-teilhabe/</x:v>
      </x:c>
      <x:c r="F162" s="33" t="d">
        <x:v>2026-10-06T00:00:00.000Z</x:v>
      </x:c>
      <x:c r="G162" s="37" t="n">
        <x:v>0</x:v>
      </x:c>
    </x:row>
    <x:row r="163" ht="54" customHeight="1">
      <x:c r="A163" s="31" t="str">
        <x:v>berlin:action:ebeveyn-parasi-1</x:v>
      </x:c>
      <x:c r="B163" s="31" t="str">
        <x:v>berlin</x:v>
      </x:c>
      <x:c r="C163" s="31" t="str">
        <x:v>berlin:ebeveyn-parasi</x:v>
      </x:c>
      <x:c r="D163" s="31" t="str">
        <x:v>Resmî işlem ve bilgi</x:v>
      </x:c>
      <x:c r="E163" s="31" t="str">
        <x:v>https://www.berlin.de/sen/jugend/familie-und-kinder/finanzielle-leistungen/</x:v>
      </x:c>
      <x:c r="F163" s="33" t="d">
        <x:v>2026-10-06T00:00:00.000Z</x:v>
      </x:c>
      <x:c r="G163" s="37" t="n">
        <x:v>0</x:v>
      </x:c>
    </x:row>
    <x:row r="164" ht="54" customHeight="1">
      <x:c r="A164" s="31" t="str">
        <x:v>berlin:action:tek-ebeveyn-1</x:v>
      </x:c>
      <x:c r="B164" s="31" t="str">
        <x:v>berlin</x:v>
      </x:c>
      <x:c r="C164" s="31" t="str">
        <x:v>berlin:tek-ebeveyn</x:v>
      </x:c>
      <x:c r="D164" s="31" t="str">
        <x:v>Resmî işlem ve bilgi</x:v>
      </x:c>
      <x:c r="E164" s="31" t="str">
        <x:v>https://www.berlin.de/sen/jugend/familie-und-kinder/finanzielle-leistungen/</x:v>
      </x:c>
      <x:c r="F164" s="33" t="d">
        <x:v>2026-10-06T00:00:00.000Z</x:v>
      </x:c>
      <x:c r="G164" s="37" t="n">
        <x:v>0</x:v>
      </x:c>
    </x:row>
    <x:row r="165" ht="54" customHeight="1">
      <x:c r="A165" s="31" t="str">
        <x:v>berlin:action:dogum-belgesi-1</x:v>
      </x:c>
      <x:c r="B165" s="31" t="str">
        <x:v>berlin</x:v>
      </x:c>
      <x:c r="C165" s="31" t="str">
        <x:v>berlin:dogum-belgesi</x:v>
      </x:c>
      <x:c r="D165" s="31" t="str">
        <x:v>Resmî işlem ve bilgi</x:v>
      </x:c>
      <x:c r="E165" s="31" t="str">
        <x:v>https://service.berlin.de/dienstleistung/318957/</x:v>
      </x:c>
      <x:c r="F165" s="33" t="d">
        <x:v>2026-10-06T00:00:00.000Z</x:v>
      </x:c>
      <x:c r="G165" s="37" t="n">
        <x:v>0</x:v>
      </x:c>
    </x:row>
    <x:row r="166" ht="54" customHeight="1">
      <x:c r="A166" s="31" t="str">
        <x:v>berlin:action:cocuk-sigorta-1</x:v>
      </x:c>
      <x:c r="B166" s="31" t="str">
        <x:v>berlin</x:v>
      </x:c>
      <x:c r="C166" s="31" t="str">
        <x:v>berlin:cocuk-sigorta</x:v>
      </x:c>
      <x:c r="D166" s="31" t="str">
        <x:v>Resmî işlem ve bilgi</x:v>
      </x:c>
      <x:c r="E166" s="31" t="str">
        <x:v>https://www.bundesgesundheitsministerium.de/gkv/seite</x:v>
      </x:c>
      <x:c r="F166" s="33" t="d">
        <x:v>2026-10-06T00:00:00.000Z</x:v>
      </x:c>
      <x:c r="G166" s="37" t="n">
        <x:v>0</x:v>
      </x:c>
    </x:row>
    <x:row r="167" ht="54" customHeight="1">
      <x:c r="A167" s="31" t="str">
        <x:v>berlin:action:yurt-basvuru-1</x:v>
      </x:c>
      <x:c r="B167" s="31" t="str">
        <x:v>berlin</x:v>
      </x:c>
      <x:c r="C167" s="31" t="str">
        <x:v>berlin:yurt-basvuru</x:v>
      </x:c>
      <x:c r="D167" s="31" t="str">
        <x:v>Resmî işlem ve bilgi</x:v>
      </x:c>
      <x:c r="E167" s="31" t="str">
        <x:v>https://www.stw.berlin/</x:v>
      </x:c>
      <x:c r="F167" s="33" t="d">
        <x:v>2026-10-06T00:00:00.000Z</x:v>
      </x:c>
      <x:c r="G167" s="37" t="n">
        <x:v>0</x:v>
      </x:c>
    </x:row>
    <x:row r="168" ht="54" customHeight="1">
      <x:c r="A168" s="31" t="str">
        <x:v>berlin:action:ogrenci-destek-1</x:v>
      </x:c>
      <x:c r="B168" s="31" t="str">
        <x:v>berlin</x:v>
      </x:c>
      <x:c r="C168" s="31" t="str">
        <x:v>berlin:ogrenci-destek</x:v>
      </x:c>
      <x:c r="D168" s="31" t="str">
        <x:v>Resmî işlem ve bilgi</x:v>
      </x:c>
      <x:c r="E168" s="31" t="str">
        <x:v>https://www.stw.berlin/</x:v>
      </x:c>
      <x:c r="F168" s="33" t="d">
        <x:v>2026-10-06T00:00:00.000Z</x:v>
      </x:c>
      <x:c r="G168" s="37" t="n">
        <x:v>0</x:v>
      </x:c>
    </x:row>
    <x:row r="169" ht="54" customHeight="1">
      <x:c r="A169" s="31" t="str">
        <x:v>berlin:action:rota-planla-1</x:v>
      </x:c>
      <x:c r="B169" s="31" t="str">
        <x:v>berlin</x:v>
      </x:c>
      <x:c r="C169" s="31" t="str">
        <x:v>berlin:rota-planla</x:v>
      </x:c>
      <x:c r="D169" s="31" t="str">
        <x:v>Resmî işlem ve bilgi</x:v>
      </x:c>
      <x:c r="E169" s="31" t="str">
        <x:v>https://www.bvg.de/de/verbindungen</x:v>
      </x:c>
      <x:c r="F169" s="33" t="d">
        <x:v>2026-10-06T00:00:00.000Z</x:v>
      </x:c>
      <x:c r="G169" s="37" t="n">
        <x:v>0</x:v>
      </x:c>
    </x:row>
    <x:row r="170" ht="54" customHeight="1">
      <x:c r="A170" s="31" t="str">
        <x:v>berlin:action:bilet-dogrula-1</x:v>
      </x:c>
      <x:c r="B170" s="31" t="str">
        <x:v>berlin</x:v>
      </x:c>
      <x:c r="C170" s="31" t="str">
        <x:v>berlin:bilet-dogrula</x:v>
      </x:c>
      <x:c r="D170" s="31" t="str">
        <x:v>Resmî işlem ve bilgi</x:v>
      </x:c>
      <x:c r="E170" s="31" t="str">
        <x:v>https://www.vbb.de/tickets/</x:v>
      </x:c>
      <x:c r="F170" s="33" t="d">
        <x:v>2026-10-06T00:00:00.000Z</x:v>
      </x:c>
      <x:c r="G170" s="37" t="n">
        <x:v>0</x:v>
      </x:c>
    </x:row>
    <x:row r="171" ht="54" customHeight="1">
      <x:c r="A171" s="31" t="str">
        <x:v>berlin:action:telefon-bilet-1</x:v>
      </x:c>
      <x:c r="B171" s="31" t="str">
        <x:v>berlin</x:v>
      </x:c>
      <x:c r="C171" s="31" t="str">
        <x:v>berlin:telefon-bilet</x:v>
      </x:c>
      <x:c r="D171" s="31" t="str">
        <x:v>Resmî işlem ve bilgi</x:v>
      </x:c>
      <x:c r="E171" s="31" t="str">
        <x:v>https://www.vbb.de/tickets/</x:v>
      </x:c>
      <x:c r="F171" s="33" t="d">
        <x:v>2026-10-06T00:00:00.000Z</x:v>
      </x:c>
      <x:c r="G171" s="37" t="n">
        <x:v>0</x:v>
      </x:c>
    </x:row>
    <x:row r="172" ht="54" customHeight="1">
      <x:c r="A172" s="31" t="str">
        <x:v>berlin:action:cocuk-bilet-1</x:v>
      </x:c>
      <x:c r="B172" s="31" t="str">
        <x:v>berlin</x:v>
      </x:c>
      <x:c r="C172" s="31" t="str">
        <x:v>berlin:cocuk-bilet</x:v>
      </x:c>
      <x:c r="D172" s="31" t="str">
        <x:v>Resmî işlem ve bilgi</x:v>
      </x:c>
      <x:c r="E172" s="31" t="str">
        <x:v>https://www.vbb.de/pendlerinfos/mitnahmemoeglichkeiten/</x:v>
      </x:c>
      <x:c r="F172" s="33" t="d">
        <x:v>2026-10-06T00:00:00.000Z</x:v>
      </x:c>
      <x:c r="G172" s="37" t="n">
        <x:v>0</x:v>
      </x:c>
    </x:row>
    <x:row r="173" ht="54" customHeight="1">
      <x:c r="A173" s="31" t="str">
        <x:v>berlin:action:bisiklet-bilet-1</x:v>
      </x:c>
      <x:c r="B173" s="31" t="str">
        <x:v>berlin</x:v>
      </x:c>
      <x:c r="C173" s="31" t="str">
        <x:v>berlin:bisiklet-bilet</x:v>
      </x:c>
      <x:c r="D173" s="31" t="str">
        <x:v>Resmî işlem ve bilgi</x:v>
      </x:c>
      <x:c r="E173" s="31" t="str">
        <x:v>https://www.vbb.de/pendlerinfos/mitnahmemoeglichkeiten/</x:v>
      </x:c>
      <x:c r="F173" s="33" t="d">
        <x:v>2026-10-06T00:00:00.000Z</x:v>
      </x:c>
      <x:c r="G173" s="37" t="n">
        <x:v>0</x:v>
      </x:c>
    </x:row>
    <x:row r="174" ht="54" customHeight="1">
      <x:c r="A174" s="31" t="str">
        <x:v>berlin:action:kopek-bilet-1</x:v>
      </x:c>
      <x:c r="B174" s="31" t="str">
        <x:v>berlin</x:v>
      </x:c>
      <x:c r="C174" s="31" t="str">
        <x:v>berlin:kopek-bilet</x:v>
      </x:c>
      <x:c r="D174" s="31" t="str">
        <x:v>Resmî işlem ve bilgi</x:v>
      </x:c>
      <x:c r="E174" s="31" t="str">
        <x:v>https://www.vbb.de/pendlerinfos/mitnahmemoeglichkeiten/</x:v>
      </x:c>
      <x:c r="F174" s="33" t="d">
        <x:v>2026-10-06T00:00:00.000Z</x:v>
      </x:c>
      <x:c r="G174" s="37" t="n">
        <x:v>0</x:v>
      </x:c>
    </x:row>
    <x:row r="175" ht="54" customHeight="1">
      <x:c r="A175" s="31" t="str">
        <x:v>berlin:action:erisilebilir-rota-1</x:v>
      </x:c>
      <x:c r="B175" s="31" t="str">
        <x:v>berlin</x:v>
      </x:c>
      <x:c r="C175" s="31" t="str">
        <x:v>berlin:erisilebilir-rota</x:v>
      </x:c>
      <x:c r="D175" s="31" t="str">
        <x:v>Resmî işlem ve bilgi</x:v>
      </x:c>
      <x:c r="E175" s="31" t="str">
        <x:v>https://www.vbb.de/barrierefrei/</x:v>
      </x:c>
      <x:c r="F175" s="33" t="d">
        <x:v>2026-10-06T00:00:00.000Z</x:v>
      </x:c>
      <x:c r="G175" s="37" t="n">
        <x:v>0</x:v>
      </x:c>
    </x:row>
    <x:row r="176" ht="54" customHeight="1">
      <x:c r="A176" s="31" t="str">
        <x:v>berlin:action:bebek-arabasi-1</x:v>
      </x:c>
      <x:c r="B176" s="31" t="str">
        <x:v>berlin</x:v>
      </x:c>
      <x:c r="C176" s="31" t="str">
        <x:v>berlin:bebek-arabasi</x:v>
      </x:c>
      <x:c r="D176" s="31" t="str">
        <x:v>Resmî işlem ve bilgi</x:v>
      </x:c>
      <x:c r="E176" s="31" t="str">
        <x:v>https://www.vbb.de/barrierefrei/</x:v>
      </x:c>
      <x:c r="F176" s="33" t="d">
        <x:v>2026-10-06T00:00:00.000Z</x:v>
      </x:c>
      <x:c r="G176" s="37" t="n">
        <x:v>0</x:v>
      </x:c>
    </x:row>
    <x:row r="177" ht="54" customHeight="1">
      <x:c r="A177" s="31" t="str">
        <x:v>berlin:action:ulasim-kayip-1</x:v>
      </x:c>
      <x:c r="B177" s="31" t="str">
        <x:v>berlin</x:v>
      </x:c>
      <x:c r="C177" s="31" t="str">
        <x:v>berlin:ulasim-kayip</x:v>
      </x:c>
      <x:c r="D177" s="31" t="str">
        <x:v>Resmî işlem ve bilgi</x:v>
      </x:c>
      <x:c r="E177" s="31" t="str">
        <x:v>https://www.bvg.de/de/service-und-kontakt/fundbuero</x:v>
      </x:c>
      <x:c r="F177" s="33" t="d">
        <x:v>2026-10-06T00:00:00.000Z</x:v>
      </x:c>
      <x:c r="G177" s="37" t="n">
        <x:v>0</x:v>
      </x:c>
    </x:row>
    <x:row r="178" ht="54" customHeight="1">
      <x:c r="A178" s="31" t="str">
        <x:v>berlin:action:abonelik-iptal-1</x:v>
      </x:c>
      <x:c r="B178" s="31" t="str">
        <x:v>berlin</x:v>
      </x:c>
      <x:c r="C178" s="31" t="str">
        <x:v>berlin:abonelik-iptal</x:v>
      </x:c>
      <x:c r="D178" s="31" t="str">
        <x:v>Resmî işlem ve bilgi</x:v>
      </x:c>
      <x:c r="E178" s="31" t="str">
        <x:v>https://www.bvg.de/de/abos-und-tickets/alle-abos/deutschlandticket</x:v>
      </x:c>
      <x:c r="F178" s="33" t="d">
        <x:v>2026-10-06T00:00:00.000Z</x:v>
      </x:c>
      <x:c r="G178" s="37" t="n">
        <x:v>0</x:v>
      </x:c>
    </x:row>
    <x:row r="179" ht="54" customHeight="1">
      <x:c r="A179" s="31" t="str">
        <x:v>berlin:action:sehir-disi-tren-1</x:v>
      </x:c>
      <x:c r="B179" s="31" t="str">
        <x:v>berlin</x:v>
      </x:c>
      <x:c r="C179" s="31" t="str">
        <x:v>berlin:sehir-disi-tren</x:v>
      </x:c>
      <x:c r="D179" s="31" t="str">
        <x:v>Resmî işlem ve bilgi</x:v>
      </x:c>
      <x:c r="E179" s="31" t="str">
        <x:v>https://www.bvg.de/de/abos-und-tickets/alle-abos/deutschlandticket</x:v>
      </x:c>
      <x:c r="F179" s="33" t="d">
        <x:v>2026-10-06T00:00:00.000Z</x:v>
      </x:c>
      <x:c r="G179" s="37" t="n">
        <x:v>0</x:v>
      </x:c>
    </x:row>
    <x:row r="180" ht="54" customHeight="1">
      <x:c r="A180" s="31" t="str">
        <x:v>berlin:action:misafir-bilet-1</x:v>
      </x:c>
      <x:c r="B180" s="31" t="str">
        <x:v>berlin</x:v>
      </x:c>
      <x:c r="C180" s="31" t="str">
        <x:v>berlin:misafir-bilet</x:v>
      </x:c>
      <x:c r="D180" s="31" t="str">
        <x:v>Resmî işlem ve bilgi</x:v>
      </x:c>
      <x:c r="E180" s="31" t="str">
        <x:v>https://www.vbb.de/tickets/</x:v>
      </x:c>
      <x:c r="F180" s="33" t="d">
        <x:v>2026-10-06T00:00:00.000Z</x:v>
      </x:c>
      <x:c r="G180" s="37" t="n">
        <x:v>0</x:v>
      </x:c>
    </x:row>
    <x:row r="181" ht="54" customHeight="1">
      <x:c r="A181" s="31" t="str">
        <x:v>berlin:action:havalimani-gece-1</x:v>
      </x:c>
      <x:c r="B181" s="31" t="str">
        <x:v>berlin</x:v>
      </x:c>
      <x:c r="C181" s="31" t="str">
        <x:v>berlin:havalimani-gece</x:v>
      </x:c>
      <x:c r="D181" s="31" t="str">
        <x:v>Resmî işlem ve bilgi</x:v>
      </x:c>
      <x:c r="E181" s="31" t="str">
        <x:v>https://ber.berlin-airport.de/en/orientation/getting-here/public-transport.html</x:v>
      </x:c>
      <x:c r="F181" s="33" t="d">
        <x:v>2026-10-06T00:00:00.000Z</x:v>
      </x:c>
      <x:c r="G181" s="37" t="n">
        <x:v>0</x:v>
      </x:c>
    </x:row>
    <x:row r="182" ht="54" customHeight="1">
      <x:c r="A182" s="31" t="str">
        <x:v>berlin:action:surucu-belgeleri-1</x:v>
      </x:c>
      <x:c r="B182" s="31" t="str">
        <x:v>berlin</x:v>
      </x:c>
      <x:c r="C182" s="31" t="str">
        <x:v>berlin:surucu-belgeleri</x:v>
      </x:c>
      <x:c r="D182" s="31" t="str">
        <x:v>Resmî işlem ve bilgi</x:v>
      </x:c>
      <x:c r="E182" s="31" t="str">
        <x:v>https://service.berlin.de/dienstleistung/327537/</x:v>
      </x:c>
      <x:c r="F182" s="33" t="d">
        <x:v>2026-10-06T00:00:00.000Z</x:v>
      </x:c>
      <x:c r="G182" s="37" t="n">
        <x:v>0</x:v>
      </x:c>
    </x:row>
    <x:row r="183" ht="54" customHeight="1">
      <x:c r="A183" s="31" t="str">
        <x:v>berlin:action:posta-yonlendirme-1</x:v>
      </x:c>
      <x:c r="B183" s="31" t="str">
        <x:v>berlin</x:v>
      </x:c>
      <x:c r="C183" s="31" t="str">
        <x:v>berlin:posta-yonlendirme</x:v>
      </x:c>
      <x:c r="D183" s="31" t="str">
        <x:v>Resmî işlem ve bilgi</x:v>
      </x:c>
      <x:c r="E183" s="31" t="str">
        <x:v>https://www.deutschepost.de/de/n/nachsendeservice.html</x:v>
      </x:c>
      <x:c r="F183" s="33" t="d">
        <x:v>2026-10-06T00:00:00.000Z</x:v>
      </x:c>
      <x:c r="G183" s="37" t="n">
        <x:v>0</x:v>
      </x:c>
    </x:row>
    <x:row r="184" ht="54" customHeight="1">
      <x:c r="A184" s="31" t="str">
        <x:v>berlin:action:kutuphane-uyelik-1</x:v>
      </x:c>
      <x:c r="B184" s="31" t="str">
        <x:v>berlin</x:v>
      </x:c>
      <x:c r="C184" s="31" t="str">
        <x:v>berlin:kutuphane-uyelik</x:v>
      </x:c>
      <x:c r="D184" s="31" t="str">
        <x:v>Resmî işlem ve bilgi</x:v>
      </x:c>
      <x:c r="E184" s="31" t="str">
        <x:v>https://www.voebb.de/</x:v>
      </x:c>
      <x:c r="F184" s="33" t="d">
        <x:v>2026-10-06T00:00:00.000Z</x:v>
      </x:c>
      <x:c r="G184" s="37" t="n">
        <x:v>0</x:v>
      </x:c>
    </x:row>
    <x:row r="185" ht="54" customHeight="1">
      <x:c r="A185" s="31" t="str">
        <x:v>berlin:action:dijital-kitap-1</x:v>
      </x:c>
      <x:c r="B185" s="31" t="str">
        <x:v>berlin</x:v>
      </x:c>
      <x:c r="C185" s="31" t="str">
        <x:v>berlin:dijital-kitap</x:v>
      </x:c>
      <x:c r="D185" s="31" t="str">
        <x:v>Resmî işlem ve bilgi</x:v>
      </x:c>
      <x:c r="E185" s="31" t="str">
        <x:v>https://www.voebb.de/</x:v>
      </x:c>
      <x:c r="F185" s="33" t="d">
        <x:v>2026-10-06T00:00:00.000Z</x:v>
      </x:c>
      <x:c r="G185" s="37" t="n">
        <x:v>0</x:v>
      </x:c>
    </x:row>
    <x:row r="186" ht="54" customHeight="1">
      <x:c r="A186" s="31" t="str">
        <x:v>berlin:action:pazar-gunu-1</x:v>
      </x:c>
      <x:c r="B186" s="31" t="str">
        <x:v>berlin</x:v>
      </x:c>
      <x:c r="C186" s="31" t="str">
        <x:v>berlin:pazar-gunu</x:v>
      </x:c>
      <x:c r="D186" s="31" t="str">
        <x:v>Resmî işlem ve bilgi</x:v>
      </x:c>
      <x:c r="E186" s="31" t="str">
        <x:v>https://www.berlin.de/sen/wirtschaft/branchen/handel/ladenoeffnungszeiten/ladenoeffnungszeiten-in-berlin-152543.php</x:v>
      </x:c>
      <x:c r="F186" s="33" t="d">
        <x:v>2026-10-06T00:00:00.000Z</x:v>
      </x:c>
      <x:c r="G186" s="37" t="n">
        <x:v>0</x:v>
      </x:c>
    </x:row>
    <x:row r="187" ht="54" customHeight="1">
      <x:c r="A187" s="31" t="str">
        <x:v>berlin:action:iade-fis-1</x:v>
      </x:c>
      <x:c r="B187" s="31" t="str">
        <x:v>berlin</x:v>
      </x:c>
      <x:c r="C187" s="31" t="str">
        <x:v>berlin:iade-fis</x:v>
      </x:c>
      <x:c r="D187" s="31" t="str">
        <x:v>Resmî işlem ve bilgi</x:v>
      </x:c>
      <x:c r="E187" s="31" t="str">
        <x:v>https://www.verbraucherzentrale-berlin.de/</x:v>
      </x:c>
      <x:c r="F187" s="33" t="d">
        <x:v>2026-10-06T00:00:00.000Z</x:v>
      </x:c>
      <x:c r="G187" s="37" t="n">
        <x:v>0</x:v>
      </x:c>
    </x:row>
    <x:row r="188" ht="54" customHeight="1">
      <x:c r="A188" s="31" t="str">
        <x:v>berlin:action:depozitolu-sise-1</x:v>
      </x:c>
      <x:c r="B188" s="31" t="str">
        <x:v>berlin</x:v>
      </x:c>
      <x:c r="C188" s="31" t="str">
        <x:v>berlin:depozitolu-sise</x:v>
      </x:c>
      <x:c r="D188" s="31" t="str">
        <x:v>Resmî işlem ve bilgi</x:v>
      </x:c>
      <x:c r="E188" s="31" t="str">
        <x:v>https://www.bsr.de/trennen</x:v>
      </x:c>
      <x:c r="F188" s="33" t="d">
        <x:v>2026-10-06T00:00:00.000Z</x:v>
      </x:c>
      <x:c r="G188" s="37" t="n">
        <x:v>0</x:v>
      </x:c>
    </x:row>
    <x:row r="189" ht="54" customHeight="1">
      <x:c r="A189" s="31" t="str">
        <x:v>berlin:action:buyuk-esya-1</x:v>
      </x:c>
      <x:c r="B189" s="31" t="str">
        <x:v>berlin</x:v>
      </x:c>
      <x:c r="C189" s="31" t="str">
        <x:v>berlin:buyuk-esya</x:v>
      </x:c>
      <x:c r="D189" s="31" t="str">
        <x:v>Resmî işlem ve bilgi</x:v>
      </x:c>
      <x:c r="E189" s="31" t="str">
        <x:v>https://www.bsr.de/recyclinghoefe</x:v>
      </x:c>
      <x:c r="F189" s="33" t="d">
        <x:v>2026-10-06T00:00:00.000Z</x:v>
      </x:c>
      <x:c r="G189" s="37" t="n">
        <x:v>0</x:v>
      </x:c>
    </x:row>
    <x:row r="190" ht="54" customHeight="1">
      <x:c r="A190" s="31" t="str">
        <x:v>berlin:action:elektronik-atik-1</x:v>
      </x:c>
      <x:c r="B190" s="31" t="str">
        <x:v>berlin</x:v>
      </x:c>
      <x:c r="C190" s="31" t="str">
        <x:v>berlin:elektronik-atik</x:v>
      </x:c>
      <x:c r="D190" s="31" t="str">
        <x:v>Resmî işlem ve bilgi</x:v>
      </x:c>
      <x:c r="E190" s="31" t="str">
        <x:v>https://www.bsr.de/recyclinghoefe</x:v>
      </x:c>
      <x:c r="F190" s="33" t="d">
        <x:v>2026-10-06T00:00:00.000Z</x:v>
      </x:c>
      <x:c r="G190" s="37" t="n">
        <x:v>0</x:v>
      </x:c>
    </x:row>
    <x:row r="191" ht="54" customHeight="1">
      <x:c r="A191" s="31" t="str">
        <x:v>berlin:action:pil-atik-1</x:v>
      </x:c>
      <x:c r="B191" s="31" t="str">
        <x:v>berlin</x:v>
      </x:c>
      <x:c r="C191" s="31" t="str">
        <x:v>berlin:pil-atik</x:v>
      </x:c>
      <x:c r="D191" s="31" t="str">
        <x:v>Resmî işlem ve bilgi</x:v>
      </x:c>
      <x:c r="E191" s="31" t="str">
        <x:v>https://www.bsr.de/trennen</x:v>
      </x:c>
      <x:c r="F191" s="33" t="d">
        <x:v>2026-10-06T00:00:00.000Z</x:v>
      </x:c>
      <x:c r="G191" s="37" t="n">
        <x:v>0</x:v>
      </x:c>
    </x:row>
    <x:row r="192" ht="54" customHeight="1">
      <x:c r="A192" s="31" t="str">
        <x:v>berlin:action:tamir-yeniden-1</x:v>
      </x:c>
      <x:c r="B192" s="31" t="str">
        <x:v>berlin</x:v>
      </x:c>
      <x:c r="C192" s="31" t="str">
        <x:v>berlin:tamir-yeniden</x:v>
      </x:c>
      <x:c r="D192" s="31" t="str">
        <x:v>Resmî işlem ve bilgi</x:v>
      </x:c>
      <x:c r="E192" s="31" t="str">
        <x:v>https://www.berlin.de/sen/soziales/buergerschaftliches-engagement/stadtteilzentren/</x:v>
      </x:c>
      <x:c r="F192" s="33" t="d">
        <x:v>2026-10-06T00:00:00.000Z</x:v>
      </x:c>
      <x:c r="G192" s="37" t="n">
        <x:v>0</x:v>
      </x:c>
    </x:row>
    <x:row r="193" ht="54" customHeight="1">
      <x:c r="A193" s="31" t="str">
        <x:v>berlin:action:dil-seviye-1</x:v>
      </x:c>
      <x:c r="B193" s="31" t="str">
        <x:v>berlin</x:v>
      </x:c>
      <x:c r="C193" s="31" t="str">
        <x:v>berlin:dil-seviye</x:v>
      </x:c>
      <x:c r="D193" s="31" t="str">
        <x:v>Resmî işlem ve bilgi</x:v>
      </x:c>
      <x:c r="E193" s="31" t="str">
        <x:v>https://www.berlin.de/vhs/kurse/deutsch-integration/</x:v>
      </x:c>
      <x:c r="F193" s="33" t="d">
        <x:v>2026-10-06T00:00:00.000Z</x:v>
      </x:c>
      <x:c r="G193" s="37" t="n">
        <x:v>0</x:v>
      </x:c>
    </x:row>
    <x:row r="194" ht="54" customHeight="1">
      <x:c r="A194" s="31" t="str">
        <x:v>berlin:action:kurs-ara-1</x:v>
      </x:c>
      <x:c r="B194" s="31" t="str">
        <x:v>berlin</x:v>
      </x:c>
      <x:c r="C194" s="31" t="str">
        <x:v>berlin:kurs-ara</x:v>
      </x:c>
      <x:c r="D194" s="31" t="str">
        <x:v>Resmî işlem ve bilgi</x:v>
      </x:c>
      <x:c r="E194" s="31" t="str">
        <x:v>https://www.vhsit.berlin.de/VHSKURSE/BusinessPages/CourseSearch.aspx</x:v>
      </x:c>
      <x:c r="F194" s="33" t="d">
        <x:v>2026-10-06T00:00:00.000Z</x:v>
      </x:c>
      <x:c r="G194" s="37" t="n">
        <x:v>0</x:v>
      </x:c>
    </x:row>
    <x:row r="195" ht="54" customHeight="1">
      <x:c r="A195" s="31" t="str">
        <x:v>berlin:action:mahalle-merkezi-1</x:v>
      </x:c>
      <x:c r="B195" s="31" t="str">
        <x:v>berlin</x:v>
      </x:c>
      <x:c r="C195" s="31" t="str">
        <x:v>berlin:mahalle-merkezi</x:v>
      </x:c>
      <x:c r="D195" s="31" t="str">
        <x:v>Resmî işlem ve bilgi</x:v>
      </x:c>
      <x:c r="E195" s="31" t="str">
        <x:v>https://www.berlin.de/sen/soziales/buergerschaftliches-engagement/stadtteilzentren/</x:v>
      </x:c>
      <x:c r="F195" s="33" t="d">
        <x:v>2026-10-06T00:00:00.000Z</x:v>
      </x:c>
      <x:c r="G195" s="37" t="n">
        <x:v>0</x:v>
      </x:c>
    </x:row>
    <x:row r="196" ht="54" customHeight="1">
      <x:c r="A196" s="31" t="str">
        <x:v>berlin:action:mevsim-hazirlik-1</x:v>
      </x:c>
      <x:c r="B196" s="31" t="str">
        <x:v>berlin</x:v>
      </x:c>
      <x:c r="C196" s="31" t="str">
        <x:v>berlin:mevsim-hazirlik</x:v>
      </x:c>
      <x:c r="D196" s="31" t="str">
        <x:v>Resmî işlem ve bilgi</x:v>
      </x:c>
      <x:c r="E196" s="31" t="str">
        <x:v>https://verbraucherzentrale-energieberatung.de/</x:v>
      </x:c>
      <x:c r="F196" s="33" t="d">
        <x:v>2026-10-06T00:00:00.000Z</x:v>
      </x:c>
      <x:c r="G196" s="37" t="n">
        <x:v>0</x:v>
      </x:c>
    </x:row>
    <x:row r="197" ht="54" customHeight="1">
      <x:c r="A197" s="31" t="str">
        <x:v>berlin:action:tuketici-randevu-1</x:v>
      </x:c>
      <x:c r="B197" s="31" t="str">
        <x:v>berlin</x:v>
      </x:c>
      <x:c r="C197" s="31" t="str">
        <x:v>berlin:tuketici-randevu</x:v>
      </x:c>
      <x:c r="D197" s="31" t="str">
        <x:v>Resmî işlem ve bilgi</x:v>
      </x:c>
      <x:c r="E197" s="31" t="str">
        <x:v>https://www.verbraucherzentrale-berlin.de/</x:v>
      </x:c>
      <x:c r="F197" s="33" t="d">
        <x:v>2026-10-06T00:00:00.000Z</x:v>
      </x:c>
      <x:c r="G197" s="37" t="n">
        <x:v>0</x:v>
      </x:c>
    </x:row>
    <x:row r="198" ht="54" customHeight="1">
      <x:c r="A198" s="31" t="str">
        <x:v>berlin:action:abonelik-fesih-1</x:v>
      </x:c>
      <x:c r="B198" s="31" t="str">
        <x:v>berlin</x:v>
      </x:c>
      <x:c r="C198" s="31" t="str">
        <x:v>berlin:abonelik-fesih</x:v>
      </x:c>
      <x:c r="D198" s="31" t="str">
        <x:v>Resmî işlem ve bilgi</x:v>
      </x:c>
      <x:c r="E198" s="31" t="str">
        <x:v>https://www.verbraucherzentrale-berlin.de/</x:v>
      </x:c>
      <x:c r="F198" s="33" t="d">
        <x:v>2026-10-06T00:00:00.000Z</x:v>
      </x:c>
      <x:c r="G198" s="37" t="n">
        <x:v>0</x:v>
      </x:c>
    </x:row>
    <x:row r="199" ht="54" customHeight="1">
      <x:c r="A199" s="31" t="str">
        <x:v>berlin:action:supheli-fatura-1</x:v>
      </x:c>
      <x:c r="B199" s="31" t="str">
        <x:v>berlin</x:v>
      </x:c>
      <x:c r="C199" s="31" t="str">
        <x:v>berlin:supheli-fatura</x:v>
      </x:c>
      <x:c r="D199" s="31" t="str">
        <x:v>Resmî işlem ve bilgi</x:v>
      </x:c>
      <x:c r="E199" s="31" t="str">
        <x:v>https://www.verbraucherzentrale-berlin.de/</x:v>
      </x:c>
      <x:c r="F199" s="33" t="d">
        <x:v>2026-10-06T00:00:00.000Z</x:v>
      </x:c>
      <x:c r="G199" s="37" t="n">
        <x:v>0</x:v>
      </x:c>
    </x:row>
    <x:row r="200" ht="54" customHeight="1">
      <x:c r="A200" s="31" t="str">
        <x:v>berlin:action:veri-silme-1</x:v>
      </x:c>
      <x:c r="B200" s="31" t="str">
        <x:v>berlin</x:v>
      </x:c>
      <x:c r="C200" s="31" t="str">
        <x:v>berlin:veri-silme</x:v>
      </x:c>
      <x:c r="D200" s="31" t="str">
        <x:v>Resmî işlem ve bilgi</x:v>
      </x:c>
      <x:c r="E200" s="31" t="str">
        <x:v>https://www.datenschutz-berlin.de/</x:v>
      </x:c>
      <x:c r="F200" s="33" t="d">
        <x:v>2026-10-06T00:00:00.000Z</x:v>
      </x:c>
      <x:c r="G200" s="37" t="n">
        <x:v>0</x:v>
      </x:c>
    </x:row>
    <x:row r="201" ht="54" customHeight="1">
      <x:c r="A201" s="31" t="str">
        <x:v>berlin:action:veri-sikayet-1</x:v>
      </x:c>
      <x:c r="B201" s="31" t="str">
        <x:v>berlin</x:v>
      </x:c>
      <x:c r="C201" s="31" t="str">
        <x:v>berlin:veri-sikayet</x:v>
      </x:c>
      <x:c r="D201" s="31" t="str">
        <x:v>Resmî işlem ve bilgi</x:v>
      </x:c>
      <x:c r="E201" s="31" t="str">
        <x:v>https://www.datenschutz-berlin.de/</x:v>
      </x:c>
      <x:c r="F201" s="33" t="d">
        <x:v>2026-10-06T00:00:00.000Z</x:v>
      </x:c>
      <x:c r="G201" s="37" t="n">
        <x:v>0</x:v>
      </x:c>
    </x:row>
    <x:row r="202" ht="54" customHeight="1">
      <x:c r="A202" s="31" t="str">
        <x:v>berlin:action:konut-ayrimcilik-1</x:v>
      </x:c>
      <x:c r="B202" s="31" t="str">
        <x:v>berlin</x:v>
      </x:c>
      <x:c r="C202" s="31" t="str">
        <x:v>berlin:konut-ayrimcilik</x:v>
      </x:c>
      <x:c r="D202" s="31" t="str">
        <x:v>Resmî işlem ve bilgi</x:v>
      </x:c>
      <x:c r="E202" s="31" t="str">
        <x:v>https://fairmieten-fairwohnen.de/</x:v>
      </x:c>
      <x:c r="F202" s="33" t="d">
        <x:v>2026-10-06T00:00:00.000Z</x:v>
      </x:c>
      <x:c r="G202" s="37" t="n">
        <x:v>0</x:v>
      </x:c>
    </x:row>
    <x:row r="203" ht="54" customHeight="1">
      <x:c r="A203" s="31" t="str">
        <x:v>berlin:action:iste-ayrimcilik-1</x:v>
      </x:c>
      <x:c r="B203" s="31" t="str">
        <x:v>berlin</x:v>
      </x:c>
      <x:c r="C203" s="31" t="str">
        <x:v>berlin:iste-ayrimcilik</x:v>
      </x:c>
      <x:c r="D203" s="31" t="str">
        <x:v>Resmî işlem ve bilgi</x:v>
      </x:c>
      <x:c r="E203" s="31" t="str">
        <x:v>https://www.berlin.de/sen/arbeit/beschaeftigung/beratung/berliner-beratungszentrum/</x:v>
      </x:c>
      <x:c r="F203" s="33" t="d">
        <x:v>2026-10-06T00:00:00.000Z</x:v>
      </x:c>
      <x:c r="G203" s="37" t="n">
        <x:v>0</x:v>
      </x:c>
    </x:row>
    <x:row r="204" ht="54" customHeight="1">
      <x:c r="A204" s="31" t="str">
        <x:v>berlin:action:polis-bildirim-1</x:v>
      </x:c>
      <x:c r="B204" s="31" t="str">
        <x:v>berlin</x:v>
      </x:c>
      <x:c r="C204" s="31" t="str">
        <x:v>berlin:polis-bildirim</x:v>
      </x:c>
      <x:c r="D204" s="31" t="str">
        <x:v>Resmî işlem ve bilgi</x:v>
      </x:c>
      <x:c r="E204" s="31" t="str">
        <x:v>https://www.internetwache-polizei-berlin.de/</x:v>
      </x:c>
      <x:c r="F204" s="33" t="d">
        <x:v>2026-10-06T00:00:00.000Z</x:v>
      </x:c>
      <x:c r="G204" s="37" t="n">
        <x:v>0</x:v>
      </x:c>
    </x:row>
    <x:row r="205" ht="54" customHeight="1">
      <x:c r="A205" s="31" t="str">
        <x:v>berlin:action:kimlik-guvenlik-1</x:v>
      </x:c>
      <x:c r="B205" s="31" t="str">
        <x:v>berlin</x:v>
      </x:c>
      <x:c r="C205" s="31" t="str">
        <x:v>berlin:kimlik-guvenlik</x:v>
      </x:c>
      <x:c r="D205" s="31" t="str">
        <x:v>Resmî işlem ve bilgi</x:v>
      </x:c>
      <x:c r="E205" s="31" t="str">
        <x:v>https://www.datenschutz-berlin.de/</x:v>
      </x:c>
      <x:c r="F205" s="33" t="d">
        <x:v>2026-10-06T00:00:00.000Z</x:v>
      </x:c>
      <x:c r="G205" s="37" t="n">
        <x:v>0</x:v>
      </x:c>
    </x:row>
    <x:row r="206" ht="54" customHeight="1">
      <x:c r="A206" s="31" t="str">
        <x:v>berlin:action:hukuk-yardim-1</x:v>
      </x:c>
      <x:c r="B206" s="31" t="str">
        <x:v>berlin</x:v>
      </x:c>
      <x:c r="C206" s="31" t="str">
        <x:v>berlin:hukuk-yardim</x:v>
      </x:c>
      <x:c r="D206" s="31" t="str">
        <x:v>Resmî işlem ve bilgi</x:v>
      </x:c>
      <x:c r="E206" s="31" t="str">
        <x:v>https://www.berlin.de/gerichte/was-moechten-sie-erledigen/</x:v>
      </x:c>
      <x:c r="F206" s="33" t="d">
        <x:v>2026-10-06T00:00:00.000Z</x:v>
      </x:c>
      <x:c r="G206" s="37" t="n">
        <x:v>0</x:v>
      </x:c>
    </x:row>
    <x:row r="207" ht="54" customHeight="1">
      <x:c r="A207" s="31" t="str">
        <x:v>berlin:action:danismanlik-hazirlik-1</x:v>
      </x:c>
      <x:c r="B207" s="31" t="str">
        <x:v>berlin</x:v>
      </x:c>
      <x:c r="C207" s="31" t="str">
        <x:v>berlin:danismanlik-hazirlik</x:v>
      </x:c>
      <x:c r="D207" s="31" t="str">
        <x:v>Resmî işlem ve bilgi</x:v>
      </x:c>
      <x:c r="E207" s="31" t="str">
        <x:v>https://willkommenszentrum.berlin.de/beratungsstellen</x:v>
      </x:c>
      <x:c r="F207" s="33" t="d">
        <x:v>2026-10-06T00:00:00.000Z</x:v>
      </x:c>
      <x:c r="G207" s="37" t="n">
        <x:v>0</x:v>
      </x:c>
    </x:row>
    <x:row r="208" ht="54" customHeight="1">
      <x:c r="A208" s="31" t="str">
        <x:v>berlin:action:tercuman-ihtiyac-1</x:v>
      </x:c>
      <x:c r="B208" s="31" t="str">
        <x:v>berlin</x:v>
      </x:c>
      <x:c r="C208" s="31" t="str">
        <x:v>berlin:tercuman-ihtiyac</x:v>
      </x:c>
      <x:c r="D208" s="31" t="str">
        <x:v>Resmî işlem ve bilgi</x:v>
      </x:c>
      <x:c r="E208" s="31" t="str">
        <x:v>https://willkommenszentrum.berlin.de/beratungsstellen</x:v>
      </x:c>
      <x:c r="F208" s="33" t="d">
        <x:v>2026-10-06T00:00:00.000Z</x:v>
      </x:c>
      <x:c r="G208" s="37" t="n">
        <x:v>0</x:v>
      </x:c>
    </x:row>
    <x:row r="209" ht="54" customHeight="1">
      <x:c r="A209" s="31" t="str">
        <x:v>berlin:action:engelli-destek-1</x:v>
      </x:c>
      <x:c r="B209" s="31" t="str">
        <x:v>berlin</x:v>
      </x:c>
      <x:c r="C209" s="31" t="str">
        <x:v>berlin:engelli-destek</x:v>
      </x:c>
      <x:c r="D209" s="31" t="str">
        <x:v>Resmî işlem ve bilgi</x:v>
      </x:c>
      <x:c r="E209" s="31" t="str">
        <x:v>https://www.pflegestuetzpunkteberlin.de/</x:v>
      </x:c>
      <x:c r="F209" s="33" t="d">
        <x:v>2026-10-06T00:00:00.000Z</x:v>
      </x:c>
      <x:c r="G209" s="37" t="n">
        <x:v>0</x:v>
      </x:c>
    </x:row>
    <x:row r="210" ht="54" customHeight="1">
      <x:c r="A210" s="31" t="str">
        <x:v>berlin:action:komsu-anlasmazlik-1</x:v>
      </x:c>
      <x:c r="B210" s="31" t="str">
        <x:v>berlin</x:v>
      </x:c>
      <x:c r="C210" s="31" t="str">
        <x:v>berlin:komsu-anlasmazlik</x:v>
      </x:c>
      <x:c r="D210" s="31" t="str">
        <x:v>Resmî işlem ve bilgi</x:v>
      </x:c>
      <x:c r="E210" s="31" t="str">
        <x:v>https://www.berlin.de/ba-pankow/politik-und-verwaltung/aemter/amt-fuer-buergerdienste/wohnungsamt/artikel.579092.php</x:v>
      </x:c>
      <x:c r="F210" s="33" t="d">
        <x:v>2026-10-06T00:00:00.000Z</x:v>
      </x:c>
      <x:c r="G210" s="37" t="n">
        <x:v>0</x:v>
      </x:c>
    </x:row>
    <x:row r="211" ht="54" customHeight="1">
      <x:c r="A211" s="31" t="str">
        <x:v>berlin:action:turkiye-adres-1</x:v>
      </x:c>
      <x:c r="B211" s="31" t="str">
        <x:v>berlin</x:v>
      </x:c>
      <x:c r="C211" s="31" t="str">
        <x:v>berlin:turkiye-adres</x:v>
      </x:c>
      <x:c r="D211" s="31" t="str">
        <x:v>Resmî işlem ve bilgi</x:v>
      </x:c>
      <x:c r="E211" s="31" t="str">
        <x:v>https://www.konsolosluk.gov.tr/</x:v>
      </x:c>
      <x:c r="F211" s="33" t="d">
        <x:v>2026-10-06T00:00:00.000Z</x:v>
      </x:c>
      <x:c r="G211" s="37" t="n">
        <x:v>0</x:v>
      </x:c>
    </x:row>
    <x:row r="212" ht="54" customHeight="1">
      <x:c r="A212" s="31" t="str">
        <x:v>berlin:action:pasaport-randevu-1</x:v>
      </x:c>
      <x:c r="B212" s="31" t="str">
        <x:v>berlin</x:v>
      </x:c>
      <x:c r="C212" s="31" t="str">
        <x:v>berlin:pasaport-randevu</x:v>
      </x:c>
      <x:c r="D212" s="31" t="str">
        <x:v>Resmî işlem ve bilgi</x:v>
      </x:c>
      <x:c r="E212" s="31" t="str">
        <x:v>https://www.konsolosluk.gov.tr/</x:v>
      </x:c>
      <x:c r="F212" s="33" t="d">
        <x:v>2026-10-06T00:00:00.000Z</x:v>
      </x:c>
      <x:c r="G212" s="37" t="n">
        <x:v>0</x:v>
      </x:c>
    </x:row>
    <x:row r="213" ht="54" customHeight="1">
      <x:c r="A213" s="31" t="str">
        <x:v>berlin:action:vekaletname-1</x:v>
      </x:c>
      <x:c r="B213" s="31" t="str">
        <x:v>berlin</x:v>
      </x:c>
      <x:c r="C213" s="31" t="str">
        <x:v>berlin:vekaletname</x:v>
      </x:c>
      <x:c r="D213" s="31" t="str">
        <x:v>Resmî işlem ve bilgi</x:v>
      </x:c>
      <x:c r="E213" s="31" t="str">
        <x:v>https://www.konsolosluk.gov.tr/</x:v>
      </x:c>
      <x:c r="F213" s="33" t="d">
        <x:v>2026-10-06T00:00:00.000Z</x:v>
      </x:c>
      <x:c r="G213" s="37" t="n">
        <x:v>0</x:v>
      </x:c>
    </x:row>
    <x:row r="214" ht="54" customHeight="1">
      <x:c r="A214" s="31" t="str">
        <x:v>berlin:action:nufus-belgeleri-1</x:v>
      </x:c>
      <x:c r="B214" s="31" t="str">
        <x:v>berlin</x:v>
      </x:c>
      <x:c r="C214" s="31" t="str">
        <x:v>berlin:nufus-belgeleri</x:v>
      </x:c>
      <x:c r="D214" s="31" t="str">
        <x:v>Resmî işlem ve bilgi</x:v>
      </x:c>
      <x:c r="E214" s="31" t="str">
        <x:v>https://berlin-bk.mfa.gov.tr/Mission</x:v>
      </x:c>
      <x:c r="F214" s="33" t="d">
        <x:v>2026-10-06T00:00:00.000Z</x:v>
      </x:c>
      <x:c r="G214" s="37" t="n">
        <x:v>0</x:v>
      </x:c>
    </x:row>
    <x:row r="215" ht="54" customHeight="1">
      <x:c r="A215" s="31" t="str">
        <x:v>berlin:action:yurt-disi-secmen-1</x:v>
      </x:c>
      <x:c r="B215" s="31" t="str">
        <x:v>berlin</x:v>
      </x:c>
      <x:c r="C215" s="31" t="str">
        <x:v>berlin:yurt-disi-secmen</x:v>
      </x:c>
      <x:c r="D215" s="31" t="str">
        <x:v>Resmî işlem ve bilgi</x:v>
      </x:c>
      <x:c r="E215" s="31" t="str">
        <x:v>https://www.ysk.gov.tr/</x:v>
      </x:c>
      <x:c r="F215" s="33" t="d">
        <x:v>2026-10-06T00:00:00.000Z</x:v>
      </x:c>
      <x:c r="G215" s="37" t="n">
        <x:v>0</x:v>
      </x:c>
    </x:row>
    <x:row r="216" ht="54" customHeight="1">
      <x:c r="A216" s="31" t="str">
        <x:v>berlin:action:sgk-almanya-1</x:v>
      </x:c>
      <x:c r="B216" s="31" t="str">
        <x:v>berlin</x:v>
      </x:c>
      <x:c r="C216" s="31" t="str">
        <x:v>berlin:sgk-almanya</x:v>
      </x:c>
      <x:c r="D216" s="31" t="str">
        <x:v>Resmî işlem ve bilgi</x:v>
      </x:c>
      <x:c r="E216" s="31" t="str">
        <x:v>https://www.sgk.gov.tr/</x:v>
      </x:c>
      <x:c r="F216" s="33" t="d">
        <x:v>2026-10-06T00:00:00.000Z</x:v>
      </x:c>
      <x:c r="G216" s="37" t="n">
        <x:v>0</x:v>
      </x:c>
    </x:row>
    <x:row r="217" ht="54" customHeight="1">
      <x:c r="A217" s="31" t="str">
        <x:v>berlin:action:ziyaret-saglik-1</x:v>
      </x:c>
      <x:c r="B217" s="31" t="str">
        <x:v>berlin</x:v>
      </x:c>
      <x:c r="C217" s="31" t="str">
        <x:v>berlin:ziyaret-saglik</x:v>
      </x:c>
      <x:c r="D217" s="31" t="str">
        <x:v>Resmî işlem ve bilgi</x:v>
      </x:c>
      <x:c r="E217" s="31" t="str">
        <x:v>https://www.bundesgesundheitsministerium.de/krankenversicherung-im-ausland</x:v>
      </x:c>
      <x:c r="F217" s="33" t="d">
        <x:v>2026-10-06T00:00:00.000Z</x:v>
      </x:c>
      <x:c r="G217" s="37" t="n">
        <x:v>0</x:v>
      </x:c>
    </x:row>
    <x:row r="218" ht="54" customHeight="1">
      <x:c r="A218" s="31" t="str">
        <x:v>berlin:action:tedavi-turkiye-1</x:v>
      </x:c>
      <x:c r="B218" s="31" t="str">
        <x:v>berlin</x:v>
      </x:c>
      <x:c r="C218" s="31" t="str">
        <x:v>berlin:tedavi-turkiye</x:v>
      </x:c>
      <x:c r="D218" s="31" t="str">
        <x:v>Resmî işlem ve bilgi</x:v>
      </x:c>
      <x:c r="E218" s="31" t="str">
        <x:v>https://www.bundesgesundheitsministerium.de/themen/praevention/patientenrechte.html</x:v>
      </x:c>
      <x:c r="F218" s="33" t="d">
        <x:v>2026-10-06T00:00:00.000Z</x:v>
      </x:c>
      <x:c r="G218" s="37" t="n">
        <x:v>0</x:v>
      </x:c>
    </x:row>
    <x:row r="219" ht="54" customHeight="1">
      <x:c r="A219" s="31" t="str">
        <x:v>berlin:action:ilac-yolculuk-1</x:v>
      </x:c>
      <x:c r="B219" s="31" t="str">
        <x:v>berlin</x:v>
      </x:c>
      <x:c r="C219" s="31" t="str">
        <x:v>berlin:ilac-yolculuk</x:v>
      </x:c>
      <x:c r="D219" s="31" t="str">
        <x:v>Resmî işlem ve bilgi</x:v>
      </x:c>
      <x:c r="E219" s="31" t="str">
        <x:v>https://www.zoll.de/DE/Privatpersonen/Reisen/reisen_node.html</x:v>
      </x:c>
      <x:c r="F219" s="33" t="d">
        <x:v>2026-10-06T00:00:00.000Z</x:v>
      </x:c>
      <x:c r="G219" s="37" t="n">
        <x:v>0</x:v>
      </x:c>
    </x:row>
    <x:row r="220" ht="54" customHeight="1">
      <x:c r="A220" s="31" t="str">
        <x:v>berlin:action:valiz-gida-1</x:v>
      </x:c>
      <x:c r="B220" s="31" t="str">
        <x:v>berlin</x:v>
      </x:c>
      <x:c r="C220" s="31" t="str">
        <x:v>berlin:valiz-gida</x:v>
      </x:c>
      <x:c r="D220" s="31" t="str">
        <x:v>Resmî işlem ve bilgi</x:v>
      </x:c>
      <x:c r="E220" s="31" t="str">
        <x:v>https://www.zoll.de/DE/Privatpersonen/Reisen/reisen_node.html</x:v>
      </x:c>
      <x:c r="F220" s="33" t="d">
        <x:v>2026-10-06T00:00:00.000Z</x:v>
      </x:c>
      <x:c r="G220" s="37" t="n">
        <x:v>0</x:v>
      </x:c>
    </x:row>
    <x:row r="221" ht="54" customHeight="1">
      <x:c r="A221" s="31" t="str">
        <x:v>berlin:action:hediye-kargo-1</x:v>
      </x:c>
      <x:c r="B221" s="31" t="str">
        <x:v>berlin</x:v>
      </x:c>
      <x:c r="C221" s="31" t="str">
        <x:v>berlin:hediye-kargo</x:v>
      </x:c>
      <x:c r="D221" s="31" t="str">
        <x:v>Resmî işlem ve bilgi</x:v>
      </x:c>
      <x:c r="E221" s="31" t="str">
        <x:v>https://www.zoll.de/DE/Privatpersonen/Postsendungen-Internetbestellungen/postsendungen-internetbestellungen_node.html</x:v>
      </x:c>
      <x:c r="F221" s="33" t="d">
        <x:v>2026-10-06T00:00:00.000Z</x:v>
      </x:c>
      <x:c r="G221" s="37" t="n">
        <x:v>0</x:v>
      </x:c>
    </x:row>
    <x:row r="222" ht="54" customHeight="1">
      <x:c r="A222" s="31" t="str">
        <x:v>berlin:action:online-turkiye-1</x:v>
      </x:c>
      <x:c r="B222" s="31" t="str">
        <x:v>berlin</x:v>
      </x:c>
      <x:c r="C222" s="31" t="str">
        <x:v>berlin:online-turkiye</x:v>
      </x:c>
      <x:c r="D222" s="31" t="str">
        <x:v>Resmî işlem ve bilgi</x:v>
      </x:c>
      <x:c r="E222" s="31" t="str">
        <x:v>https://www.zoll.de/DE/Privatpersonen/Postsendungen-Internetbestellungen/postsendungen-internetbestellungen_node.html</x:v>
      </x:c>
      <x:c r="F222" s="33" t="d">
        <x:v>2026-10-06T00:00:00.000Z</x:v>
      </x:c>
      <x:c r="G222" s="37" t="n">
        <x:v>0</x:v>
      </x:c>
    </x:row>
    <x:row r="223" ht="54" customHeight="1">
      <x:c r="A223" s="31" t="str">
        <x:v>berlin:action:turkiye-misafir-1</x:v>
      </x:c>
      <x:c r="B223" s="31" t="str">
        <x:v>berlin</x:v>
      </x:c>
      <x:c r="C223" s="31" t="str">
        <x:v>berlin:turkiye-misafir</x:v>
      </x:c>
      <x:c r="D223" s="31" t="str">
        <x:v>Resmî işlem ve bilgi</x:v>
      </x:c>
      <x:c r="E223" s="31" t="str">
        <x:v>https://service.berlin.de/auslaenderangelegenheiten/</x:v>
      </x:c>
      <x:c r="F223" s="33" t="d">
        <x:v>2026-10-06T00:00:00.000Z</x:v>
      </x:c>
      <x:c r="G223" s="37" t="n">
        <x:v>0</x:v>
      </x:c>
    </x:row>
    <x:row r="224" ht="54" customHeight="1">
      <x:c r="A224" s="31" t="str">
        <x:v>berlin:action:turkiye-donus-1</x:v>
      </x:c>
      <x:c r="B224" s="31" t="str">
        <x:v>berlin</x:v>
      </x:c>
      <x:c r="C224" s="31" t="str">
        <x:v>berlin:turkiye-donus</x:v>
      </x:c>
      <x:c r="D224" s="31" t="str">
        <x:v>Resmî işlem ve bilgi</x:v>
      </x:c>
      <x:c r="E224" s="31" t="str">
        <x:v>https://www.berlin.de/einwanderung/service/faq/</x:v>
      </x:c>
      <x:c r="F224" s="33" t="d">
        <x:v>2026-10-06T00:00:00.000Z</x:v>
      </x:c>
      <x:c r="G224" s="37" t="n">
        <x:v>0</x:v>
      </x:c>
    </x:row>
    <x:row r="225" ht="54" customHeight="1">
      <x:c r="A225" s="31" t="str">
        <x:v>berlin:action:spor-kulubu-1</x:v>
      </x:c>
      <x:c r="B225" s="31" t="str">
        <x:v>berlin</x:v>
      </x:c>
      <x:c r="C225" s="31" t="str">
        <x:v>berlin:spor-kulubu</x:v>
      </x:c>
      <x:c r="D225" s="31" t="str">
        <x:v>Resmî işlem ve bilgi</x:v>
      </x:c>
      <x:c r="E225" s="31" t="str">
        <x:v>https://www.lsb-berlin.de/</x:v>
      </x:c>
      <x:c r="F225" s="33" t="d">
        <x:v>2026-10-06T00:00:00.000Z</x:v>
      </x:c>
      <x:c r="G225" s="37" t="n">
        <x:v>0</x:v>
      </x:c>
    </x:row>
    <x:row r="226" ht="54" customHeight="1">
      <x:c r="A226" s="31" t="str">
        <x:v>berlin:action:yuzme-seansi-1</x:v>
      </x:c>
      <x:c r="B226" s="31" t="str">
        <x:v>berlin</x:v>
      </x:c>
      <x:c r="C226" s="31" t="str">
        <x:v>berlin:yuzme-seansi</x:v>
      </x:c>
      <x:c r="D226" s="31" t="str">
        <x:v>Resmî işlem ve bilgi</x:v>
      </x:c>
      <x:c r="E226" s="31" t="str">
        <x:v>https://www.berlinerbaeder.de/baeder/</x:v>
      </x:c>
      <x:c r="F226" s="33" t="d">
        <x:v>2026-10-06T00:00:00.000Z</x:v>
      </x:c>
      <x:c r="G226" s="37" t="n">
        <x:v>0</x:v>
      </x:c>
    </x:row>
    <x:row r="227" ht="54" customHeight="1">
      <x:c r="A227" s="31" t="str">
        <x:v>berlin:action:cocuk-spor-1</x:v>
      </x:c>
      <x:c r="B227" s="31" t="str">
        <x:v>berlin</x:v>
      </x:c>
      <x:c r="C227" s="31" t="str">
        <x:v>berlin:cocuk-spor</x:v>
      </x:c>
      <x:c r="D227" s="31" t="str">
        <x:v>Resmî işlem ve bilgi</x:v>
      </x:c>
      <x:c r="E227" s="31" t="str">
        <x:v>https://www.lsb-berlin.de/</x:v>
      </x:c>
      <x:c r="F227" s="33" t="d">
        <x:v>2026-10-06T00:00:00.000Z</x:v>
      </x:c>
      <x:c r="G227" s="37" t="n">
        <x:v>0</x:v>
      </x:c>
    </x:row>
    <x:row r="228" ht="54" customHeight="1">
      <x:c r="A228" s="31" t="str">
        <x:v>berlin:action:gonullu-ol-1</x:v>
      </x:c>
      <x:c r="B228" s="31" t="str">
        <x:v>berlin</x:v>
      </x:c>
      <x:c r="C228" s="31" t="str">
        <x:v>berlin:gonullu-ol</x:v>
      </x:c>
      <x:c r="D228" s="31" t="str">
        <x:v>Resmî işlem ve bilgi</x:v>
      </x:c>
      <x:c r="E228" s="31" t="str">
        <x:v>https://www.berlin.de/sen/soziales/buergerschaftliches-engagement/</x:v>
      </x:c>
      <x:c r="F228" s="33" t="d">
        <x:v>2026-10-06T00:00:00.000Z</x:v>
      </x:c>
      <x:c r="G228" s="37" t="n">
        <x:v>0</x:v>
      </x:c>
    </x:row>
    <x:row r="229" ht="54" customHeight="1">
      <x:c r="A229" s="31" t="str">
        <x:v>berlin:action:muzik-egitimi-1</x:v>
      </x:c>
      <x:c r="B229" s="31" t="str">
        <x:v>berlin</x:v>
      </x:c>
      <x:c r="C229" s="31" t="str">
        <x:v>berlin:muzik-egitimi</x:v>
      </x:c>
      <x:c r="D229" s="31" t="str">
        <x:v>Resmî işlem ve bilgi</x:v>
      </x:c>
      <x:c r="E229" s="31" t="str">
        <x:v>https://www.berlin.de/sen/kultur/kultureinrichtungen/musikschulen/</x:v>
      </x:c>
      <x:c r="F229" s="33" t="d">
        <x:v>2026-10-06T00:00:00.000Z</x:v>
      </x:c>
      <x:c r="G229" s="37" t="n">
        <x:v>0</x:v>
      </x:c>
    </x:row>
    <x:row r="230" ht="54" customHeight="1">
      <x:c r="A230" s="31" t="str">
        <x:v>berlin:action:hafta-sonu-takvim-1</x:v>
      </x:c>
      <x:c r="B230" s="31" t="str">
        <x:v>berlin</x:v>
      </x:c>
      <x:c r="C230" s="31" t="str">
        <x:v>berlin:hafta-sonu-takvim</x:v>
      </x:c>
      <x:c r="D230" s="31" t="str">
        <x:v>Resmî işlem ve bilgi</x:v>
      </x:c>
      <x:c r="E230" s="31" t="str">
        <x:v>https://www.visitberlin.de/de/veranstaltungskalender-berlin</x:v>
      </x:c>
      <x:c r="F230" s="33" t="d">
        <x:v>2026-10-06T00:00:00.000Z</x:v>
      </x:c>
      <x:c r="G230" s="37" t="n">
        <x:v>0</x:v>
      </x:c>
    </x:row>
    <x:row r="231" ht="54" customHeight="1">
      <x:c r="A231" s="31" t="str">
        <x:v>berlin:action:muzede-saat-1</x:v>
      </x:c>
      <x:c r="B231" s="31" t="str">
        <x:v>berlin</x:v>
      </x:c>
      <x:c r="C231" s="31" t="str">
        <x:v>berlin:muzede-saat</x:v>
      </x:c>
      <x:c r="D231" s="31" t="str">
        <x:v>Resmî işlem ve bilgi</x:v>
      </x:c>
      <x:c r="E231" s="31" t="str">
        <x:v>https://www.smb.museum/besuch-planen/oeffnungszeiten/</x:v>
      </x:c>
      <x:c r="F231" s="33" t="d">
        <x:v>2026-10-06T00:00:00.000Z</x:v>
      </x:c>
      <x:c r="G231" s="37" t="n">
        <x:v>0</x:v>
      </x:c>
    </x:row>
    <x:row r="232" ht="54" customHeight="1">
      <x:c r="A232" s="31" t="str">
        <x:v>berlin:action:muzede-cocuk-1</x:v>
      </x:c>
      <x:c r="B232" s="31" t="str">
        <x:v>berlin</x:v>
      </x:c>
      <x:c r="C232" s="31" t="str">
        <x:v>berlin:muzede-cocuk</x:v>
      </x:c>
      <x:c r="D232" s="31" t="str">
        <x:v>Resmî işlem ve bilgi</x:v>
      </x:c>
      <x:c r="E232" s="31" t="str">
        <x:v>https://www.visitberlin.de/en</x:v>
      </x:c>
      <x:c r="F232" s="33" t="d">
        <x:v>2026-10-06T00:00:00.000Z</x:v>
      </x:c>
      <x:c r="G232" s="37" t="n">
        <x:v>0</x:v>
      </x:c>
    </x:row>
    <x:row r="233" ht="54" customHeight="1">
      <x:c r="A233" s="31" t="str">
        <x:v>berlin:action:sahne-dili-1</x:v>
      </x:c>
      <x:c r="B233" s="31" t="str">
        <x:v>berlin</x:v>
      </x:c>
      <x:c r="C233" s="31" t="str">
        <x:v>berlin:sahne-dili</x:v>
      </x:c>
      <x:c r="D233" s="31" t="str">
        <x:v>Resmî işlem ve bilgi</x:v>
      </x:c>
      <x:c r="E233" s="31" t="str">
        <x:v>https://www.visitberlin.de/de/veranstaltungskalender-berlin</x:v>
      </x:c>
      <x:c r="F233" s="33" t="d">
        <x:v>2026-10-06T00:00:00.000Z</x:v>
      </x:c>
      <x:c r="G233" s="37" t="n">
        <x:v>0</x:v>
      </x:c>
    </x:row>
    <x:row r="234" ht="54" customHeight="1">
      <x:c r="A234" s="31" t="str">
        <x:v>berlin:action:konser-bilet-1</x:v>
      </x:c>
      <x:c r="B234" s="31" t="str">
        <x:v>berlin</x:v>
      </x:c>
      <x:c r="C234" s="31" t="str">
        <x:v>berlin:konser-bilet</x:v>
      </x:c>
      <x:c r="D234" s="31" t="str">
        <x:v>Resmî işlem ve bilgi</x:v>
      </x:c>
      <x:c r="E234" s="31" t="str">
        <x:v>https://www.visitberlin.de/de/veranstaltungskalender-berlin</x:v>
      </x:c>
      <x:c r="F234" s="33" t="d">
        <x:v>2026-10-06T00:00:00.000Z</x:v>
      </x:c>
      <x:c r="G234" s="37" t="n">
        <x:v>0</x:v>
      </x:c>
    </x:row>
    <x:row r="235" ht="54" customHeight="1">
      <x:c r="A235" s="31" t="str">
        <x:v>berlin:action:erisilebilir-gezi-1</x:v>
      </x:c>
      <x:c r="B235" s="31" t="str">
        <x:v>berlin</x:v>
      </x:c>
      <x:c r="C235" s="31" t="str">
        <x:v>berlin:erisilebilir-gezi</x:v>
      </x:c>
      <x:c r="D235" s="31" t="str">
        <x:v>Resmî işlem ve bilgi</x:v>
      </x:c>
      <x:c r="E235" s="31" t="str">
        <x:v>https://www.visitberlin.de/de/barrierefrei-berlin</x:v>
      </x:c>
      <x:c r="F235" s="33" t="d">
        <x:v>2026-10-06T00:00:00.000Z</x:v>
      </x:c>
      <x:c r="G235" s="37" t="n">
        <x:v>0</x:v>
      </x:c>
    </x:row>
    <x:row r="236" ht="54" customHeight="1">
      <x:c r="A236" s="31" t="str">
        <x:v>berlin:action:yagmurlu-gun-1</x:v>
      </x:c>
      <x:c r="B236" s="31" t="str">
        <x:v>berlin</x:v>
      </x:c>
      <x:c r="C236" s="31" t="str">
        <x:v>berlin:yagmurlu-gun</x:v>
      </x:c>
      <x:c r="D236" s="31" t="str">
        <x:v>Resmî işlem ve bilgi</x:v>
      </x:c>
      <x:c r="E236" s="31" t="str">
        <x:v>https://www.visitberlin.de/en</x:v>
      </x:c>
      <x:c r="F236" s="33" t="d">
        <x:v>2026-10-06T00:00:00.000Z</x:v>
      </x:c>
      <x:c r="G236" s="37" t="n">
        <x:v>0</x:v>
      </x:c>
    </x:row>
    <x:row r="237" ht="54" customHeight="1">
      <x:c r="A237" s="31" t="str">
        <x:v>berlin:action:yeme-alerji-1</x:v>
      </x:c>
      <x:c r="B237" s="31" t="str">
        <x:v>berlin</x:v>
      </x:c>
      <x:c r="C237" s="31" t="str">
        <x:v>berlin:yeme-alerji</x:v>
      </x:c>
      <x:c r="D237" s="31" t="str">
        <x:v>Resmî işlem ve bilgi</x:v>
      </x:c>
      <x:c r="E237" s="31" t="str">
        <x:v>https://www.verbraucherzentrale-berlin.de/</x:v>
      </x:c>
      <x:c r="F237" s="33" t="d">
        <x:v>2026-10-06T00:00:00.000Z</x:v>
      </x:c>
      <x:c r="G237" s="37" t="n">
        <x:v>0</x:v>
      </x:c>
    </x:row>
    <x:row r="238" ht="54" customHeight="1">
      <x:c r="A238" s="31" t="str">
        <x:v>berlin:action:sehir-rotasi-1</x:v>
      </x:c>
      <x:c r="B238" s="31" t="str">
        <x:v>berlin</x:v>
      </x:c>
      <x:c r="C238" s="31" t="str">
        <x:v>berlin:sehir-rotasi</x:v>
      </x:c>
      <x:c r="D238" s="31" t="str">
        <x:v>Resmî işlem ve bilgi</x:v>
      </x:c>
      <x:c r="E238" s="31" t="str">
        <x:v>https://www.visitberlin.de/en</x:v>
      </x:c>
      <x:c r="F238" s="33" t="d">
        <x:v>2026-10-06T00:00:00.000Z</x:v>
      </x:c>
      <x:c r="G238" s="37" t="n">
        <x:v>0</x:v>
      </x:c>
    </x:row>
    <x:row r="239" ht="54" customHeight="1">
      <x:c r="A239" s="31" t="str">
        <x:v>berlin:action:neues-museum-1</x:v>
      </x:c>
      <x:c r="B239" s="31" t="str">
        <x:v>berlin</x:v>
      </x:c>
      <x:c r="C239" s="31" t="str">
        <x:v>berlin:neues-museum</x:v>
      </x:c>
      <x:c r="D239" s="31" t="str">
        <x:v>Bilet al</x:v>
      </x:c>
      <x:c r="E239" s="31" t="str">
        <x:v>https://shop.smb.museum/#/tickets/filters</x:v>
      </x:c>
      <x:c r="F239" s="33" t="d">
        <x:v>2026-10-06T00:00:00.000Z</x:v>
      </x:c>
      <x:c r="G239" s="37" t="n">
        <x:v>0</x:v>
      </x:c>
    </x:row>
    <x:row r="240" ht="54" customHeight="1">
      <x:c r="A240" s="31" t="str">
        <x:v>berlin:action:neues-museum-2</x:v>
      </x:c>
      <x:c r="B240" s="31" t="str">
        <x:v>berlin</x:v>
      </x:c>
      <x:c r="C240" s="31" t="str">
        <x:v>berlin:neues-museum</x:v>
      </x:c>
      <x:c r="D240" s="31" t="str">
        <x:v>Ziyareti planla</x:v>
      </x:c>
      <x:c r="E240" s="31" t="str">
        <x:v>https://www.smb.museum/museen-einrichtungen/neues-museum/home/</x:v>
      </x:c>
      <x:c r="F240" s="33" t="d">
        <x:v>2026-10-06T00:00:00.000Z</x:v>
      </x:c>
      <x:c r="G240" s="37" t="n">
        <x:v>1</x:v>
      </x:c>
    </x:row>
    <x:row r="241" ht="54" customHeight="1">
      <x:c r="A241" s="31" t="str">
        <x:v>berlin:action:altes-museum-1</x:v>
      </x:c>
      <x:c r="B241" s="31" t="str">
        <x:v>berlin</x:v>
      </x:c>
      <x:c r="C241" s="31" t="str">
        <x:v>berlin:altes-museum</x:v>
      </x:c>
      <x:c r="D241" s="31" t="str">
        <x:v>Bilet al</x:v>
      </x:c>
      <x:c r="E241" s="31" t="str">
        <x:v>https://shop.smb.museum/#/tickets/filters</x:v>
      </x:c>
      <x:c r="F241" s="33" t="d">
        <x:v>2026-10-06T00:00:00.000Z</x:v>
      </x:c>
      <x:c r="G241" s="37" t="n">
        <x:v>0</x:v>
      </x:c>
    </x:row>
    <x:row r="242" ht="54" customHeight="1">
      <x:c r="A242" s="31" t="str">
        <x:v>berlin:action:altes-museum-2</x:v>
      </x:c>
      <x:c r="B242" s="31" t="str">
        <x:v>berlin</x:v>
      </x:c>
      <x:c r="C242" s="31" t="str">
        <x:v>berlin:altes-museum</x:v>
      </x:c>
      <x:c r="D242" s="31" t="str">
        <x:v>Ziyareti planla</x:v>
      </x:c>
      <x:c r="E242" s="31" t="str">
        <x:v>https://www.smb.museum/museen-einrichtungen/altes-museum/home/</x:v>
      </x:c>
      <x:c r="F242" s="33" t="d">
        <x:v>2026-10-06T00:00:00.000Z</x:v>
      </x:c>
      <x:c r="G242" s="37" t="n">
        <x:v>1</x:v>
      </x:c>
    </x:row>
    <x:row r="243" ht="54" customHeight="1">
      <x:c r="A243" s="31" t="str">
        <x:v>berlin:action:alte-nationalgalerie-1</x:v>
      </x:c>
      <x:c r="B243" s="31" t="str">
        <x:v>berlin</x:v>
      </x:c>
      <x:c r="C243" s="31" t="str">
        <x:v>berlin:alte-nationalgalerie</x:v>
      </x:c>
      <x:c r="D243" s="31" t="str">
        <x:v>Bilet al</x:v>
      </x:c>
      <x:c r="E243" s="31" t="str">
        <x:v>https://shop.smb.museum/#/tickets/filters</x:v>
      </x:c>
      <x:c r="F243" s="33" t="d">
        <x:v>2026-10-06T00:00:00.000Z</x:v>
      </x:c>
      <x:c r="G243" s="37" t="n">
        <x:v>0</x:v>
      </x:c>
    </x:row>
    <x:row r="244" ht="54" customHeight="1">
      <x:c r="A244" s="31" t="str">
        <x:v>berlin:action:alte-nationalgalerie-2</x:v>
      </x:c>
      <x:c r="B244" s="31" t="str">
        <x:v>berlin</x:v>
      </x:c>
      <x:c r="C244" s="31" t="str">
        <x:v>berlin:alte-nationalgalerie</x:v>
      </x:c>
      <x:c r="D244" s="31" t="str">
        <x:v>Ziyareti planla</x:v>
      </x:c>
      <x:c r="E244" s="31" t="str">
        <x:v>https://www.smb.museum/museen-einrichtungen/alte-nationalgalerie/home/</x:v>
      </x:c>
      <x:c r="F244" s="33" t="d">
        <x:v>2026-10-06T00:00:00.000Z</x:v>
      </x:c>
      <x:c r="G244" s="37" t="n">
        <x:v>1</x:v>
      </x:c>
    </x:row>
    <x:row r="245" ht="54" customHeight="1">
      <x:c r="A245" s="31" t="str">
        <x:v>berlin:action:bode-museum-1</x:v>
      </x:c>
      <x:c r="B245" s="31" t="str">
        <x:v>berlin</x:v>
      </x:c>
      <x:c r="C245" s="31" t="str">
        <x:v>berlin:bode-museum</x:v>
      </x:c>
      <x:c r="D245" s="31" t="str">
        <x:v>Bilet al</x:v>
      </x:c>
      <x:c r="E245" s="31" t="str">
        <x:v>https://shop.smb.museum/#/tickets/filters</x:v>
      </x:c>
      <x:c r="F245" s="33" t="d">
        <x:v>2026-10-06T00:00:00.000Z</x:v>
      </x:c>
      <x:c r="G245" s="37" t="n">
        <x:v>0</x:v>
      </x:c>
    </x:row>
    <x:row r="246" ht="54" customHeight="1">
      <x:c r="A246" s="31" t="str">
        <x:v>berlin:action:bode-museum-2</x:v>
      </x:c>
      <x:c r="B246" s="31" t="str">
        <x:v>berlin</x:v>
      </x:c>
      <x:c r="C246" s="31" t="str">
        <x:v>berlin:bode-museum</x:v>
      </x:c>
      <x:c r="D246" s="31" t="str">
        <x:v>Ziyareti planla</x:v>
      </x:c>
      <x:c r="E246" s="31" t="str">
        <x:v>https://www.smb.museum/museen-einrichtungen/bode-museum/home/</x:v>
      </x:c>
      <x:c r="F246" s="33" t="d">
        <x:v>2026-10-06T00:00:00.000Z</x:v>
      </x:c>
      <x:c r="G246" s="37" t="n">
        <x:v>1</x:v>
      </x:c>
    </x:row>
    <x:row r="247" ht="54" customHeight="1">
      <x:c r="A247" s="31" t="str">
        <x:v>berlin:action:pergamon-1</x:v>
      </x:c>
      <x:c r="B247" s="31" t="str">
        <x:v>berlin</x:v>
      </x:c>
      <x:c r="C247" s="31" t="str">
        <x:v>berlin:pergamon</x:v>
      </x:c>
      <x:c r="D247" s="31" t="str">
        <x:v>Ziyareti planla</x:v>
      </x:c>
      <x:c r="E247" s="31" t="str">
        <x:v>https://www.smb.museum/museen-einrichtungen/pergamonmuseum/home/</x:v>
      </x:c>
      <x:c r="F247" s="33" t="d">
        <x:v>2026-10-06T00:00:00.000Z</x:v>
      </x:c>
      <x:c r="G247" s="37" t="n">
        <x:v>0</x:v>
      </x:c>
    </x:row>
    <x:row r="248" ht="54" customHeight="1">
      <x:c r="A248" s="31" t="str">
        <x:v>berlin:action:james-simon-1</x:v>
      </x:c>
      <x:c r="B248" s="31" t="str">
        <x:v>berlin</x:v>
      </x:c>
      <x:c r="C248" s="31" t="str">
        <x:v>berlin:james-simon</x:v>
      </x:c>
      <x:c r="D248" s="31" t="str">
        <x:v>Bilet al</x:v>
      </x:c>
      <x:c r="E248" s="31" t="str">
        <x:v>https://shop.smb.museum/#/tickets/filters</x:v>
      </x:c>
      <x:c r="F248" s="33" t="d">
        <x:v>2026-10-06T00:00:00.000Z</x:v>
      </x:c>
      <x:c r="G248" s="37" t="n">
        <x:v>0</x:v>
      </x:c>
    </x:row>
    <x:row r="249" ht="54" customHeight="1">
      <x:c r="A249" s="31" t="str">
        <x:v>berlin:action:james-simon-2</x:v>
      </x:c>
      <x:c r="B249" s="31" t="str">
        <x:v>berlin</x:v>
      </x:c>
      <x:c r="C249" s="31" t="str">
        <x:v>berlin:james-simon</x:v>
      </x:c>
      <x:c r="D249" s="31" t="str">
        <x:v>Ziyareti planla</x:v>
      </x:c>
      <x:c r="E249" s="31" t="str">
        <x:v>https://www.smb.museum/museen-einrichtungen/james-simon-galerie/home/</x:v>
      </x:c>
      <x:c r="F249" s="33" t="d">
        <x:v>2026-10-06T00:00:00.000Z</x:v>
      </x:c>
      <x:c r="G249" s="37" t="n">
        <x:v>1</x:v>
      </x:c>
    </x:row>
    <x:row r="250" ht="54" customHeight="1">
      <x:c r="A250" s="31" t="str">
        <x:v>berlin:action:humboldt-1</x:v>
      </x:c>
      <x:c r="B250" s="31" t="str">
        <x:v>berlin</x:v>
      </x:c>
      <x:c r="C250" s="31" t="str">
        <x:v>berlin:humboldt</x:v>
      </x:c>
      <x:c r="D250" s="31" t="str">
        <x:v>Bilet al</x:v>
      </x:c>
      <x:c r="E250" s="31" t="str">
        <x:v>https://www.humboldtforum.org/de/besuch/preise-und-tickets/</x:v>
      </x:c>
      <x:c r="F250" s="33" t="d">
        <x:v>2026-10-06T00:00:00.000Z</x:v>
      </x:c>
      <x:c r="G250" s="37" t="n">
        <x:v>0</x:v>
      </x:c>
    </x:row>
    <x:row r="251" ht="54" customHeight="1">
      <x:c r="A251" s="31" t="str">
        <x:v>berlin:action:humboldt-2</x:v>
      </x:c>
      <x:c r="B251" s="31" t="str">
        <x:v>berlin</x:v>
      </x:c>
      <x:c r="C251" s="31" t="str">
        <x:v>berlin:humboldt</x:v>
      </x:c>
      <x:c r="D251" s="31" t="str">
        <x:v>Ziyareti planla</x:v>
      </x:c>
      <x:c r="E251" s="31" t="str">
        <x:v>https://www.humboldtforum.org/</x:v>
      </x:c>
      <x:c r="F251" s="33" t="d">
        <x:v>2026-10-06T00:00:00.000Z</x:v>
      </x:c>
      <x:c r="G251" s="37" t="n">
        <x:v>1</x:v>
      </x:c>
    </x:row>
    <x:row r="252" ht="54" customHeight="1">
      <x:c r="A252" s="31" t="str">
        <x:v>berlin:action:alman-tarih-1</x:v>
      </x:c>
      <x:c r="B252" s="31" t="str">
        <x:v>berlin</x:v>
      </x:c>
      <x:c r="C252" s="31" t="str">
        <x:v>berlin:alman-tarih</x:v>
      </x:c>
      <x:c r="D252" s="31" t="str">
        <x:v>Bilet al</x:v>
      </x:c>
      <x:c r="E252" s="31" t="str">
        <x:v>https://ticket.dhm.de</x:v>
      </x:c>
      <x:c r="F252" s="33" t="d">
        <x:v>2026-10-06T00:00:00.000Z</x:v>
      </x:c>
      <x:c r="G252" s="37" t="n">
        <x:v>0</x:v>
      </x:c>
    </x:row>
    <x:row r="253" ht="54" customHeight="1">
      <x:c r="A253" s="31" t="str">
        <x:v>berlin:action:alman-tarih-2</x:v>
      </x:c>
      <x:c r="B253" s="31" t="str">
        <x:v>berlin</x:v>
      </x:c>
      <x:c r="C253" s="31" t="str">
        <x:v>berlin:alman-tarih</x:v>
      </x:c>
      <x:c r="D253" s="31" t="str">
        <x:v>Ziyareti planla</x:v>
      </x:c>
      <x:c r="E253" s="31" t="str">
        <x:v>https://www.dhm.de/</x:v>
      </x:c>
      <x:c r="F253" s="33" t="d">
        <x:v>2026-10-06T00:00:00.000Z</x:v>
      </x:c>
      <x:c r="G253" s="37" t="n">
        <x:v>1</x:v>
      </x:c>
    </x:row>
    <x:row r="254" ht="54" customHeight="1">
      <x:c r="A254" s="31" t="str">
        <x:v>berlin:action:yahudi-muzesi-1</x:v>
      </x:c>
      <x:c r="B254" s="31" t="str">
        <x:v>berlin</x:v>
      </x:c>
      <x:c r="C254" s="31" t="str">
        <x:v>berlin:yahudi-muzesi</x:v>
      </x:c>
      <x:c r="D254" s="31" t="str">
        <x:v>Bilet al</x:v>
      </x:c>
      <x:c r="E254" s="31" t="str">
        <x:v>https://tickets.jmberlin.de/</x:v>
      </x:c>
      <x:c r="F254" s="33" t="d">
        <x:v>2026-10-06T00:00:00.000Z</x:v>
      </x:c>
      <x:c r="G254" s="37" t="n">
        <x:v>0</x:v>
      </x:c>
    </x:row>
    <x:row r="255" ht="54" customHeight="1">
      <x:c r="A255" s="31" t="str">
        <x:v>berlin:action:yahudi-muzesi-2</x:v>
      </x:c>
      <x:c r="B255" s="31" t="str">
        <x:v>berlin</x:v>
      </x:c>
      <x:c r="C255" s="31" t="str">
        <x:v>berlin:yahudi-muzesi</x:v>
      </x:c>
      <x:c r="D255" s="31" t="str">
        <x:v>Ziyareti planla</x:v>
      </x:c>
      <x:c r="E255" s="31" t="str">
        <x:v>https://www.jmberlin.de/</x:v>
      </x:c>
      <x:c r="F255" s="33" t="d">
        <x:v>2026-10-06T00:00:00.000Z</x:v>
      </x:c>
      <x:c r="G255" s="37" t="n">
        <x:v>1</x:v>
      </x:c>
    </x:row>
    <x:row r="256" ht="54" customHeight="1">
      <x:c r="A256" s="31" t="str">
        <x:v>berlin:action:teknik-muze-1</x:v>
      </x:c>
      <x:c r="B256" s="31" t="str">
        <x:v>berlin</x:v>
      </x:c>
      <x:c r="C256" s="31" t="str">
        <x:v>berlin:teknik-muze</x:v>
      </x:c>
      <x:c r="D256" s="31" t="str">
        <x:v>Bilet al</x:v>
      </x:c>
      <x:c r="E256" s="31" t="str">
        <x:v>https://tickets.technikmuseum.berlin/#/tickets/time?group=day</x:v>
      </x:c>
      <x:c r="F256" s="33" t="d">
        <x:v>2026-10-06T00:00:00.000Z</x:v>
      </x:c>
      <x:c r="G256" s="37" t="n">
        <x:v>0</x:v>
      </x:c>
    </x:row>
    <x:row r="257" ht="54" customHeight="1">
      <x:c r="A257" s="31" t="str">
        <x:v>berlin:action:teknik-muze-2</x:v>
      </x:c>
      <x:c r="B257" s="31" t="str">
        <x:v>berlin</x:v>
      </x:c>
      <x:c r="C257" s="31" t="str">
        <x:v>berlin:teknik-muze</x:v>
      </x:c>
      <x:c r="D257" s="31" t="str">
        <x:v>Ziyareti planla</x:v>
      </x:c>
      <x:c r="E257" s="31" t="str">
        <x:v>https://technikmuseum.berlin/</x:v>
      </x:c>
      <x:c r="F257" s="33" t="d">
        <x:v>2026-10-06T00:00:00.000Z</x:v>
      </x:c>
      <x:c r="G257" s="37" t="n">
        <x:v>1</x:v>
      </x:c>
    </x:row>
    <x:row r="258" ht="54" customHeight="1">
      <x:c r="A258" s="31" t="str">
        <x:v>berlin:action:doga-tarihi-1</x:v>
      </x:c>
      <x:c r="B258" s="31" t="str">
        <x:v>berlin</x:v>
      </x:c>
      <x:c r="C258" s="31" t="str">
        <x:v>berlin:doga-tarihi</x:v>
      </x:c>
      <x:c r="D258" s="31" t="str">
        <x:v>Bilet al</x:v>
      </x:c>
      <x:c r="E258" s="31" t="str">
        <x:v>https://ticketshop.museumfuernaturkunde.berlin/</x:v>
      </x:c>
      <x:c r="F258" s="33" t="d">
        <x:v>2026-10-06T00:00:00.000Z</x:v>
      </x:c>
      <x:c r="G258" s="37" t="n">
        <x:v>0</x:v>
      </x:c>
    </x:row>
    <x:row r="259" ht="54" customHeight="1">
      <x:c r="A259" s="31" t="str">
        <x:v>berlin:action:doga-tarihi-2</x:v>
      </x:c>
      <x:c r="B259" s="31" t="str">
        <x:v>berlin</x:v>
      </x:c>
      <x:c r="C259" s="31" t="str">
        <x:v>berlin:doga-tarihi</x:v>
      </x:c>
      <x:c r="D259" s="31" t="str">
        <x:v>Ziyareti planla</x:v>
      </x:c>
      <x:c r="E259" s="31" t="str">
        <x:v>https://www.museumfuernaturkunde.berlin/</x:v>
      </x:c>
      <x:c r="F259" s="33" t="d">
        <x:v>2026-10-06T00:00:00.000Z</x:v>
      </x:c>
      <x:c r="G259" s="37" t="n">
        <x:v>1</x:v>
      </x:c>
    </x:row>
    <x:row r="260" ht="54" customHeight="1">
      <x:c r="A260" s="31" t="str">
        <x:v>berlin:action:ddr-muzesi-1</x:v>
      </x:c>
      <x:c r="B260" s="31" t="str">
        <x:v>berlin</x:v>
      </x:c>
      <x:c r="C260" s="31" t="str">
        <x:v>berlin:ddr-muzesi</x:v>
      </x:c>
      <x:c r="D260" s="31" t="str">
        <x:v>Bilet al</x:v>
      </x:c>
      <x:c r="E260" s="31" t="str">
        <x:v>https://tickets.ddr-museum.de/#/tickets?lang=de</x:v>
      </x:c>
      <x:c r="F260" s="33" t="d">
        <x:v>2026-10-06T00:00:00.000Z</x:v>
      </x:c>
      <x:c r="G260" s="37" t="n">
        <x:v>0</x:v>
      </x:c>
    </x:row>
    <x:row r="261" ht="54" customHeight="1">
      <x:c r="A261" s="31" t="str">
        <x:v>berlin:action:ddr-muzesi-2</x:v>
      </x:c>
      <x:c r="B261" s="31" t="str">
        <x:v>berlin</x:v>
      </x:c>
      <x:c r="C261" s="31" t="str">
        <x:v>berlin:ddr-muzesi</x:v>
      </x:c>
      <x:c r="D261" s="31" t="str">
        <x:v>Ziyareti planla</x:v>
      </x:c>
      <x:c r="E261" s="31" t="str">
        <x:v>https://www.ddr-museum.de/</x:v>
      </x:c>
      <x:c r="F261" s="33" t="d">
        <x:v>2026-10-06T00:00:00.000Z</x:v>
      </x:c>
      <x:c r="G261" s="37" t="n">
        <x:v>1</x:v>
      </x:c>
    </x:row>
    <x:row r="262" ht="54" customHeight="1">
      <x:c r="A262" s="31" t="str">
        <x:v>berlin:action:casusluk-1</x:v>
      </x:c>
      <x:c r="B262" s="31" t="str">
        <x:v>berlin</x:v>
      </x:c>
      <x:c r="C262" s="31" t="str">
        <x:v>berlin:casusluk</x:v>
      </x:c>
      <x:c r="D262" s="31" t="str">
        <x:v>Bilet al</x:v>
      </x:c>
      <x:c r="E262" s="31" t="str">
        <x:v>https://www.deutsches-spionagemuseum.de/tickets</x:v>
      </x:c>
      <x:c r="F262" s="33" t="d">
        <x:v>2026-10-06T00:00:00.000Z</x:v>
      </x:c>
      <x:c r="G262" s="37" t="n">
        <x:v>0</x:v>
      </x:c>
    </x:row>
    <x:row r="263" ht="54" customHeight="1">
      <x:c r="A263" s="31" t="str">
        <x:v>berlin:action:casusluk-2</x:v>
      </x:c>
      <x:c r="B263" s="31" t="str">
        <x:v>berlin</x:v>
      </x:c>
      <x:c r="C263" s="31" t="str">
        <x:v>berlin:casusluk</x:v>
      </x:c>
      <x:c r="D263" s="31" t="str">
        <x:v>Ziyareti planla</x:v>
      </x:c>
      <x:c r="E263" s="31" t="str">
        <x:v>https://www.deutsches-spionagemuseum.de/</x:v>
      </x:c>
      <x:c r="F263" s="33" t="d">
        <x:v>2026-10-06T00:00:00.000Z</x:v>
      </x:c>
      <x:c r="G263" s="37" t="n">
        <x:v>1</x:v>
      </x:c>
    </x:row>
    <x:row r="264" ht="54" customHeight="1">
      <x:c r="A264" s="31" t="str">
        <x:v>berlin:action:bilgisayar-oyunlari-1</x:v>
      </x:c>
      <x:c r="B264" s="31" t="str">
        <x:v>berlin</x:v>
      </x:c>
      <x:c r="C264" s="31" t="str">
        <x:v>berlin:bilgisayar-oyunlari</x:v>
      </x:c>
      <x:c r="D264" s="31" t="str">
        <x:v>Bilet al</x:v>
      </x:c>
      <x:c r="E264" s="31" t="str">
        <x:v>https://csmb-shop.visitate.net/de/tickets</x:v>
      </x:c>
      <x:c r="F264" s="33" t="d">
        <x:v>2026-10-06T00:00:00.000Z</x:v>
      </x:c>
      <x:c r="G264" s="37" t="n">
        <x:v>0</x:v>
      </x:c>
    </x:row>
    <x:row r="265" ht="54" customHeight="1">
      <x:c r="A265" s="31" t="str">
        <x:v>berlin:action:bilgisayar-oyunlari-2</x:v>
      </x:c>
      <x:c r="B265" s="31" t="str">
        <x:v>berlin</x:v>
      </x:c>
      <x:c r="C265" s="31" t="str">
        <x:v>berlin:bilgisayar-oyunlari</x:v>
      </x:c>
      <x:c r="D265" s="31" t="str">
        <x:v>Ziyareti planla</x:v>
      </x:c>
      <x:c r="E265" s="31" t="str">
        <x:v>https://www.computerspielemuseum.de/</x:v>
      </x:c>
      <x:c r="F265" s="33" t="d">
        <x:v>2026-10-06T00:00:00.000Z</x:v>
      </x:c>
      <x:c r="G265" s="37" t="n">
        <x:v>1</x:v>
      </x:c>
    </x:row>
    <x:row r="266" ht="54" customHeight="1">
      <x:c r="A266" s="31" t="str">
        <x:v>berlin:action:stasi-1</x:v>
      </x:c>
      <x:c r="B266" s="31" t="str">
        <x:v>berlin</x:v>
      </x:c>
      <x:c r="C266" s="31" t="str">
        <x:v>berlin:stasi</x:v>
      </x:c>
      <x:c r="D266" s="31" t="str">
        <x:v>Bilet al</x:v>
      </x:c>
      <x:c r="E266" s="31" t="str">
        <x:v>https://stasimuseum.shop.koronaevent.de/</x:v>
      </x:c>
      <x:c r="F266" s="33" t="d">
        <x:v>2026-10-06T00:00:00.000Z</x:v>
      </x:c>
      <x:c r="G266" s="37" t="n">
        <x:v>0</x:v>
      </x:c>
    </x:row>
    <x:row r="267" ht="54" customHeight="1">
      <x:c r="A267" s="31" t="str">
        <x:v>berlin:action:stasi-2</x:v>
      </x:c>
      <x:c r="B267" s="31" t="str">
        <x:v>berlin</x:v>
      </x:c>
      <x:c r="C267" s="31" t="str">
        <x:v>berlin:stasi</x:v>
      </x:c>
      <x:c r="D267" s="31" t="str">
        <x:v>Ziyareti planla</x:v>
      </x:c>
      <x:c r="E267" s="31" t="str">
        <x:v>https://www.stasimuseum.de/</x:v>
      </x:c>
      <x:c r="F267" s="33" t="d">
        <x:v>2026-10-06T00:00:00.000Z</x:v>
      </x:c>
      <x:c r="G267" s="37" t="n">
        <x:v>1</x:v>
      </x:c>
    </x:row>
    <x:row r="268" ht="54" customHeight="1">
      <x:c r="A268" s="31" t="str">
        <x:v>berlin:action:berlin-duvari-1</x:v>
      </x:c>
      <x:c r="B268" s="31" t="str">
        <x:v>berlin</x:v>
      </x:c>
      <x:c r="C268" s="31" t="str">
        <x:v>berlin:berlin-duvari</x:v>
      </x:c>
      <x:c r="D268" s="31" t="str">
        <x:v>Ziyareti planla</x:v>
      </x:c>
      <x:c r="E268" s="31" t="str">
        <x:v>https://www.stiftung-berliner-mauer.de/de/gedenkstaette-berliner-mauer</x:v>
      </x:c>
      <x:c r="F268" s="33" t="d">
        <x:v>2026-10-06T00:00:00.000Z</x:v>
      </x:c>
      <x:c r="G268" s="37" t="n">
        <x:v>0</x:v>
      </x:c>
    </x:row>
    <x:row r="269" ht="54" customHeight="1">
      <x:c r="A269" s="31" t="str">
        <x:v>berlin:action:teror-topografyasi-1</x:v>
      </x:c>
      <x:c r="B269" s="31" t="str">
        <x:v>berlin</x:v>
      </x:c>
      <x:c r="C269" s="31" t="str">
        <x:v>berlin:teror-topografyasi</x:v>
      </x:c>
      <x:c r="D269" s="31" t="str">
        <x:v>Ziyareti planla</x:v>
      </x:c>
      <x:c r="E269" s="31" t="str">
        <x:v>https://www.topographie.de/</x:v>
      </x:c>
      <x:c r="F269" s="33" t="d">
        <x:v>2026-10-06T00:00:00.000Z</x:v>
      </x:c>
      <x:c r="G269" s="37" t="n">
        <x:v>0</x:v>
      </x:c>
    </x:row>
    <x:row r="270" ht="54" customHeight="1">
      <x:c r="A270" s="31" t="str">
        <x:v>berlin:action:holokost-aniti-1</x:v>
      </x:c>
      <x:c r="B270" s="31" t="str">
        <x:v>berlin</x:v>
      </x:c>
      <x:c r="C270" s="31" t="str">
        <x:v>berlin:holokost-aniti</x:v>
      </x:c>
      <x:c r="D270" s="31" t="str">
        <x:v>Ziyareti planla</x:v>
      </x:c>
      <x:c r="E270" s="31" t="str">
        <x:v>https://www.stiftung-denkmal.de/denkmaeler/denkmal-fuer-die-ermordeten-juden-europas/</x:v>
      </x:c>
      <x:c r="F270" s="33" t="d">
        <x:v>2026-10-06T00:00:00.000Z</x:v>
      </x:c>
      <x:c r="G270" s="37" t="n">
        <x:v>0</x:v>
      </x:c>
    </x:row>
    <x:row r="271" ht="54" customHeight="1">
      <x:c r="A271" s="31" t="str">
        <x:v>berlin:action:berlin-galerisi-1</x:v>
      </x:c>
      <x:c r="B271" s="31" t="str">
        <x:v>berlin</x:v>
      </x:c>
      <x:c r="C271" s="31" t="str">
        <x:v>berlin:berlin-galerisi</x:v>
      </x:c>
      <x:c r="D271" s="31" t="str">
        <x:v>Bilet al</x:v>
      </x:c>
      <x:c r="E271" s="31" t="str">
        <x:v>https://berlinischegalerie.de/tickets/</x:v>
      </x:c>
      <x:c r="F271" s="33" t="d">
        <x:v>2026-10-06T00:00:00.000Z</x:v>
      </x:c>
      <x:c r="G271" s="37" t="n">
        <x:v>0</x:v>
      </x:c>
    </x:row>
    <x:row r="272" ht="54" customHeight="1">
      <x:c r="A272" s="31" t="str">
        <x:v>berlin:action:berlin-galerisi-2</x:v>
      </x:c>
      <x:c r="B272" s="31" t="str">
        <x:v>berlin</x:v>
      </x:c>
      <x:c r="C272" s="31" t="str">
        <x:v>berlin:berlin-galerisi</x:v>
      </x:c>
      <x:c r="D272" s="31" t="str">
        <x:v>Ziyareti planla</x:v>
      </x:c>
      <x:c r="E272" s="31" t="str">
        <x:v>https://berlinischegalerie.de/</x:v>
      </x:c>
      <x:c r="F272" s="33" t="d">
        <x:v>2026-10-06T00:00:00.000Z</x:v>
      </x:c>
      <x:c r="G272" s="37" t="n">
        <x:v>1</x:v>
      </x:c>
    </x:row>
    <x:row r="273" ht="54" customHeight="1">
      <x:c r="A273" s="31" t="str">
        <x:v>berlin:action:hamburger-bahnhof-1</x:v>
      </x:c>
      <x:c r="B273" s="31" t="str">
        <x:v>berlin</x:v>
      </x:c>
      <x:c r="C273" s="31" t="str">
        <x:v>berlin:hamburger-bahnhof</x:v>
      </x:c>
      <x:c r="D273" s="31" t="str">
        <x:v>Bilet al</x:v>
      </x:c>
      <x:c r="E273" s="31" t="str">
        <x:v>https://shop.smb.museum/#/tickets/filters</x:v>
      </x:c>
      <x:c r="F273" s="33" t="d">
        <x:v>2026-10-06T00:00:00.000Z</x:v>
      </x:c>
      <x:c r="G273" s="37" t="n">
        <x:v>0</x:v>
      </x:c>
    </x:row>
    <x:row r="274" ht="54" customHeight="1">
      <x:c r="A274" s="31" t="str">
        <x:v>berlin:action:hamburger-bahnhof-2</x:v>
      </x:c>
      <x:c r="B274" s="31" t="str">
        <x:v>berlin</x:v>
      </x:c>
      <x:c r="C274" s="31" t="str">
        <x:v>berlin:hamburger-bahnhof</x:v>
      </x:c>
      <x:c r="D274" s="31" t="str">
        <x:v>Ziyareti planla</x:v>
      </x:c>
      <x:c r="E274" s="31" t="str">
        <x:v>https://www.smb.museum/museen-einrichtungen/hamburger-bahnhof/home/</x:v>
      </x:c>
      <x:c r="F274" s="33" t="d">
        <x:v>2026-10-06T00:00:00.000Z</x:v>
      </x:c>
      <x:c r="G274" s="37" t="n">
        <x:v>1</x:v>
      </x:c>
    </x:row>
    <x:row r="275" ht="54" customHeight="1">
      <x:c r="A275" s="31" t="str">
        <x:v>berlin:action:yeni-ulusal-1</x:v>
      </x:c>
      <x:c r="B275" s="31" t="str">
        <x:v>berlin</x:v>
      </x:c>
      <x:c r="C275" s="31" t="str">
        <x:v>berlin:yeni-ulusal</x:v>
      </x:c>
      <x:c r="D275" s="31" t="str">
        <x:v>Bilet al</x:v>
      </x:c>
      <x:c r="E275" s="31" t="str">
        <x:v>https://shop.smb.museum/#/tickets/filters</x:v>
      </x:c>
      <x:c r="F275" s="33" t="d">
        <x:v>2026-10-06T00:00:00.000Z</x:v>
      </x:c>
      <x:c r="G275" s="37" t="n">
        <x:v>0</x:v>
      </x:c>
    </x:row>
    <x:row r="276" ht="54" customHeight="1">
      <x:c r="A276" s="31" t="str">
        <x:v>berlin:action:yeni-ulusal-2</x:v>
      </x:c>
      <x:c r="B276" s="31" t="str">
        <x:v>berlin</x:v>
      </x:c>
      <x:c r="C276" s="31" t="str">
        <x:v>berlin:yeni-ulusal</x:v>
      </x:c>
      <x:c r="D276" s="31" t="str">
        <x:v>Ziyareti planla</x:v>
      </x:c>
      <x:c r="E276" s="31" t="str">
        <x:v>https://www.smb.museum/museen-einrichtungen/neue-nationalgalerie/home/</x:v>
      </x:c>
      <x:c r="F276" s="33" t="d">
        <x:v>2026-10-06T00:00:00.000Z</x:v>
      </x:c>
      <x:c r="G276" s="37" t="n">
        <x:v>1</x:v>
      </x:c>
    </x:row>
    <x:row r="277" ht="54" customHeight="1">
      <x:c r="A277" s="31" t="str">
        <x:v>berlin:action:resim-galerisi-1</x:v>
      </x:c>
      <x:c r="B277" s="31" t="str">
        <x:v>berlin</x:v>
      </x:c>
      <x:c r="C277" s="31" t="str">
        <x:v>berlin:resim-galerisi</x:v>
      </x:c>
      <x:c r="D277" s="31" t="str">
        <x:v>Bilet al</x:v>
      </x:c>
      <x:c r="E277" s="31" t="str">
        <x:v>https://shop.smb.museum/#/tickets/filters</x:v>
      </x:c>
      <x:c r="F277" s="33" t="d">
        <x:v>2026-10-06T00:00:00.000Z</x:v>
      </x:c>
      <x:c r="G277" s="37" t="n">
        <x:v>0</x:v>
      </x:c>
    </x:row>
    <x:row r="278" ht="54" customHeight="1">
      <x:c r="A278" s="31" t="str">
        <x:v>berlin:action:resim-galerisi-2</x:v>
      </x:c>
      <x:c r="B278" s="31" t="str">
        <x:v>berlin</x:v>
      </x:c>
      <x:c r="C278" s="31" t="str">
        <x:v>berlin:resim-galerisi</x:v>
      </x:c>
      <x:c r="D278" s="31" t="str">
        <x:v>Ziyareti planla</x:v>
      </x:c>
      <x:c r="E278" s="31" t="str">
        <x:v>https://www.smb.museum/museen-einrichtungen/gemaeldegalerie/home/</x:v>
      </x:c>
      <x:c r="F278" s="33" t="d">
        <x:v>2026-10-06T00:00:00.000Z</x:v>
      </x:c>
      <x:c r="G278" s="37" t="n">
        <x:v>1</x:v>
      </x:c>
    </x:row>
    <x:row r="279" ht="54" customHeight="1">
      <x:c r="A279" s="31" t="str">
        <x:v>berlin:action:dekoratif-sanat-1</x:v>
      </x:c>
      <x:c r="B279" s="31" t="str">
        <x:v>berlin</x:v>
      </x:c>
      <x:c r="C279" s="31" t="str">
        <x:v>berlin:dekoratif-sanat</x:v>
      </x:c>
      <x:c r="D279" s="31" t="str">
        <x:v>Bilet al</x:v>
      </x:c>
      <x:c r="E279" s="31" t="str">
        <x:v>https://shop.smb.museum/#/tickets/filters</x:v>
      </x:c>
      <x:c r="F279" s="33" t="d">
        <x:v>2026-10-06T00:00:00.000Z</x:v>
      </x:c>
      <x:c r="G279" s="37" t="n">
        <x:v>0</x:v>
      </x:c>
    </x:row>
    <x:row r="280" ht="54" customHeight="1">
      <x:c r="A280" s="31" t="str">
        <x:v>berlin:action:dekoratif-sanat-2</x:v>
      </x:c>
      <x:c r="B280" s="31" t="str">
        <x:v>berlin</x:v>
      </x:c>
      <x:c r="C280" s="31" t="str">
        <x:v>berlin:dekoratif-sanat</x:v>
      </x:c>
      <x:c r="D280" s="31" t="str">
        <x:v>Ziyareti planla</x:v>
      </x:c>
      <x:c r="E280" s="31" t="str">
        <x:v>https://www.smb.museum/museen-einrichtungen/kunstgewerbemuseum/home/</x:v>
      </x:c>
      <x:c r="F280" s="33" t="d">
        <x:v>2026-10-06T00:00:00.000Z</x:v>
      </x:c>
      <x:c r="G280" s="37" t="n">
        <x:v>1</x:v>
      </x:c>
    </x:row>
    <x:row r="281" ht="54" customHeight="1">
      <x:c r="A281" s="31" t="str">
        <x:v>berlin:action:fotograf-muzesi-1</x:v>
      </x:c>
      <x:c r="B281" s="31" t="str">
        <x:v>berlin</x:v>
      </x:c>
      <x:c r="C281" s="31" t="str">
        <x:v>berlin:fotograf-muzesi</x:v>
      </x:c>
      <x:c r="D281" s="31" t="str">
        <x:v>Bilet al</x:v>
      </x:c>
      <x:c r="E281" s="31" t="str">
        <x:v>https://shop.smb.museum/#/tickets/filters</x:v>
      </x:c>
      <x:c r="F281" s="33" t="d">
        <x:v>2026-10-06T00:00:00.000Z</x:v>
      </x:c>
      <x:c r="G281" s="37" t="n">
        <x:v>0</x:v>
      </x:c>
    </x:row>
    <x:row r="282" ht="54" customHeight="1">
      <x:c r="A282" s="31" t="str">
        <x:v>berlin:action:fotograf-muzesi-2</x:v>
      </x:c>
      <x:c r="B282" s="31" t="str">
        <x:v>berlin</x:v>
      </x:c>
      <x:c r="C282" s="31" t="str">
        <x:v>berlin:fotograf-muzesi</x:v>
      </x:c>
      <x:c r="D282" s="31" t="str">
        <x:v>Ziyareti planla</x:v>
      </x:c>
      <x:c r="E282" s="31" t="str">
        <x:v>https://www.smb.museum/museen-einrichtungen/museum-fuer-fotografie/home/</x:v>
      </x:c>
      <x:c r="F282" s="33" t="d">
        <x:v>2026-10-06T00:00:00.000Z</x:v>
      </x:c>
      <x:c r="G282" s="37" t="n">
        <x:v>1</x:v>
      </x:c>
    </x:row>
    <x:row r="283" ht="54" customHeight="1">
      <x:c r="A283" s="31" t="str">
        <x:v>berlin:action:bruecke-1</x:v>
      </x:c>
      <x:c r="B283" s="31" t="str">
        <x:v>berlin</x:v>
      </x:c>
      <x:c r="C283" s="31" t="str">
        <x:v>berlin:bruecke</x:v>
      </x:c>
      <x:c r="D283" s="31" t="str">
        <x:v>Ziyareti planla</x:v>
      </x:c>
      <x:c r="E283" s="31" t="str">
        <x:v>https://www.bruecke-museum.de/</x:v>
      </x:c>
      <x:c r="F283" s="33" t="d">
        <x:v>2026-10-06T00:00:00.000Z</x:v>
      </x:c>
      <x:c r="G283" s="37" t="n">
        <x:v>0</x:v>
      </x:c>
    </x:row>
    <x:row r="284" ht="54" customHeight="1">
      <x:c r="A284" s="31" t="str">
        <x:v>berlin:action:bahaus-1</x:v>
      </x:c>
      <x:c r="B284" s="31" t="str">
        <x:v>berlin</x:v>
      </x:c>
      <x:c r="C284" s="31" t="str">
        <x:v>berlin:bahaus</x:v>
      </x:c>
      <x:c r="D284" s="31" t="str">
        <x:v>Ziyareti planla</x:v>
      </x:c>
      <x:c r="E284" s="31" t="str">
        <x:v>https://www.bauhaus.de/</x:v>
      </x:c>
      <x:c r="F284" s="33" t="d">
        <x:v>2026-10-06T00:00:00.000Z</x:v>
      </x:c>
      <x:c r="G284" s="37" t="n">
        <x:v>0</x:v>
      </x:c>
    </x:row>
    <x:row r="285" ht="54" customHeight="1">
      <x:c r="A285" s="31" t="str">
        <x:v>berlin:action:bergruen-1</x:v>
      </x:c>
      <x:c r="B285" s="31" t="str">
        <x:v>berlin</x:v>
      </x:c>
      <x:c r="C285" s="31" t="str">
        <x:v>berlin:bergruen</x:v>
      </x:c>
      <x:c r="D285" s="31" t="str">
        <x:v>Ziyareti planla</x:v>
      </x:c>
      <x:c r="E285" s="31" t="str">
        <x:v>https://www.smb.museum/museen-einrichtungen/museum-berggruen/home/</x:v>
      </x:c>
      <x:c r="F285" s="33" t="d">
        <x:v>2026-10-06T00:00:00.000Z</x:v>
      </x:c>
      <x:c r="G285" s="37" t="n">
        <x:v>0</x:v>
      </x:c>
    </x:row>
    <x:row r="286" ht="54" customHeight="1">
      <x:c r="A286" s="31" t="str">
        <x:v>berlin:action:broehan-1</x:v>
      </x:c>
      <x:c r="B286" s="31" t="str">
        <x:v>berlin</x:v>
      </x:c>
      <x:c r="C286" s="31" t="str">
        <x:v>berlin:broehan</x:v>
      </x:c>
      <x:c r="D286" s="31" t="str">
        <x:v>Ziyareti planla</x:v>
      </x:c>
      <x:c r="E286" s="31" t="str">
        <x:v>https://www.broehan-museum.de/</x:v>
      </x:c>
      <x:c r="F286" s="33" t="d">
        <x:v>2026-10-06T00:00:00.000Z</x:v>
      </x:c>
      <x:c r="G286" s="37" t="n">
        <x:v>0</x:v>
      </x:c>
    </x:row>
    <x:row r="287" ht="54" customHeight="1">
      <x:c r="A287" s="31" t="str">
        <x:v>berlin:action:kaethe-kollwitz-1</x:v>
      </x:c>
      <x:c r="B287" s="31" t="str">
        <x:v>berlin</x:v>
      </x:c>
      <x:c r="C287" s="31" t="str">
        <x:v>berlin:kaethe-kollwitz</x:v>
      </x:c>
      <x:c r="D287" s="31" t="str">
        <x:v>Bilet al</x:v>
      </x:c>
      <x:c r="E287" s="31" t="str">
        <x:v>https://www.kaethe-kollwitz.berlin/besuch/oeffnungszeiten-und-tickets/</x:v>
      </x:c>
      <x:c r="F287" s="33" t="d">
        <x:v>2026-10-06T00:00:00.000Z</x:v>
      </x:c>
      <x:c r="G287" s="37" t="n">
        <x:v>0</x:v>
      </x:c>
    </x:row>
    <x:row r="288" ht="54" customHeight="1">
      <x:c r="A288" s="31" t="str">
        <x:v>berlin:action:kaethe-kollwitz-2</x:v>
      </x:c>
      <x:c r="B288" s="31" t="str">
        <x:v>berlin</x:v>
      </x:c>
      <x:c r="C288" s="31" t="str">
        <x:v>berlin:kaethe-kollwitz</x:v>
      </x:c>
      <x:c r="D288" s="31" t="str">
        <x:v>Ziyareti planla</x:v>
      </x:c>
      <x:c r="E288" s="31" t="str">
        <x:v>https://www.kaethe-kollwitz.de/</x:v>
      </x:c>
      <x:c r="F288" s="33" t="d">
        <x:v>2026-10-06T00:00:00.000Z</x:v>
      </x:c>
      <x:c r="G288" s="37" t="n">
        <x:v>1</x:v>
      </x:c>
    </x:row>
    <x:row r="289" ht="54" customHeight="1">
      <x:c r="A289" s="31" t="str">
        <x:v>berlin:action:gropius-1</x:v>
      </x:c>
      <x:c r="B289" s="31" t="str">
        <x:v>berlin</x:v>
      </x:c>
      <x:c r="C289" s="31" t="str">
        <x:v>berlin:gropius</x:v>
      </x:c>
      <x:c r="D289" s="31" t="str">
        <x:v>Bilet al</x:v>
      </x:c>
      <x:c r="E289" s="31" t="str">
        <x:v>https://www.berlinerfestspiele.de/gropius-bau/besuch/informationen#tickets_gb</x:v>
      </x:c>
      <x:c r="F289" s="33" t="d">
        <x:v>2026-10-06T00:00:00.000Z</x:v>
      </x:c>
      <x:c r="G289" s="37" t="n">
        <x:v>0</x:v>
      </x:c>
    </x:row>
    <x:row r="290" ht="54" customHeight="1">
      <x:c r="A290" s="31" t="str">
        <x:v>berlin:action:gropius-2</x:v>
      </x:c>
      <x:c r="B290" s="31" t="str">
        <x:v>berlin</x:v>
      </x:c>
      <x:c r="C290" s="31" t="str">
        <x:v>berlin:gropius</x:v>
      </x:c>
      <x:c r="D290" s="31" t="str">
        <x:v>Ziyareti planla</x:v>
      </x:c>
      <x:c r="E290" s="31" t="str">
        <x:v>https://www.berlinerfestspiele.de/gropius-bau</x:v>
      </x:c>
      <x:c r="F290" s="33" t="d">
        <x:v>2026-10-06T00:00:00.000Z</x:v>
      </x:c>
      <x:c r="G290" s="37" t="n">
        <x:v>1</x:v>
      </x:c>
    </x:row>
    <x:row r="291" ht="54" customHeight="1">
      <x:c r="A291" s="31" t="str">
        <x:v>berlin:action:sanat-akademisi-1</x:v>
      </x:c>
      <x:c r="B291" s="31" t="str">
        <x:v>berlin</x:v>
      </x:c>
      <x:c r="C291" s="31" t="str">
        <x:v>berlin:sanat-akademisi</x:v>
      </x:c>
      <x:c r="D291" s="31" t="str">
        <x:v>Bilet al</x:v>
      </x:c>
      <x:c r="E291" s="31" t="str">
        <x:v>https://adk.de/besuch/tickets-preise</x:v>
      </x:c>
      <x:c r="F291" s="33" t="d">
        <x:v>2026-10-06T00:00:00.000Z</x:v>
      </x:c>
      <x:c r="G291" s="37" t="n">
        <x:v>0</x:v>
      </x:c>
    </x:row>
    <x:row r="292" ht="54" customHeight="1">
      <x:c r="A292" s="31" t="str">
        <x:v>berlin:action:sanat-akademisi-2</x:v>
      </x:c>
      <x:c r="B292" s="31" t="str">
        <x:v>berlin</x:v>
      </x:c>
      <x:c r="C292" s="31" t="str">
        <x:v>berlin:sanat-akademisi</x:v>
      </x:c>
      <x:c r="D292" s="31" t="str">
        <x:v>Ziyareti planla</x:v>
      </x:c>
      <x:c r="E292" s="31" t="str">
        <x:v>https://www.adk.de/</x:v>
      </x:c>
      <x:c r="F292" s="33" t="d">
        <x:v>2026-10-06T00:00:00.000Z</x:v>
      </x:c>
      <x:c r="G292" s="37" t="n">
        <x:v>1</x:v>
      </x:c>
    </x:row>
    <x:row r="293" ht="54" customHeight="1">
      <x:c r="A293" s="31" t="str">
        <x:v>berlin:action:kw-1</x:v>
      </x:c>
      <x:c r="B293" s="31" t="str">
        <x:v>berlin</x:v>
      </x:c>
      <x:c r="C293" s="31" t="str">
        <x:v>berlin:kw</x:v>
      </x:c>
      <x:c r="D293" s="31" t="str">
        <x:v>Bilet al</x:v>
      </x:c>
      <x:c r="E293" s="31" t="str">
        <x:v>https://www.kw-berlin.de/de/besuch/tickets</x:v>
      </x:c>
      <x:c r="F293" s="33" t="d">
        <x:v>2026-10-06T00:00:00.000Z</x:v>
      </x:c>
      <x:c r="G293" s="37" t="n">
        <x:v>0</x:v>
      </x:c>
    </x:row>
    <x:row r="294" ht="54" customHeight="1">
      <x:c r="A294" s="31" t="str">
        <x:v>berlin:action:kw-2</x:v>
      </x:c>
      <x:c r="B294" s="31" t="str">
        <x:v>berlin</x:v>
      </x:c>
      <x:c r="C294" s="31" t="str">
        <x:v>berlin:kw</x:v>
      </x:c>
      <x:c r="D294" s="31" t="str">
        <x:v>Ziyareti planla</x:v>
      </x:c>
      <x:c r="E294" s="31" t="str">
        <x:v>https://www.kw-berlin.de/</x:v>
      </x:c>
      <x:c r="F294" s="33" t="d">
        <x:v>2026-10-06T00:00:00.000Z</x:v>
      </x:c>
      <x:c r="G294" s="37" t="n">
        <x:v>1</x:v>
      </x:c>
    </x:row>
    <x:row r="295" ht="54" customHeight="1">
      <x:c r="A295" s="31" t="str">
        <x:v>berlin:action:berlin-filarmoni-1</x:v>
      </x:c>
      <x:c r="B295" s="31" t="str">
        <x:v>berlin</x:v>
      </x:c>
      <x:c r="C295" s="31" t="str">
        <x:v>berlin:berlin-filarmoni</x:v>
      </x:c>
      <x:c r="D295" s="31" t="str">
        <x:v>Program ve biletler</x:v>
      </x:c>
      <x:c r="E295" s="31" t="str">
        <x:v>https://www.berliner-philharmoniker.de/konzerte/</x:v>
      </x:c>
      <x:c r="F295" s="33" t="d">
        <x:v>2026-10-06T00:00:00.000Z</x:v>
      </x:c>
      <x:c r="G295" s="37" t="n">
        <x:v>0</x:v>
      </x:c>
    </x:row>
    <x:row r="296" ht="54" customHeight="1">
      <x:c r="A296" s="31" t="str">
        <x:v>berlin:action:berlin-filarmoni-2</x:v>
      </x:c>
      <x:c r="B296" s="31" t="str">
        <x:v>berlin</x:v>
      </x:c>
      <x:c r="C296" s="31" t="str">
        <x:v>berlin:berlin-filarmoni</x:v>
      </x:c>
      <x:c r="D296" s="31" t="str">
        <x:v>Etkinlik programı</x:v>
      </x:c>
      <x:c r="E296" s="31" t="str">
        <x:v>https://www.berliner-philharmoniker.de/</x:v>
      </x:c>
      <x:c r="F296" s="33" t="d">
        <x:v>2026-10-06T00:00:00.000Z</x:v>
      </x:c>
      <x:c r="G296" s="37" t="n">
        <x:v>1</x:v>
      </x:c>
    </x:row>
    <x:row r="297" ht="54" customHeight="1">
      <x:c r="A297" s="31" t="str">
        <x:v>berlin:action:konser-evi-1</x:v>
      </x:c>
      <x:c r="B297" s="31" t="str">
        <x:v>berlin</x:v>
      </x:c>
      <x:c r="C297" s="31" t="str">
        <x:v>berlin:konser-evi</x:v>
      </x:c>
      <x:c r="D297" s="31" t="str">
        <x:v>Program ve biletler</x:v>
      </x:c>
      <x:c r="E297" s="31" t="str">
        <x:v>https://www.konzerthaus.de/de/tickets-service</x:v>
      </x:c>
      <x:c r="F297" s="33" t="d">
        <x:v>2026-10-06T00:00:00.000Z</x:v>
      </x:c>
      <x:c r="G297" s="37" t="n">
        <x:v>0</x:v>
      </x:c>
    </x:row>
    <x:row r="298" ht="54" customHeight="1">
      <x:c r="A298" s="31" t="str">
        <x:v>berlin:action:konser-evi-2</x:v>
      </x:c>
      <x:c r="B298" s="31" t="str">
        <x:v>berlin</x:v>
      </x:c>
      <x:c r="C298" s="31" t="str">
        <x:v>berlin:konser-evi</x:v>
      </x:c>
      <x:c r="D298" s="31" t="str">
        <x:v>Etkinlik programı</x:v>
      </x:c>
      <x:c r="E298" s="31" t="str">
        <x:v>https://www.konzerthaus.de/</x:v>
      </x:c>
      <x:c r="F298" s="33" t="d">
        <x:v>2026-10-06T00:00:00.000Z</x:v>
      </x:c>
      <x:c r="G298" s="37" t="n">
        <x:v>1</x:v>
      </x:c>
    </x:row>
    <x:row r="299" ht="54" customHeight="1">
      <x:c r="A299" s="31" t="str">
        <x:v>berlin:action:devlet-operasi-1</x:v>
      </x:c>
      <x:c r="B299" s="31" t="str">
        <x:v>berlin</x:v>
      </x:c>
      <x:c r="C299" s="31" t="str">
        <x:v>berlin:devlet-operasi</x:v>
      </x:c>
      <x:c r="D299" s="31" t="str">
        <x:v>Program ve biletler</x:v>
      </x:c>
      <x:c r="E299" s="31" t="str">
        <x:v>https://www.staatsoper-berlin.de/de/spielplan/</x:v>
      </x:c>
      <x:c r="F299" s="33" t="d">
        <x:v>2026-10-06T00:00:00.000Z</x:v>
      </x:c>
      <x:c r="G299" s="37" t="n">
        <x:v>0</x:v>
      </x:c>
    </x:row>
    <x:row r="300" ht="54" customHeight="1">
      <x:c r="A300" s="31" t="str">
        <x:v>berlin:action:devlet-operasi-2</x:v>
      </x:c>
      <x:c r="B300" s="31" t="str">
        <x:v>berlin</x:v>
      </x:c>
      <x:c r="C300" s="31" t="str">
        <x:v>berlin:devlet-operasi</x:v>
      </x:c>
      <x:c r="D300" s="31" t="str">
        <x:v>Etkinlik programı</x:v>
      </x:c>
      <x:c r="E300" s="31" t="str">
        <x:v>https://www.staatsoper-berlin.de/</x:v>
      </x:c>
      <x:c r="F300" s="33" t="d">
        <x:v>2026-10-06T00:00:00.000Z</x:v>
      </x:c>
      <x:c r="G300" s="37" t="n">
        <x:v>1</x:v>
      </x:c>
    </x:row>
    <x:row r="301" ht="54" customHeight="1">
      <x:c r="A301" s="31" t="str">
        <x:v>berlin:action:alman-opera-1</x:v>
      </x:c>
      <x:c r="B301" s="31" t="str">
        <x:v>berlin</x:v>
      </x:c>
      <x:c r="C301" s="31" t="str">
        <x:v>berlin:alman-opera</x:v>
      </x:c>
      <x:c r="D301" s="31" t="str">
        <x:v>Program ve biletler</x:v>
      </x:c>
      <x:c r="E301" s="31" t="str">
        <x:v>https://deutscheoperberlin.de/de_DE/calendar</x:v>
      </x:c>
      <x:c r="F301" s="33" t="d">
        <x:v>2026-10-06T00:00:00.000Z</x:v>
      </x:c>
      <x:c r="G301" s="37" t="n">
        <x:v>0</x:v>
      </x:c>
    </x:row>
    <x:row r="302" ht="54" customHeight="1">
      <x:c r="A302" s="31" t="str">
        <x:v>berlin:action:alman-opera-2</x:v>
      </x:c>
      <x:c r="B302" s="31" t="str">
        <x:v>berlin</x:v>
      </x:c>
      <x:c r="C302" s="31" t="str">
        <x:v>berlin:alman-opera</x:v>
      </x:c>
      <x:c r="D302" s="31" t="str">
        <x:v>Etkinlik programı</x:v>
      </x:c>
      <x:c r="E302" s="31" t="str">
        <x:v>https://deutscheoperberlin.de/</x:v>
      </x:c>
      <x:c r="F302" s="33" t="d">
        <x:v>2026-10-06T00:00:00.000Z</x:v>
      </x:c>
      <x:c r="G302" s="37" t="n">
        <x:v>1</x:v>
      </x:c>
    </x:row>
    <x:row r="303" ht="54" customHeight="1">
      <x:c r="A303" s="31" t="str">
        <x:v>berlin:action:komik-opera-1</x:v>
      </x:c>
      <x:c r="B303" s="31" t="str">
        <x:v>berlin</x:v>
      </x:c>
      <x:c r="C303" s="31" t="str">
        <x:v>berlin:komik-opera</x:v>
      </x:c>
      <x:c r="D303" s="31" t="str">
        <x:v>Program ve biletler</x:v>
      </x:c>
      <x:c r="E303" s="31" t="str">
        <x:v>https://www.komische-oper-berlin.de/spielplan/kalender/</x:v>
      </x:c>
      <x:c r="F303" s="33" t="d">
        <x:v>2026-10-06T00:00:00.000Z</x:v>
      </x:c>
      <x:c r="G303" s="37" t="n">
        <x:v>0</x:v>
      </x:c>
    </x:row>
    <x:row r="304" ht="54" customHeight="1">
      <x:c r="A304" s="31" t="str">
        <x:v>berlin:action:komik-opera-2</x:v>
      </x:c>
      <x:c r="B304" s="31" t="str">
        <x:v>berlin</x:v>
      </x:c>
      <x:c r="C304" s="31" t="str">
        <x:v>berlin:komik-opera</x:v>
      </x:c>
      <x:c r="D304" s="31" t="str">
        <x:v>Etkinlik programı</x:v>
      </x:c>
      <x:c r="E304" s="31" t="str">
        <x:v>https://www.komische-oper-berlin.de/</x:v>
      </x:c>
      <x:c r="F304" s="33" t="d">
        <x:v>2026-10-06T00:00:00.000Z</x:v>
      </x:c>
      <x:c r="G304" s="37" t="n">
        <x:v>1</x:v>
      </x:c>
    </x:row>
    <x:row r="305" ht="54" customHeight="1">
      <x:c r="A305" s="31" t="str">
        <x:v>berlin:action:berliner-ensemble-1</x:v>
      </x:c>
      <x:c r="B305" s="31" t="str">
        <x:v>berlin</x:v>
      </x:c>
      <x:c r="C305" s="31" t="str">
        <x:v>berlin:berliner-ensemble</x:v>
      </x:c>
      <x:c r="D305" s="31" t="str">
        <x:v>Program ve biletler</x:v>
      </x:c>
      <x:c r="E305" s="31" t="str">
        <x:v>https://www.berliner-ensemble.de/spielplan</x:v>
      </x:c>
      <x:c r="F305" s="33" t="d">
        <x:v>2026-10-06T00:00:00.000Z</x:v>
      </x:c>
      <x:c r="G305" s="37" t="n">
        <x:v>0</x:v>
      </x:c>
    </x:row>
    <x:row r="306" ht="54" customHeight="1">
      <x:c r="A306" s="31" t="str">
        <x:v>berlin:action:berliner-ensemble-2</x:v>
      </x:c>
      <x:c r="B306" s="31" t="str">
        <x:v>berlin</x:v>
      </x:c>
      <x:c r="C306" s="31" t="str">
        <x:v>berlin:berliner-ensemble</x:v>
      </x:c>
      <x:c r="D306" s="31" t="str">
        <x:v>Etkinlik programı</x:v>
      </x:c>
      <x:c r="E306" s="31" t="str">
        <x:v>https://www.berliner-ensemble.de/</x:v>
      </x:c>
      <x:c r="F306" s="33" t="d">
        <x:v>2026-10-06T00:00:00.000Z</x:v>
      </x:c>
      <x:c r="G306" s="37" t="n">
        <x:v>1</x:v>
      </x:c>
    </x:row>
    <x:row r="307" ht="54" customHeight="1">
      <x:c r="A307" s="31" t="str">
        <x:v>berlin:action:alman-tiyatro-1</x:v>
      </x:c>
      <x:c r="B307" s="31" t="str">
        <x:v>berlin</x:v>
      </x:c>
      <x:c r="C307" s="31" t="str">
        <x:v>berlin:alman-tiyatro</x:v>
      </x:c>
      <x:c r="D307" s="31" t="str">
        <x:v>Program ve biletler</x:v>
      </x:c>
      <x:c r="E307" s="31" t="str">
        <x:v>https://ticket.deutschestheater.de/eventim.webshop/webticket/eventlist</x:v>
      </x:c>
      <x:c r="F307" s="33" t="d">
        <x:v>2026-10-06T00:00:00.000Z</x:v>
      </x:c>
      <x:c r="G307" s="37" t="n">
        <x:v>0</x:v>
      </x:c>
    </x:row>
    <x:row r="308" ht="54" customHeight="1">
      <x:c r="A308" s="31" t="str">
        <x:v>berlin:action:alman-tiyatro-2</x:v>
      </x:c>
      <x:c r="B308" s="31" t="str">
        <x:v>berlin</x:v>
      </x:c>
      <x:c r="C308" s="31" t="str">
        <x:v>berlin:alman-tiyatro</x:v>
      </x:c>
      <x:c r="D308" s="31" t="str">
        <x:v>Etkinlik programı</x:v>
      </x:c>
      <x:c r="E308" s="31" t="str">
        <x:v>https://www.deutschestheater.de/</x:v>
      </x:c>
      <x:c r="F308" s="33" t="d">
        <x:v>2026-10-06T00:00:00.000Z</x:v>
      </x:c>
      <x:c r="G308" s="37" t="n">
        <x:v>1</x:v>
      </x:c>
    </x:row>
    <x:row r="309" ht="54" customHeight="1">
      <x:c r="A309" s="31" t="str">
        <x:v>berlin:action:schaubuehne-1</x:v>
      </x:c>
      <x:c r="B309" s="31" t="str">
        <x:v>berlin</x:v>
      </x:c>
      <x:c r="C309" s="31" t="str">
        <x:v>berlin:schaubuehne</x:v>
      </x:c>
      <x:c r="D309" s="31" t="str">
        <x:v>Program ve biletler</x:v>
      </x:c>
      <x:c r="E309" s="31" t="str">
        <x:v>https://schaubuehne.eventim-inhouse.de/webshop/webticket/shop?page=itemgroups</x:v>
      </x:c>
      <x:c r="F309" s="33" t="d">
        <x:v>2026-10-06T00:00:00.000Z</x:v>
      </x:c>
      <x:c r="G309" s="37" t="n">
        <x:v>0</x:v>
      </x:c>
    </x:row>
    <x:row r="310" ht="54" customHeight="1">
      <x:c r="A310" s="31" t="str">
        <x:v>berlin:action:schaubuehne-2</x:v>
      </x:c>
      <x:c r="B310" s="31" t="str">
        <x:v>berlin</x:v>
      </x:c>
      <x:c r="C310" s="31" t="str">
        <x:v>berlin:schaubuehne</x:v>
      </x:c>
      <x:c r="D310" s="31" t="str">
        <x:v>Etkinlik programı</x:v>
      </x:c>
      <x:c r="E310" s="31" t="str">
        <x:v>https://www.schaubuehne.de/</x:v>
      </x:c>
      <x:c r="F310" s="33" t="d">
        <x:v>2026-10-06T00:00:00.000Z</x:v>
      </x:c>
      <x:c r="G310" s="37" t="n">
        <x:v>1</x:v>
      </x:c>
    </x:row>
    <x:row r="311" ht="54" customHeight="1">
      <x:c r="A311" s="31" t="str">
        <x:v>berlin:action:halk-sahnesi-1</x:v>
      </x:c>
      <x:c r="B311" s="31" t="str">
        <x:v>berlin</x:v>
      </x:c>
      <x:c r="C311" s="31" t="str">
        <x:v>berlin:halk-sahnesi</x:v>
      </x:c>
      <x:c r="D311" s="31" t="str">
        <x:v>Program ve biletler</x:v>
      </x:c>
      <x:c r="E311" s="31" t="str">
        <x:v>https://www.volksbuehne-berlin.de/#performances</x:v>
      </x:c>
      <x:c r="F311" s="33" t="d">
        <x:v>2026-10-06T00:00:00.000Z</x:v>
      </x:c>
      <x:c r="G311" s="37" t="n">
        <x:v>0</x:v>
      </x:c>
    </x:row>
    <x:row r="312" ht="54" customHeight="1">
      <x:c r="A312" s="31" t="str">
        <x:v>berlin:action:halk-sahnesi-2</x:v>
      </x:c>
      <x:c r="B312" s="31" t="str">
        <x:v>berlin</x:v>
      </x:c>
      <x:c r="C312" s="31" t="str">
        <x:v>berlin:halk-sahnesi</x:v>
      </x:c>
      <x:c r="D312" s="31" t="str">
        <x:v>Etkinlik programı</x:v>
      </x:c>
      <x:c r="E312" s="31" t="str">
        <x:v>https://www.volksbuehne.berlin/</x:v>
      </x:c>
      <x:c r="F312" s="33" t="d">
        <x:v>2026-10-06T00:00:00.000Z</x:v>
      </x:c>
      <x:c r="G312" s="37" t="n">
        <x:v>1</x:v>
      </x:c>
    </x:row>
    <x:row r="313" ht="54" customHeight="1">
      <x:c r="A313" s="31" t="str">
        <x:v>berlin:action:friedrichstadt-1</x:v>
      </x:c>
      <x:c r="B313" s="31" t="str">
        <x:v>berlin</x:v>
      </x:c>
      <x:c r="C313" s="31" t="str">
        <x:v>berlin:friedrichstadt</x:v>
      </x:c>
      <x:c r="D313" s="31" t="str">
        <x:v>Program ve biletler</x:v>
      </x:c>
      <x:c r="E313" s="31" t="str">
        <x:v>https://www.palast.berlin/shows-tickets</x:v>
      </x:c>
      <x:c r="F313" s="33" t="d">
        <x:v>2026-10-06T00:00:00.000Z</x:v>
      </x:c>
      <x:c r="G313" s="37" t="n">
        <x:v>0</x:v>
      </x:c>
    </x:row>
    <x:row r="314" ht="54" customHeight="1">
      <x:c r="A314" s="31" t="str">
        <x:v>berlin:action:friedrichstadt-2</x:v>
      </x:c>
      <x:c r="B314" s="31" t="str">
        <x:v>berlin</x:v>
      </x:c>
      <x:c r="C314" s="31" t="str">
        <x:v>berlin:friedrichstadt</x:v>
      </x:c>
      <x:c r="D314" s="31" t="str">
        <x:v>Etkinlik programı</x:v>
      </x:c>
      <x:c r="E314" s="31" t="str">
        <x:v>https://www.palast.berlin/</x:v>
      </x:c>
      <x:c r="F314" s="33" t="d">
        <x:v>2026-10-06T00:00:00.000Z</x:v>
      </x:c>
      <x:c r="G314" s="37" t="n">
        <x:v>1</x:v>
      </x:c>
    </x:row>
    <x:row r="315" ht="54" customHeight="1">
      <x:c r="A315" s="31" t="str">
        <x:v>berlin:action:dunya-kulturleri-1</x:v>
      </x:c>
      <x:c r="B315" s="31" t="str">
        <x:v>berlin</x:v>
      </x:c>
      <x:c r="C315" s="31" t="str">
        <x:v>berlin:dunya-kulturleri</x:v>
      </x:c>
      <x:c r="D315" s="31" t="str">
        <x:v>Bilet al</x:v>
      </x:c>
      <x:c r="E315" s="31" t="str">
        <x:v>https://tickets.kbb.eu/hkw.webshop/webticket/shop?language=de</x:v>
      </x:c>
      <x:c r="F315" s="33" t="d">
        <x:v>2026-10-06T00:00:00.000Z</x:v>
      </x:c>
      <x:c r="G315" s="37" t="n">
        <x:v>0</x:v>
      </x:c>
    </x:row>
    <x:row r="316" ht="54" customHeight="1">
      <x:c r="A316" s="31" t="str">
        <x:v>berlin:action:dunya-kulturleri-2</x:v>
      </x:c>
      <x:c r="B316" s="31" t="str">
        <x:v>berlin</x:v>
      </x:c>
      <x:c r="C316" s="31" t="str">
        <x:v>berlin:dunya-kulturleri</x:v>
      </x:c>
      <x:c r="D316" s="31" t="str">
        <x:v>Ziyareti planla</x:v>
      </x:c>
      <x:c r="E316" s="31" t="str">
        <x:v>https://www.hkw.de/</x:v>
      </x:c>
      <x:c r="F316" s="33" t="d">
        <x:v>2026-10-06T00:00:00.000Z</x:v>
      </x:c>
      <x:c r="G316" s="37" t="n">
        <x:v>1</x:v>
      </x:c>
    </x:row>
    <x:row r="317" ht="54" customHeight="1">
      <x:c r="A317" s="31" t="str">
        <x:v>berlin:action:olimpiyat-stadyumu-1</x:v>
      </x:c>
      <x:c r="B317" s="31" t="str">
        <x:v>berlin</x:v>
      </x:c>
      <x:c r="C317" s="31" t="str">
        <x:v>berlin:olimpiyat-stadyumu</x:v>
      </x:c>
      <x:c r="D317" s="31" t="str">
        <x:v>Bilet al</x:v>
      </x:c>
      <x:c r="E317" s="31" t="str">
        <x:v>https://tickets.olympiastadion.berlin/#/start</x:v>
      </x:c>
      <x:c r="F317" s="33" t="d">
        <x:v>2026-10-06T00:00:00.000Z</x:v>
      </x:c>
      <x:c r="G317" s="37" t="n">
        <x:v>0</x:v>
      </x:c>
    </x:row>
    <x:row r="318" ht="54" customHeight="1">
      <x:c r="A318" s="31" t="str">
        <x:v>berlin:action:olimpiyat-stadyumu-2</x:v>
      </x:c>
      <x:c r="B318" s="31" t="str">
        <x:v>berlin</x:v>
      </x:c>
      <x:c r="C318" s="31" t="str">
        <x:v>berlin:olimpiyat-stadyumu</x:v>
      </x:c>
      <x:c r="D318" s="31" t="str">
        <x:v>Ziyareti planla</x:v>
      </x:c>
      <x:c r="E318" s="31" t="str">
        <x:v>https://olympiastadion.berlin/</x:v>
      </x:c>
      <x:c r="F318" s="33" t="d">
        <x:v>2026-10-06T00:00:00.000Z</x:v>
      </x:c>
      <x:c r="G318" s="37" t="n">
        <x:v>1</x:v>
      </x:c>
    </x:row>
    <x:row r="319" ht="54" customHeight="1">
      <x:c r="A319" s="31" t="str">
        <x:v>berlin:action:eski-ormanci-1</x:v>
      </x:c>
      <x:c r="B319" s="31" t="str">
        <x:v>berlin</x:v>
      </x:c>
      <x:c r="C319" s="31" t="str">
        <x:v>berlin:eski-ormanci</x:v>
      </x:c>
      <x:c r="D319" s="31" t="str">
        <x:v>Bilet al</x:v>
      </x:c>
      <x:c r="E319" s="31" t="str">
        <x:v>https://tickets.union-zeughaus.de/</x:v>
      </x:c>
      <x:c r="F319" s="33" t="d">
        <x:v>2026-10-06T00:00:00.000Z</x:v>
      </x:c>
      <x:c r="G319" s="37" t="n">
        <x:v>0</x:v>
      </x:c>
    </x:row>
    <x:row r="320" ht="54" customHeight="1">
      <x:c r="A320" s="31" t="str">
        <x:v>berlin:action:eski-ormanci-2</x:v>
      </x:c>
      <x:c r="B320" s="31" t="str">
        <x:v>berlin</x:v>
      </x:c>
      <x:c r="C320" s="31" t="str">
        <x:v>berlin:eski-ormanci</x:v>
      </x:c>
      <x:c r="D320" s="31" t="str">
        <x:v>Ziyareti planla</x:v>
      </x:c>
      <x:c r="E320" s="31" t="str">
        <x:v>https://www.fc-union-berlin.de/</x:v>
      </x:c>
      <x:c r="F320" s="33" t="d">
        <x:v>2026-10-06T00:00:00.000Z</x:v>
      </x:c>
      <x:c r="G320" s="37" t="n">
        <x:v>1</x:v>
      </x:c>
    </x:row>
    <x:row r="321" ht="54" customHeight="1">
      <x:c r="A321" s="31" t="str">
        <x:v>berlin:action:max-schmeling-1</x:v>
      </x:c>
      <x:c r="B321" s="31" t="str">
        <x:v>berlin</x:v>
      </x:c>
      <x:c r="C321" s="31" t="str">
        <x:v>berlin:max-schmeling</x:v>
      </x:c>
      <x:c r="D321" s="31" t="str">
        <x:v>Ziyareti planla</x:v>
      </x:c>
      <x:c r="E321" s="31" t="str">
        <x:v>https://www.max-schmeling-halle.de/</x:v>
      </x:c>
      <x:c r="F321" s="33" t="d">
        <x:v>2026-10-06T00:00:00.000Z</x:v>
      </x:c>
      <x:c r="G321" s="37" t="n">
        <x:v>0</x:v>
      </x:c>
    </x:row>
    <x:row r="322" ht="54" customHeight="1">
      <x:c r="A322" s="31" t="str">
        <x:v>berlin:action:velodrom-1</x:v>
      </x:c>
      <x:c r="B322" s="31" t="str">
        <x:v>berlin</x:v>
      </x:c>
      <x:c r="C322" s="31" t="str">
        <x:v>berlin:velodrom</x:v>
      </x:c>
      <x:c r="D322" s="31" t="str">
        <x:v>Ziyareti planla</x:v>
      </x:c>
      <x:c r="E322" s="31" t="str">
        <x:v>https://www.velodrom.de/</x:v>
      </x:c>
      <x:c r="F322" s="33" t="d">
        <x:v>2026-10-06T00:00:00.000Z</x:v>
      </x:c>
      <x:c r="G322" s="37" t="n">
        <x:v>0</x:v>
      </x:c>
    </x:row>
    <x:row r="323" ht="54" customHeight="1">
      <x:c r="A323" s="31" t="str">
        <x:v>berlin:action:uber-arena-1</x:v>
      </x:c>
      <x:c r="B323" s="31" t="str">
        <x:v>berlin</x:v>
      </x:c>
      <x:c r="C323" s="31" t="str">
        <x:v>berlin:uber-arena</x:v>
      </x:c>
      <x:c r="D323" s="31" t="str">
        <x:v>Ziyareti planla</x:v>
      </x:c>
      <x:c r="E323" s="31" t="str">
        <x:v>https://www.uber-arena.de/</x:v>
      </x:c>
      <x:c r="F323" s="33" t="d">
        <x:v>2026-10-06T00:00:00.000Z</x:v>
      </x:c>
      <x:c r="G323" s="37" t="n">
        <x:v>0</x:v>
      </x:c>
    </x:row>
    <x:row r="324" ht="54" customHeight="1">
      <x:c r="A324" s="31" t="str">
        <x:v>berlin:action:mommse-1</x:v>
      </x:c>
      <x:c r="B324" s="31" t="str">
        <x:v>berlin</x:v>
      </x:c>
      <x:c r="C324" s="31" t="str">
        <x:v>berlin:mommse</x:v>
      </x:c>
      <x:c r="D324" s="31" t="str">
        <x:v>Bilet al</x:v>
      </x:c>
      <x:c r="E324" s="31" t="str">
        <x:v>https://www.tebe.de/shop/tickets/</x:v>
      </x:c>
      <x:c r="F324" s="33" t="d">
        <x:v>2026-10-06T00:00:00.000Z</x:v>
      </x:c>
      <x:c r="G324" s="37" t="n">
        <x:v>0</x:v>
      </x:c>
    </x:row>
    <x:row r="325" ht="54" customHeight="1">
      <x:c r="A325" s="31" t="str">
        <x:v>berlin:action:mommse-2</x:v>
      </x:c>
      <x:c r="B325" s="31" t="str">
        <x:v>berlin</x:v>
      </x:c>
      <x:c r="C325" s="31" t="str">
        <x:v>berlin:mommse</x:v>
      </x:c>
      <x:c r="D325" s="31" t="str">
        <x:v>Ziyareti planla</x:v>
      </x:c>
      <x:c r="E325" s="31" t="str">
        <x:v>https://www.tebe.de/</x:v>
      </x:c>
      <x:c r="F325" s="33" t="d">
        <x:v>2026-10-06T00:00:00.000Z</x:v>
      </x:c>
      <x:c r="G325" s="37" t="n">
        <x:v>1</x:v>
      </x:c>
    </x:row>
    <x:row r="326" ht="54" customHeight="1">
      <x:c r="A326" s="31" t="str">
        <x:v>berlin:action:horst-korber-1</x:v>
      </x:c>
      <x:c r="B326" s="31" t="str">
        <x:v>berlin</x:v>
      </x:c>
      <x:c r="C326" s="31" t="str">
        <x:v>berlin:horst-korber</x:v>
      </x:c>
      <x:c r="D326" s="31" t="str">
        <x:v>Ziyareti planla</x:v>
      </x:c>
      <x:c r="E326" s="31" t="str">
        <x:v>https://www.berlin.de/ba-charlottenburg-wilmersdorf/ueber-den-bezirk/bauwerke/sportanlagen/sporthallen/artikel.196517.php</x:v>
      </x:c>
      <x:c r="F326" s="33" t="d">
        <x:v>2026-10-06T00:00:00.000Z</x:v>
      </x:c>
      <x:c r="G326" s="37" t="n">
        <x:v>0</x:v>
      </x:c>
    </x:row>
    <x:row r="327" ht="54" customHeight="1">
      <x:c r="A327" s="31" t="str">
        <x:v>berlin:action:stadtbad-neukoelln-1</x:v>
      </x:c>
      <x:c r="B327" s="31" t="str">
        <x:v>berlin</x:v>
      </x:c>
      <x:c r="C327" s="31" t="str">
        <x:v>berlin:stadtbad-neukoelln</x:v>
      </x:c>
      <x:c r="D327" s="31" t="str">
        <x:v>Bilet al</x:v>
      </x:c>
      <x:c r="E327" s="31" t="str">
        <x:v>https://shop.berlinerbaeder.de/de/category/stadtbad-neukoelln</x:v>
      </x:c>
      <x:c r="F327" s="33" t="d">
        <x:v>2026-10-06T00:00:00.000Z</x:v>
      </x:c>
      <x:c r="G327" s="37" t="n">
        <x:v>0</x:v>
      </x:c>
    </x:row>
    <x:row r="328" ht="54" customHeight="1">
      <x:c r="A328" s="31" t="str">
        <x:v>berlin:action:stadtbad-neukoelln-2</x:v>
      </x:c>
      <x:c r="B328" s="31" t="str">
        <x:v>berlin</x:v>
      </x:c>
      <x:c r="C328" s="31" t="str">
        <x:v>berlin:stadtbad-neukoelln</x:v>
      </x:c>
      <x:c r="D328" s="31" t="str">
        <x:v>Ziyareti planla</x:v>
      </x:c>
      <x:c r="E328" s="31" t="str">
        <x:v>https://www.berlinerbaeder.de/baeder/detail/stadtbad-neukoelln/</x:v>
      </x:c>
      <x:c r="F328" s="33" t="d">
        <x:v>2026-10-06T00:00:00.000Z</x:v>
      </x:c>
      <x:c r="G328" s="37" t="n">
        <x:v>1</x:v>
      </x:c>
    </x:row>
    <x:row r="329" ht="54" customHeight="1">
      <x:c r="A329" s="31" t="str">
        <x:v>berlin:action:stadtbad-mitte-1</x:v>
      </x:c>
      <x:c r="B329" s="31" t="str">
        <x:v>berlin</x:v>
      </x:c>
      <x:c r="C329" s="31" t="str">
        <x:v>berlin:stadtbad-mitte</x:v>
      </x:c>
      <x:c r="D329" s="31" t="str">
        <x:v>Bilet al</x:v>
      </x:c>
      <x:c r="E329" s="31" t="str">
        <x:v>https://shop.berlinerbaeder.de/de/category/stadtbad-mitte-james-simon</x:v>
      </x:c>
      <x:c r="F329" s="33" t="d">
        <x:v>2026-10-06T00:00:00.000Z</x:v>
      </x:c>
      <x:c r="G329" s="37" t="n">
        <x:v>0</x:v>
      </x:c>
    </x:row>
    <x:row r="330" ht="54" customHeight="1">
      <x:c r="A330" s="31" t="str">
        <x:v>berlin:action:stadtbad-mitte-2</x:v>
      </x:c>
      <x:c r="B330" s="31" t="str">
        <x:v>berlin</x:v>
      </x:c>
      <x:c r="C330" s="31" t="str">
        <x:v>berlin:stadtbad-mitte</x:v>
      </x:c>
      <x:c r="D330" s="31" t="str">
        <x:v>Ziyareti planla</x:v>
      </x:c>
      <x:c r="E330" s="31" t="str">
        <x:v>https://www.berlinerbaeder.de/baeder/detail/stadtbad-mitte-james-simon/</x:v>
      </x:c>
      <x:c r="F330" s="33" t="d">
        <x:v>2026-10-06T00:00:00.000Z</x:v>
      </x:c>
      <x:c r="G330" s="37" t="n">
        <x:v>1</x:v>
      </x:c>
    </x:row>
    <x:row r="331" ht="54" customHeight="1">
      <x:c r="A331" s="31" t="str">
        <x:v>berlin:action:sse-1</x:v>
      </x:c>
      <x:c r="B331" s="31" t="str">
        <x:v>berlin</x:v>
      </x:c>
      <x:c r="C331" s="31" t="str">
        <x:v>berlin:sse</x:v>
      </x:c>
      <x:c r="D331" s="31" t="str">
        <x:v>Bilet al</x:v>
      </x:c>
      <x:c r="E331" s="31" t="str">
        <x:v>https://shop.berlinerbaeder.de/de/category/schwimm-und-sprunghalle-im-europasportpark</x:v>
      </x:c>
      <x:c r="F331" s="33" t="d">
        <x:v>2026-10-06T00:00:00.000Z</x:v>
      </x:c>
      <x:c r="G331" s="37" t="n">
        <x:v>0</x:v>
      </x:c>
    </x:row>
    <x:row r="332" ht="54" customHeight="1">
      <x:c r="A332" s="31" t="str">
        <x:v>berlin:action:sse-2</x:v>
      </x:c>
      <x:c r="B332" s="31" t="str">
        <x:v>berlin</x:v>
      </x:c>
      <x:c r="C332" s="31" t="str">
        <x:v>berlin:sse</x:v>
      </x:c>
      <x:c r="D332" s="31" t="str">
        <x:v>Ziyareti planla</x:v>
      </x:c>
      <x:c r="E332" s="31" t="str">
        <x:v>https://www.berlinerbaeder.de/baeder/detail/schwimm-und-sprunghalle-im-europasportpark-sse/</x:v>
      </x:c>
      <x:c r="F332" s="33" t="d">
        <x:v>2026-10-06T00:00:00.000Z</x:v>
      </x:c>
      <x:c r="G332" s="37" t="n">
        <x:v>1</x:v>
      </x:c>
    </x:row>
    <x:row r="333" ht="54" customHeight="1">
      <x:c r="A333" s="31" t="str">
        <x:v>berlin:action:mauerpark-1</x:v>
      </x:c>
      <x:c r="B333" s="31" t="str">
        <x:v>berlin</x:v>
      </x:c>
      <x:c r="C333" s="31" t="str">
        <x:v>berlin:mauerpark</x:v>
      </x:c>
      <x:c r="D333" s="31" t="str">
        <x:v>Ziyareti planla</x:v>
      </x:c>
      <x:c r="E333" s="31" t="str">
        <x:v>https://www.visitberlin.de/en/mauerpark</x:v>
      </x:c>
      <x:c r="F333" s="33" t="d">
        <x:v>2026-10-06T00:00:00.000Z</x:v>
      </x:c>
      <x:c r="G333" s="37" t="n">
        <x:v>0</x:v>
      </x:c>
    </x:row>
    <x:row r="334" ht="54" customHeight="1">
      <x:c r="A334" s="31" t="str">
        <x:v>berlin:action:treptow-park-1</x:v>
      </x:c>
      <x:c r="B334" s="31" t="str">
        <x:v>berlin</x:v>
      </x:c>
      <x:c r="C334" s="31" t="str">
        <x:v>berlin:treptow-park</x:v>
      </x:c>
      <x:c r="D334" s="31" t="str">
        <x:v>Ziyareti planla</x:v>
      </x:c>
      <x:c r="E334" s="31" t="str">
        <x:v>https://www.visitberlin.de/en/berlin-nature</x:v>
      </x:c>
      <x:c r="F334" s="33" t="d">
        <x:v>2026-10-06T00:00:00.000Z</x:v>
      </x:c>
      <x:c r="G334" s="37" t="n">
        <x:v>0</x:v>
      </x:c>
    </x:row>
    <x:row r="335" ht="54" customHeight="1">
      <x:c r="A335" s="31" t="str">
        <x:v>berlin:action:victoria-park-1</x:v>
      </x:c>
      <x:c r="B335" s="31" t="str">
        <x:v>berlin</x:v>
      </x:c>
      <x:c r="C335" s="31" t="str">
        <x:v>berlin:victoria-park</x:v>
      </x:c>
      <x:c r="D335" s="31" t="str">
        <x:v>Ziyareti planla</x:v>
      </x:c>
      <x:c r="E335" s="31" t="str">
        <x:v>https://www.visitberlin.de/en/viktoriapark</x:v>
      </x:c>
      <x:c r="F335" s="33" t="d">
        <x:v>2026-10-06T00:00:00.000Z</x:v>
      </x:c>
      <x:c r="G335" s="37" t="n">
        <x:v>0</x:v>
      </x:c>
    </x:row>
    <x:row r="336" ht="54" customHeight="1">
      <x:c r="A336" s="31" t="str">
        <x:v>berlin:action:friedrichshain-park-1</x:v>
      </x:c>
      <x:c r="B336" s="31" t="str">
        <x:v>berlin</x:v>
      </x:c>
      <x:c r="C336" s="31" t="str">
        <x:v>berlin:friedrichshain-park</x:v>
      </x:c>
      <x:c r="D336" s="31" t="str">
        <x:v>Ziyareti planla</x:v>
      </x:c>
      <x:c r="E336" s="31" t="str">
        <x:v>https://www.berlin.de/en/parks-and-gardens/3560363-4407152-volkspark-friedrichshain.en.html</x:v>
      </x:c>
      <x:c r="F336" s="33" t="d">
        <x:v>2026-10-06T00:00:00.000Z</x:v>
      </x:c>
      <x:c r="G336" s="37" t="n">
        <x:v>0</x:v>
      </x:c>
    </x:row>
    <x:row r="337" ht="54" customHeight="1">
      <x:c r="A337" s="31" t="str">
        <x:v>berlin:action:humboldthain-1</x:v>
      </x:c>
      <x:c r="B337" s="31" t="str">
        <x:v>berlin</x:v>
      </x:c>
      <x:c r="C337" s="31" t="str">
        <x:v>berlin:humboldthain</x:v>
      </x:c>
      <x:c r="D337" s="31" t="str">
        <x:v>Ziyareti planla</x:v>
      </x:c>
      <x:c r="E337" s="31" t="str">
        <x:v>https://www.visitberlin.de/en/humboldthain-park</x:v>
      </x:c>
      <x:c r="F337" s="33" t="d">
        <x:v>2026-10-06T00:00:00.000Z</x:v>
      </x:c>
      <x:c r="G337" s="37" t="n">
        <x:v>0</x:v>
      </x:c>
    </x:row>
    <x:row r="338" ht="54" customHeight="1">
      <x:c r="A338" s="31" t="str">
        <x:v>berlin:action:britzer-garten-1</x:v>
      </x:c>
      <x:c r="B338" s="31" t="str">
        <x:v>berlin</x:v>
      </x:c>
      <x:c r="C338" s="31" t="str">
        <x:v>berlin:britzer-garten</x:v>
      </x:c>
      <x:c r="D338" s="31" t="str">
        <x:v>Bilet al</x:v>
      </x:c>
      <x:c r="E338" s="31" t="str">
        <x:v>https://gruen-berlin.ticketfritz.de/</x:v>
      </x:c>
      <x:c r="F338" s="33" t="d">
        <x:v>2026-10-06T00:00:00.000Z</x:v>
      </x:c>
      <x:c r="G338" s="37" t="n">
        <x:v>0</x:v>
      </x:c>
    </x:row>
    <x:row r="339" ht="54" customHeight="1">
      <x:c r="A339" s="31" t="str">
        <x:v>berlin:action:britzer-garten-2</x:v>
      </x:c>
      <x:c r="B339" s="31" t="str">
        <x:v>berlin</x:v>
      </x:c>
      <x:c r="C339" s="31" t="str">
        <x:v>berlin:britzer-garten</x:v>
      </x:c>
      <x:c r="D339" s="31" t="str">
        <x:v>Ziyareti planla</x:v>
      </x:c>
      <x:c r="E339" s="31" t="str">
        <x:v>https://www.britzergarten.de/</x:v>
      </x:c>
      <x:c r="F339" s="33" t="d">
        <x:v>2026-10-06T00:00:00.000Z</x:v>
      </x:c>
      <x:c r="G339" s="37" t="n">
        <x:v>1</x:v>
      </x:c>
    </x:row>
    <x:row r="340" ht="54" customHeight="1">
      <x:c r="A340" s="31" t="str">
        <x:v>berlin:action:dunya-bahceleri-1</x:v>
      </x:c>
      <x:c r="B340" s="31" t="str">
        <x:v>berlin</x:v>
      </x:c>
      <x:c r="C340" s="31" t="str">
        <x:v>berlin:dunya-bahceleri</x:v>
      </x:c>
      <x:c r="D340" s="31" t="str">
        <x:v>Bilet al</x:v>
      </x:c>
      <x:c r="E340" s="31" t="str">
        <x:v>https://gruen-berlin.ticketfritz.de/</x:v>
      </x:c>
      <x:c r="F340" s="33" t="d">
        <x:v>2026-10-06T00:00:00.000Z</x:v>
      </x:c>
      <x:c r="G340" s="37" t="n">
        <x:v>0</x:v>
      </x:c>
    </x:row>
    <x:row r="341" ht="54" customHeight="1">
      <x:c r="A341" s="31" t="str">
        <x:v>berlin:action:dunya-bahceleri-2</x:v>
      </x:c>
      <x:c r="B341" s="31" t="str">
        <x:v>berlin</x:v>
      </x:c>
      <x:c r="C341" s="31" t="str">
        <x:v>berlin:dunya-bahceleri</x:v>
      </x:c>
      <x:c r="D341" s="31" t="str">
        <x:v>Ziyareti planla</x:v>
      </x:c>
      <x:c r="E341" s="31" t="str">
        <x:v>https://www.gaertenderwelt.de/</x:v>
      </x:c>
      <x:c r="F341" s="33" t="d">
        <x:v>2026-10-06T00:00:00.000Z</x:v>
      </x:c>
      <x:c r="G341" s="37" t="n">
        <x:v>1</x:v>
      </x:c>
    </x:row>
    <x:row r="342" ht="54" customHeight="1">
      <x:c r="A342" s="31" t="str">
        <x:v>berlin:action:botanik-bahce-1</x:v>
      </x:c>
      <x:c r="B342" s="31" t="str">
        <x:v>berlin</x:v>
      </x:c>
      <x:c r="C342" s="31" t="str">
        <x:v>berlin:botanik-bahce</x:v>
      </x:c>
      <x:c r="D342" s="31" t="str">
        <x:v>Bilet al</x:v>
      </x:c>
      <x:c r="E342" s="31" t="str">
        <x:v>https://tickets.bo.berlin/#/tickets/time?group=day</x:v>
      </x:c>
      <x:c r="F342" s="33" t="d">
        <x:v>2026-10-06T00:00:00.000Z</x:v>
      </x:c>
      <x:c r="G342" s="37" t="n">
        <x:v>0</x:v>
      </x:c>
    </x:row>
    <x:row r="343" ht="54" customHeight="1">
      <x:c r="A343" s="31" t="str">
        <x:v>berlin:action:botanik-bahce-2</x:v>
      </x:c>
      <x:c r="B343" s="31" t="str">
        <x:v>berlin</x:v>
      </x:c>
      <x:c r="C343" s="31" t="str">
        <x:v>berlin:botanik-bahce</x:v>
      </x:c>
      <x:c r="D343" s="31" t="str">
        <x:v>Ziyareti planla</x:v>
      </x:c>
      <x:c r="E343" s="31" t="str">
        <x:v>https://www.bo.berlin/</x:v>
      </x:c>
      <x:c r="F343" s="33" t="d">
        <x:v>2026-10-06T00:00:00.000Z</x:v>
      </x:c>
      <x:c r="G343" s="37" t="n">
        <x:v>1</x:v>
      </x:c>
    </x:row>
    <x:row r="344" ht="54" customHeight="1">
      <x:c r="A344" s="31" t="str">
        <x:v>berlin:action:grunewald-1</x:v>
      </x:c>
      <x:c r="B344" s="31" t="str">
        <x:v>berlin</x:v>
      </x:c>
      <x:c r="C344" s="31" t="str">
        <x:v>berlin:grunewald</x:v>
      </x:c>
      <x:c r="D344" s="31" t="str">
        <x:v>Ziyareti planla</x:v>
      </x:c>
      <x:c r="E344" s="31" t="str">
        <x:v>https://www.visitberlin.de/en/grunewald</x:v>
      </x:c>
      <x:c r="F344" s="33" t="d">
        <x:v>2026-10-06T00:00:00.000Z</x:v>
      </x:c>
      <x:c r="G344" s="37" t="n">
        <x:v>0</x:v>
      </x:c>
    </x:row>
    <x:row r="345" ht="54" customHeight="1">
      <x:c r="A345" s="31" t="str">
        <x:v>berlin:action:teufelsberg-1</x:v>
      </x:c>
      <x:c r="B345" s="31" t="str">
        <x:v>berlin</x:v>
      </x:c>
      <x:c r="C345" s="31" t="str">
        <x:v>berlin:teufelsberg</x:v>
      </x:c>
      <x:c r="D345" s="31" t="str">
        <x:v>Bilet al</x:v>
      </x:c>
      <x:c r="E345" s="31" t="str">
        <x:v>https://www.teufelsberg-berlin.de/tickets-teufelsberg-berlin/</x:v>
      </x:c>
      <x:c r="F345" s="33" t="d">
        <x:v>2026-10-06T00:00:00.000Z</x:v>
      </x:c>
      <x:c r="G345" s="37" t="n">
        <x:v>0</x:v>
      </x:c>
    </x:row>
    <x:row r="346" ht="54" customHeight="1">
      <x:c r="A346" s="31" t="str">
        <x:v>berlin:action:teufelsberg-2</x:v>
      </x:c>
      <x:c r="B346" s="31" t="str">
        <x:v>berlin</x:v>
      </x:c>
      <x:c r="C346" s="31" t="str">
        <x:v>berlin:teufelsberg</x:v>
      </x:c>
      <x:c r="D346" s="31" t="str">
        <x:v>Ziyareti planla</x:v>
      </x:c>
      <x:c r="E346" s="31" t="str">
        <x:v>https://www.teufelsberg-berlin.de/</x:v>
      </x:c>
      <x:c r="F346" s="33" t="d">
        <x:v>2026-10-06T00:00:00.000Z</x:v>
      </x:c>
      <x:c r="G346" s="37" t="n">
        <x:v>1</x:v>
      </x:c>
    </x:row>
    <x:row r="347" ht="54" customHeight="1">
      <x:c r="A347" s="31" t="str">
        <x:v>berlin:action:mueggelsee-1</x:v>
      </x:c>
      <x:c r="B347" s="31" t="str">
        <x:v>berlin</x:v>
      </x:c>
      <x:c r="C347" s="31" t="str">
        <x:v>berlin:mueggelsee</x:v>
      </x:c>
      <x:c r="D347" s="31" t="str">
        <x:v>Ziyareti planla</x:v>
      </x:c>
      <x:c r="E347" s="31" t="str">
        <x:v>https://www.visitberlin.de/de/mueggelsee-berlin</x:v>
      </x:c>
      <x:c r="F347" s="33" t="d">
        <x:v>2026-10-06T00:00:00.000Z</x:v>
      </x:c>
      <x:c r="G347" s="37" t="n">
        <x:v>0</x:v>
      </x:c>
    </x:row>
    <x:row r="348" ht="54" customHeight="1">
      <x:c r="A348" s="31" t="str">
        <x:v>berlin:action:pfaueninsel-1</x:v>
      </x:c>
      <x:c r="B348" s="31" t="str">
        <x:v>berlin</x:v>
      </x:c>
      <x:c r="C348" s="31" t="str">
        <x:v>berlin:pfaueninsel</x:v>
      </x:c>
      <x:c r="D348" s="31" t="str">
        <x:v>Bilet al</x:v>
      </x:c>
      <x:c r="E348" s="31" t="str">
        <x:v>https://www.spsg.de/ticket-app/entity/location/63?cHash=dbfe13577b335b3c58ed5397bc339a15</x:v>
      </x:c>
      <x:c r="F348" s="33" t="d">
        <x:v>2026-10-06T00:00:00.000Z</x:v>
      </x:c>
      <x:c r="G348" s="37" t="n">
        <x:v>0</x:v>
      </x:c>
    </x:row>
    <x:row r="349" ht="54" customHeight="1">
      <x:c r="A349" s="31" t="str">
        <x:v>berlin:action:pfaueninsel-2</x:v>
      </x:c>
      <x:c r="B349" s="31" t="str">
        <x:v>berlin</x:v>
      </x:c>
      <x:c r="C349" s="31" t="str">
        <x:v>berlin:pfaueninsel</x:v>
      </x:c>
      <x:c r="D349" s="31" t="str">
        <x:v>Ziyareti planla</x:v>
      </x:c>
      <x:c r="E349" s="31" t="str">
        <x:v>https://www.spsg.de/schloesser-gaerten/objekt/pfaueninsel</x:v>
      </x:c>
      <x:c r="F349" s="33" t="d">
        <x:v>2026-10-06T00:00:00.000Z</x:v>
      </x:c>
      <x:c r="G349" s="37" t="n">
        <x:v>1</x:v>
      </x:c>
    </x:row>
    <x:row r="350" ht="54" customHeight="1">
      <x:c r="A350" s="31" t="str">
        <x:v>berlin:action:charlottenburg-saray-1</x:v>
      </x:c>
      <x:c r="B350" s="31" t="str">
        <x:v>berlin</x:v>
      </x:c>
      <x:c r="C350" s="31" t="str">
        <x:v>berlin:charlottenburg-saray</x:v>
      </x:c>
      <x:c r="D350" s="31" t="str">
        <x:v>Ziyareti planla</x:v>
      </x:c>
      <x:c r="E350" s="31" t="str">
        <x:v>https://www.spsg.de/schloesser-gaerten/objekt/schlossgarten-charlottenburg/</x:v>
      </x:c>
      <x:c r="F350" s="33" t="d">
        <x:v>2026-10-06T00:00:00.000Z</x:v>
      </x:c>
      <x:c r="G350" s="37" t="n">
        <x:v>0</x:v>
      </x:c>
    </x:row>
    <x:row r="351" ht="54" customHeight="1">
      <x:c r="A351" s="31" t="str">
        <x:v>berlin:action:brandenburg-1</x:v>
      </x:c>
      <x:c r="B351" s="31" t="str">
        <x:v>berlin</x:v>
      </x:c>
      <x:c r="C351" s="31" t="str">
        <x:v>berlin:brandenburg</x:v>
      </x:c>
      <x:c r="D351" s="31" t="str">
        <x:v>Ziyareti planla</x:v>
      </x:c>
      <x:c r="E351" s="31" t="str">
        <x:v>https://www.visitberlin.de/en/brandenburg-gate</x:v>
      </x:c>
      <x:c r="F351" s="33" t="d">
        <x:v>2026-10-06T00:00:00.000Z</x:v>
      </x:c>
      <x:c r="G351" s="37" t="n">
        <x:v>0</x:v>
      </x:c>
    </x:row>
    <x:row r="352" ht="54" customHeight="1">
      <x:c r="A352" s="31" t="str">
        <x:v>berlin:action:reichstag-1</x:v>
      </x:c>
      <x:c r="B352" s="31" t="str">
        <x:v>berlin</x:v>
      </x:c>
      <x:c r="C352" s="31" t="str">
        <x:v>berlin:reichstag</x:v>
      </x:c>
      <x:c r="D352" s="31" t="str">
        <x:v>Ziyaret için kayıt ol</x:v>
      </x:c>
      <x:c r="E352" s="31" t="str">
        <x:v>https://visite.bundestag.de/</x:v>
      </x:c>
      <x:c r="F352" s="33" t="d">
        <x:v>2026-10-06T00:00:00.000Z</x:v>
      </x:c>
      <x:c r="G352" s="37" t="n">
        <x:v>0</x:v>
      </x:c>
    </x:row>
    <x:row r="353" ht="54" customHeight="1">
      <x:c r="A353" s="31" t="str">
        <x:v>berlin:action:reichstag-2</x:v>
      </x:c>
      <x:c r="B353" s="31" t="str">
        <x:v>berlin</x:v>
      </x:c>
      <x:c r="C353" s="31" t="str">
        <x:v>berlin:reichstag</x:v>
      </x:c>
      <x:c r="D353" s="31" t="str">
        <x:v>Ziyareti planla</x:v>
      </x:c>
      <x:c r="E353" s="31" t="str">
        <x:v>https://www.bundestag.de/besuche</x:v>
      </x:c>
      <x:c r="F353" s="33" t="d">
        <x:v>2026-10-06T00:00:00.000Z</x:v>
      </x:c>
      <x:c r="G353" s="37" t="n">
        <x:v>1</x:v>
      </x:c>
    </x:row>
    <x:row r="354" ht="54" customHeight="1">
      <x:c r="A354" s="31" t="str">
        <x:v>berlin:action:berlin-katedrali-1</x:v>
      </x:c>
      <x:c r="B354" s="31" t="str">
        <x:v>berlin</x:v>
      </x:c>
      <x:c r="C354" s="31" t="str">
        <x:v>berlin:berlin-katedrali</x:v>
      </x:c>
      <x:c r="D354" s="31" t="str">
        <x:v>Bilet al</x:v>
      </x:c>
      <x:c r="E354" s="31" t="str">
        <x:v>https://shop.berlinerdom.de/Shop/Index/besichtigung</x:v>
      </x:c>
      <x:c r="F354" s="33" t="d">
        <x:v>2026-10-06T00:00:00.000Z</x:v>
      </x:c>
      <x:c r="G354" s="37" t="n">
        <x:v>0</x:v>
      </x:c>
    </x:row>
    <x:row r="355" ht="54" customHeight="1">
      <x:c r="A355" s="31" t="str">
        <x:v>berlin:action:berlin-katedrali-2</x:v>
      </x:c>
      <x:c r="B355" s="31" t="str">
        <x:v>berlin</x:v>
      </x:c>
      <x:c r="C355" s="31" t="str">
        <x:v>berlin:berlin-katedrali</x:v>
      </x:c>
      <x:c r="D355" s="31" t="str">
        <x:v>Ziyareti planla</x:v>
      </x:c>
      <x:c r="E355" s="31" t="str">
        <x:v>https://www.berlinerdom.de/</x:v>
      </x:c>
      <x:c r="F355" s="33" t="d">
        <x:v>2026-10-06T00:00:00.000Z</x:v>
      </x:c>
      <x:c r="G355" s="37" t="n">
        <x:v>1</x:v>
      </x:c>
    </x:row>
    <x:row r="356" ht="54" customHeight="1">
      <x:c r="A356" s="31" t="str">
        <x:v>berlin:action:dogu-duvari-1</x:v>
      </x:c>
      <x:c r="B356" s="31" t="str">
        <x:v>berlin</x:v>
      </x:c>
      <x:c r="C356" s="31" t="str">
        <x:v>berlin:dogu-duvari</x:v>
      </x:c>
      <x:c r="D356" s="31" t="str">
        <x:v>Ziyareti planla</x:v>
      </x:c>
      <x:c r="E356" s="31" t="str">
        <x:v>https://www.stiftung-berliner-mauer.de/de/east-side-gallery</x:v>
      </x:c>
      <x:c r="F356" s="33" t="d">
        <x:v>2026-10-06T00:00:00.000Z</x:v>
      </x:c>
      <x:c r="G356" s="37" t="n">
        <x:v>0</x:v>
      </x:c>
    </x:row>
    <x:row r="357" ht="54" customHeight="1">
      <x:c r="A357" s="31" t="str">
        <x:v>berlin:action:nikolai-1</x:v>
      </x:c>
      <x:c r="B357" s="31" t="str">
        <x:v>berlin</x:v>
      </x:c>
      <x:c r="C357" s="31" t="str">
        <x:v>berlin:nikolai</x:v>
      </x:c>
      <x:c r="D357" s="31" t="str">
        <x:v>Ziyareti planla</x:v>
      </x:c>
      <x:c r="E357" s="31" t="str">
        <x:v>https://www.visitberlin.de/de/bezirke/mitte</x:v>
      </x:c>
      <x:c r="F357" s="33" t="d">
        <x:v>2026-10-06T00:00:00.000Z</x:v>
      </x:c>
      <x:c r="G357" s="37" t="n">
        <x:v>0</x:v>
      </x:c>
    </x:row>
    <x:row r="358" ht="54" customHeight="1">
      <x:c r="A358" s="31" t="str">
        <x:v>berlin:action:hayvanat-bahcesi-1</x:v>
      </x:c>
      <x:c r="B358" s="31" t="str">
        <x:v>berlin</x:v>
      </x:c>
      <x:c r="C358" s="31" t="str">
        <x:v>berlin:hayvanat-bahcesi</x:v>
      </x:c>
      <x:c r="D358" s="31" t="str">
        <x:v>Bilet al</x:v>
      </x:c>
      <x:c r="E358" s="31" t="str">
        <x:v>https://www.zoo-berlin.de/de/tickets-service/tickets-preise</x:v>
      </x:c>
      <x:c r="F358" s="33" t="d">
        <x:v>2026-10-06T00:00:00.000Z</x:v>
      </x:c>
      <x:c r="G358" s="37" t="n">
        <x:v>0</x:v>
      </x:c>
    </x:row>
    <x:row r="359" ht="54" customHeight="1">
      <x:c r="A359" s="31" t="str">
        <x:v>berlin:action:hayvanat-bahcesi-2</x:v>
      </x:c>
      <x:c r="B359" s="31" t="str">
        <x:v>berlin</x:v>
      </x:c>
      <x:c r="C359" s="31" t="str">
        <x:v>berlin:hayvanat-bahcesi</x:v>
      </x:c>
      <x:c r="D359" s="31" t="str">
        <x:v>Ziyareti planla</x:v>
      </x:c>
      <x:c r="E359" s="31" t="str">
        <x:v>https://www.zoo-berlin.de/</x:v>
      </x:c>
      <x:c r="F359" s="33" t="d">
        <x:v>2026-10-06T00:00:00.000Z</x:v>
      </x:c>
      <x:c r="G359" s="37" t="n">
        <x:v>1</x:v>
      </x:c>
    </x:row>
    <x:row r="360" ht="54" customHeight="1">
      <x:c r="A360" s="31" t="str">
        <x:v>berlin:action:tierpark-1</x:v>
      </x:c>
      <x:c r="B360" s="31" t="str">
        <x:v>berlin</x:v>
      </x:c>
      <x:c r="C360" s="31" t="str">
        <x:v>berlin:tierpark</x:v>
      </x:c>
      <x:c r="D360" s="31" t="str">
        <x:v>Bilet al</x:v>
      </x:c>
      <x:c r="E360" s="31" t="str">
        <x:v>https://www.tierpark-berlin.de/de/tickets-service/tickets-preise</x:v>
      </x:c>
      <x:c r="F360" s="33" t="d">
        <x:v>2026-10-06T00:00:00.000Z</x:v>
      </x:c>
      <x:c r="G360" s="37" t="n">
        <x:v>0</x:v>
      </x:c>
    </x:row>
    <x:row r="361" ht="54" customHeight="1">
      <x:c r="A361" s="31" t="str">
        <x:v>berlin:action:tierpark-2</x:v>
      </x:c>
      <x:c r="B361" s="31" t="str">
        <x:v>berlin</x:v>
      </x:c>
      <x:c r="C361" s="31" t="str">
        <x:v>berlin:tierpark</x:v>
      </x:c>
      <x:c r="D361" s="31" t="str">
        <x:v>Ziyareti planla</x:v>
      </x:c>
      <x:c r="E361" s="31" t="str">
        <x:v>https://www.tierpark-berlin.de/</x:v>
      </x:c>
      <x:c r="F361" s="33" t="d">
        <x:v>2026-10-06T00:00:00.000Z</x:v>
      </x:c>
      <x:c r="G361" s="37" t="n">
        <x:v>1</x:v>
      </x:c>
    </x:row>
    <x:row r="362" ht="54" customHeight="1">
      <x:c r="A362" s="31" t="str">
        <x:v>berlin:action:akvaryum-1</x:v>
      </x:c>
      <x:c r="B362" s="31" t="str">
        <x:v>berlin</x:v>
      </x:c>
      <x:c r="C362" s="31" t="str">
        <x:v>berlin:akvaryum</x:v>
      </x:c>
      <x:c r="D362" s="31" t="str">
        <x:v>Bilet al</x:v>
      </x:c>
      <x:c r="E362" s="31" t="str">
        <x:v>https://www.aquarium-berlin.de/de/tickets-service/tickets-preise</x:v>
      </x:c>
      <x:c r="F362" s="33" t="d">
        <x:v>2026-10-06T00:00:00.000Z</x:v>
      </x:c>
      <x:c r="G362" s="37" t="n">
        <x:v>0</x:v>
      </x:c>
    </x:row>
    <x:row r="363" ht="54" customHeight="1">
      <x:c r="A363" s="31" t="str">
        <x:v>berlin:action:akvaryum-2</x:v>
      </x:c>
      <x:c r="B363" s="31" t="str">
        <x:v>berlin</x:v>
      </x:c>
      <x:c r="C363" s="31" t="str">
        <x:v>berlin:akvaryum</x:v>
      </x:c>
      <x:c r="D363" s="31" t="str">
        <x:v>Ziyareti planla</x:v>
      </x:c>
      <x:c r="E363" s="31" t="str">
        <x:v>https://www.aquarium-berlin.de/</x:v>
      </x:c>
      <x:c r="F363" s="33" t="d">
        <x:v>2026-10-06T00:00:00.000Z</x:v>
      </x:c>
      <x:c r="G363" s="37" t="n">
        <x:v>1</x:v>
      </x:c>
    </x:row>
    <x:row r="364" ht="54" customHeight="1">
      <x:c r="A364" s="31" t="str">
        <x:v>berlin:action:planetaryum-1</x:v>
      </x:c>
      <x:c r="B364" s="31" t="str">
        <x:v>berlin</x:v>
      </x:c>
      <x:c r="C364" s="31" t="str">
        <x:v>berlin:planetaryum</x:v>
      </x:c>
      <x:c r="D364" s="31" t="str">
        <x:v>Bilet al</x:v>
      </x:c>
      <x:c r="E364" s="31" t="str">
        <x:v>https://www.planetarium.berlin/termine-tickets#/?location=1&amp;types=&amp;tickettype=0&amp;languages=&amp;date=</x:v>
      </x:c>
      <x:c r="F364" s="33" t="d">
        <x:v>2026-10-06T00:00:00.000Z</x:v>
      </x:c>
      <x:c r="G364" s="37" t="n">
        <x:v>0</x:v>
      </x:c>
    </x:row>
    <x:row r="365" ht="54" customHeight="1">
      <x:c r="A365" s="31" t="str">
        <x:v>berlin:action:planetaryum-2</x:v>
      </x:c>
      <x:c r="B365" s="31" t="str">
        <x:v>berlin</x:v>
      </x:c>
      <x:c r="C365" s="31" t="str">
        <x:v>berlin:planetaryum</x:v>
      </x:c>
      <x:c r="D365" s="31" t="str">
        <x:v>Ziyareti planla</x:v>
      </x:c>
      <x:c r="E365" s="31" t="str">
        <x:v>https://www.planetarium.berlin/zeiss-grossplanetarium</x:v>
      </x:c>
      <x:c r="F365" s="33" t="d">
        <x:v>2026-10-06T00:00:00.000Z</x:v>
      </x:c>
      <x:c r="G365" s="37" t="n">
        <x:v>1</x:v>
      </x:c>
    </x:row>
    <x:row r="366" ht="54" customHeight="1">
      <x:c r="A366" s="31" t="str">
        <x:v>berlin:action:fez-1</x:v>
      </x:c>
      <x:c r="B366" s="31" t="str">
        <x:v>berlin</x:v>
      </x:c>
      <x:c r="C366" s="31" t="str">
        <x:v>berlin:fez</x:v>
      </x:c>
      <x:c r="D366" s="31" t="str">
        <x:v>Bilet al</x:v>
      </x:c>
      <x:c r="E366" s="31" t="str">
        <x:v>https://tickets.fez-berlin.de/</x:v>
      </x:c>
      <x:c r="F366" s="33" t="d">
        <x:v>2026-10-06T00:00:00.000Z</x:v>
      </x:c>
      <x:c r="G366" s="37" t="n">
        <x:v>0</x:v>
      </x:c>
    </x:row>
    <x:row r="367" ht="54" customHeight="1">
      <x:c r="A367" s="31" t="str">
        <x:v>berlin:action:fez-2</x:v>
      </x:c>
      <x:c r="B367" s="31" t="str">
        <x:v>berlin</x:v>
      </x:c>
      <x:c r="C367" s="31" t="str">
        <x:v>berlin:fez</x:v>
      </x:c>
      <x:c r="D367" s="31" t="str">
        <x:v>Ziyareti planla</x:v>
      </x:c>
      <x:c r="E367" s="31" t="str">
        <x:v>https://fez-berlin.de/</x:v>
      </x:c>
      <x:c r="F367" s="33" t="d">
        <x:v>2026-10-06T00:00:00.000Z</x:v>
      </x:c>
      <x:c r="G367" s="37" t="n">
        <x:v>1</x:v>
      </x:c>
    </x:row>
    <x:row r="368" ht="54" customHeight="1">
      <x:c r="A368" s="31" t="str">
        <x:v>berlin:action:domaene-dahlem-1</x:v>
      </x:c>
      <x:c r="B368" s="31" t="str">
        <x:v>berlin</x:v>
      </x:c>
      <x:c r="C368" s="31" t="str">
        <x:v>berlin:domaene-dahlem</x:v>
      </x:c>
      <x:c r="D368" s="31" t="str">
        <x:v>Ziyareti planla</x:v>
      </x:c>
      <x:c r="E368" s="31" t="str">
        <x:v>https://www.domaene-dahlem.de/</x:v>
      </x:c>
      <x:c r="F368" s="33" t="d">
        <x:v>2026-10-06T00:00:00.000Z</x:v>
      </x:c>
      <x:c r="G368" s="37" t="n">
        <x:v>0</x:v>
      </x:c>
    </x:row>
    <x:row r="369" ht="54" customHeight="1">
      <x:c r="A369" s="31" t="str">
        <x:v>berlin:action:arminius-1</x:v>
      </x:c>
      <x:c r="B369" s="31" t="str">
        <x:v>berlin</x:v>
      </x:c>
      <x:c r="C369" s="31" t="str">
        <x:v>berlin:arminius</x:v>
      </x:c>
      <x:c r="D369" s="31" t="str">
        <x:v>Yer ayırt</x:v>
      </x:c>
      <x:c r="E369" s="31" t="str">
        <x:v>https://www.markthalleberlin.com/reservierungen</x:v>
      </x:c>
      <x:c r="F369" s="33" t="d">
        <x:v>2026-10-06T00:00:00.000Z</x:v>
      </x:c>
      <x:c r="G369" s="37" t="n">
        <x:v>0</x:v>
      </x:c>
    </x:row>
    <x:row r="370" ht="54" customHeight="1">
      <x:c r="A370" s="31" t="str">
        <x:v>berlin:action:arminius-2</x:v>
      </x:c>
      <x:c r="B370" s="31" t="str">
        <x:v>berlin</x:v>
      </x:c>
      <x:c r="C370" s="31" t="str">
        <x:v>berlin:arminius</x:v>
      </x:c>
      <x:c r="D370" s="31" t="str">
        <x:v>Ziyareti planla</x:v>
      </x:c>
      <x:c r="E370" s="31" t="str">
        <x:v>https://arminiusmarkthalle.com/</x:v>
      </x:c>
      <x:c r="F370" s="33" t="d">
        <x:v>2026-10-06T00:00:00.000Z</x:v>
      </x:c>
      <x:c r="G370" s="37" t="n">
        <x:v>1</x:v>
      </x:c>
    </x:row>
    <x:row r="371" ht="54" customHeight="1">
      <x:c r="A371" s="31" t="str">
        <x:v>berlin:action:hackesche-1</x:v>
      </x:c>
      <x:c r="B371" s="31" t="str">
        <x:v>berlin</x:v>
      </x:c>
      <x:c r="C371" s="31" t="str">
        <x:v>berlin:hackesche</x:v>
      </x:c>
      <x:c r="D371" s="31" t="str">
        <x:v>Ziyareti planla</x:v>
      </x:c>
      <x:c r="E371" s="31" t="str">
        <x:v>https://www.hackesche-hoefe.de/</x:v>
      </x:c>
      <x:c r="F371" s="33" t="d">
        <x:v>2026-10-06T00:00:00.000Z</x:v>
      </x:c>
      <x:c r="G371" s="37" t="n">
        <x:v>0</x:v>
      </x:c>
    </x:row>
    <x:row r="372" ht="54" customHeight="1">
      <x:c r="A372" s="31" t="str">
        <x:v>berlin:action:saray-goel-1</x:v>
      </x:c>
      <x:c r="B372" s="31" t="str">
        <x:v>berlin</x:v>
      </x:c>
      <x:c r="C372" s="31" t="str">
        <x:v>berlin:saray-goel</x:v>
      </x:c>
      <x:c r="D372" s="31" t="str">
        <x:v>Bilet al</x:v>
      </x:c>
      <x:c r="E372" s="31" t="str">
        <x:v>https://shop.smb.museum/#/tickets/filters</x:v>
      </x:c>
      <x:c r="F372" s="33" t="d">
        <x:v>2026-10-06T00:00:00.000Z</x:v>
      </x:c>
      <x:c r="G372" s="37" t="n">
        <x:v>0</x:v>
      </x:c>
    </x:row>
    <x:row r="373" ht="54" customHeight="1">
      <x:c r="A373" s="31" t="str">
        <x:v>berlin:action:saray-goel-2</x:v>
      </x:c>
      <x:c r="B373" s="31" t="str">
        <x:v>berlin</x:v>
      </x:c>
      <x:c r="C373" s="31" t="str">
        <x:v>berlin:saray-goel</x:v>
      </x:c>
      <x:c r="D373" s="31" t="str">
        <x:v>Ziyareti planla</x:v>
      </x:c>
      <x:c r="E373" s="31" t="str">
        <x:v>https://www.smb.museum/museen-einrichtungen/schloss-koepenick/home/</x:v>
      </x:c>
      <x:c r="F373" s="33" t="d">
        <x:v>2026-10-06T00:00:00.000Z</x:v>
      </x:c>
      <x:c r="G373" s="37" t="n">
        <x:v>1</x:v>
      </x:c>
    </x:row>
    <x:row r="374" ht="54" customHeight="1">
      <x:c r="A374" s="31" t="str">
        <x:v>berlin:action:friedrichshain-1</x:v>
      </x:c>
      <x:c r="B374" s="31" t="str">
        <x:v>berlin</x:v>
      </x:c>
      <x:c r="C374" s="31" t="str">
        <x:v>berlin:friedrichshain</x:v>
      </x:c>
      <x:c r="D374" s="31" t="str">
        <x:v>Bölgeyi keşfet</x:v>
      </x:c>
      <x:c r="E374" s="31" t="str">
        <x:v>https://www.visitberlin.de/de/stadtteile-berlin</x:v>
      </x:c>
      <x:c r="F374" s="33" t="d">
        <x:v>2026-10-06T00:00:00.000Z</x:v>
      </x:c>
      <x:c r="G374" s="37" t="n">
        <x:v>0</x:v>
      </x:c>
    </x:row>
    <x:row r="375" ht="54" customHeight="1">
      <x:c r="A375" s="31" t="str">
        <x:v>berlin:action:wedding-1</x:v>
      </x:c>
      <x:c r="B375" s="31" t="str">
        <x:v>berlin</x:v>
      </x:c>
      <x:c r="C375" s="31" t="str">
        <x:v>berlin:wedding</x:v>
      </x:c>
      <x:c r="D375" s="31" t="str">
        <x:v>Bölgeyi keşfet</x:v>
      </x:c>
      <x:c r="E375" s="31" t="str">
        <x:v>https://www.visitberlin.de/de/stadtteile-berlin</x:v>
      </x:c>
      <x:c r="F375" s="33" t="d">
        <x:v>2026-10-06T00:00:00.000Z</x:v>
      </x:c>
      <x:c r="G375" s="37" t="n">
        <x:v>0</x:v>
      </x:c>
    </x:row>
    <x:row r="376" ht="54" customHeight="1">
      <x:c r="A376" s="31" t="str">
        <x:v>berlin:action:moabit-1</x:v>
      </x:c>
      <x:c r="B376" s="31" t="str">
        <x:v>berlin</x:v>
      </x:c>
      <x:c r="C376" s="31" t="str">
        <x:v>berlin:moabit</x:v>
      </x:c>
      <x:c r="D376" s="31" t="str">
        <x:v>Bölgeyi keşfet</x:v>
      </x:c>
      <x:c r="E376" s="31" t="str">
        <x:v>https://www.visitberlin.de/de/stadtteile-berlin</x:v>
      </x:c>
      <x:c r="F376" s="33" t="d">
        <x:v>2026-10-06T00:00:00.000Z</x:v>
      </x:c>
      <x:c r="G376" s="37" t="n">
        <x:v>0</x:v>
      </x:c>
    </x:row>
    <x:row r="377" ht="54" customHeight="1">
      <x:c r="A377" s="31" t="str">
        <x:v>berlin:action:lichtenberg-1</x:v>
      </x:c>
      <x:c r="B377" s="31" t="str">
        <x:v>berlin</x:v>
      </x:c>
      <x:c r="C377" s="31" t="str">
        <x:v>berlin:lichtenberg</x:v>
      </x:c>
      <x:c r="D377" s="31" t="str">
        <x:v>Bölgeyi keşfet</x:v>
      </x:c>
      <x:c r="E377" s="31" t="str">
        <x:v>https://www.visitberlin.de/de/stadtteile-berlin</x:v>
      </x:c>
      <x:c r="F377" s="33" t="d">
        <x:v>2026-10-06T00:00:00.000Z</x:v>
      </x:c>
      <x:c r="G377" s="37" t="n">
        <x:v>0</x:v>
      </x:c>
    </x:row>
    <x:row r="378" ht="54" customHeight="1">
      <x:c r="A378" s="31" t="str">
        <x:v>berlin:action:schoeneberg-1</x:v>
      </x:c>
      <x:c r="B378" s="31" t="str">
        <x:v>berlin</x:v>
      </x:c>
      <x:c r="C378" s="31" t="str">
        <x:v>berlin:schoeneberg</x:v>
      </x:c>
      <x:c r="D378" s="31" t="str">
        <x:v>Bölgeyi keşfet</x:v>
      </x:c>
      <x:c r="E378" s="31" t="str">
        <x:v>https://www.visitberlin.de/de/stadtteile-berlin</x:v>
      </x:c>
      <x:c r="F378" s="33" t="d">
        <x:v>2026-10-06T00:00:00.000Z</x:v>
      </x:c>
      <x:c r="G378" s="37" t="n">
        <x:v>0</x:v>
      </x:c>
    </x:row>
    <x:row r="379" ht="54" customHeight="1">
      <x:c r="A379" s="31" t="str">
        <x:v>berlin:action:zehlendorf-1</x:v>
      </x:c>
      <x:c r="B379" s="31" t="str">
        <x:v>berlin</x:v>
      </x:c>
      <x:c r="C379" s="31" t="str">
        <x:v>berlin:zehlendorf</x:v>
      </x:c>
      <x:c r="D379" s="31" t="str">
        <x:v>Bölgeyi keşfet</x:v>
      </x:c>
      <x:c r="E379" s="31" t="str">
        <x:v>https://www.visitberlin.de/de/stadtteile-berlin</x:v>
      </x:c>
      <x:c r="F379" s="33" t="d">
        <x:v>2026-10-06T00:00:00.000Z</x:v>
      </x:c>
      <x:c r="G379" s="37" t="n">
        <x:v>0</x:v>
      </x:c>
    </x:row>
    <x:row r="380" ht="54" customHeight="1">
      <x:c r="A380" s="31"/>
      <x:c r="B380" s="31"/>
      <x:c r="C380" s="31"/>
      <x:c r="D380" s="31"/>
      <x:c r="E380" s="31"/>
      <x:c r="F380" s="33"/>
      <x:c r="G380" s="37"/>
    </x:row>
    <x:row r="381" ht="54" customHeight="1">
      <x:c r="A381" s="31"/>
      <x:c r="B381" s="31"/>
      <x:c r="C381" s="31"/>
      <x:c r="D381" s="31"/>
      <x:c r="E381" s="31"/>
      <x:c r="F381" s="33"/>
      <x:c r="G381" s="37"/>
    </x:row>
    <x:row r="382" ht="54" customHeight="1">
      <x:c r="A382" s="31"/>
      <x:c r="B382" s="31"/>
      <x:c r="C382" s="31"/>
      <x:c r="D382" s="31"/>
      <x:c r="E382" s="31"/>
      <x:c r="F382" s="33"/>
      <x:c r="G382" s="37"/>
    </x:row>
    <x:row r="383" ht="54" customHeight="1">
      <x:c r="A383" s="31"/>
      <x:c r="B383" s="31"/>
      <x:c r="C383" s="31"/>
      <x:c r="D383" s="31"/>
      <x:c r="E383" s="31"/>
      <x:c r="F383" s="33"/>
      <x:c r="G383" s="37"/>
    </x:row>
    <x:row r="384" ht="54" customHeight="1">
      <x:c r="A384" s="31"/>
      <x:c r="B384" s="31"/>
      <x:c r="C384" s="31"/>
      <x:c r="D384" s="31"/>
      <x:c r="E384" s="31"/>
      <x:c r="F384" s="33"/>
      <x:c r="G384" s="37"/>
    </x:row>
    <x:row r="385" ht="54" customHeight="1">
      <x:c r="A385" s="31"/>
      <x:c r="B385" s="31"/>
      <x:c r="C385" s="31"/>
      <x:c r="D385" s="31"/>
      <x:c r="E385" s="31"/>
      <x:c r="F385" s="33"/>
      <x:c r="G385" s="37"/>
    </x:row>
    <x:row r="386" ht="54" customHeight="1">
      <x:c r="A386" s="31"/>
      <x:c r="B386" s="31"/>
      <x:c r="C386" s="31"/>
      <x:c r="D386" s="31"/>
      <x:c r="E386" s="31"/>
      <x:c r="F386" s="33"/>
      <x:c r="G386" s="37"/>
    </x:row>
    <x:row r="387" ht="54" customHeight="1">
      <x:c r="A387" s="31"/>
      <x:c r="B387" s="31"/>
      <x:c r="C387" s="31"/>
      <x:c r="D387" s="31"/>
      <x:c r="E387" s="31"/>
      <x:c r="F387" s="33"/>
      <x:c r="G387" s="37"/>
    </x:row>
    <x:row r="388" ht="54" customHeight="1">
      <x:c r="A388" s="31"/>
      <x:c r="B388" s="31"/>
      <x:c r="C388" s="31"/>
      <x:c r="D388" s="31"/>
      <x:c r="E388" s="31"/>
      <x:c r="F388" s="33"/>
      <x:c r="G388" s="37"/>
    </x:row>
    <x:row r="389" ht="54" customHeight="1">
      <x:c r="A389" s="31"/>
      <x:c r="B389" s="31"/>
      <x:c r="C389" s="31"/>
      <x:c r="D389" s="31"/>
      <x:c r="E389" s="31"/>
      <x:c r="F389" s="33"/>
      <x:c r="G389" s="37"/>
    </x:row>
    <x:row r="390" ht="54" customHeight="1">
      <x:c r="A390" s="31"/>
      <x:c r="B390" s="31"/>
      <x:c r="C390" s="31"/>
      <x:c r="D390" s="31"/>
      <x:c r="E390" s="31"/>
      <x:c r="F390" s="33"/>
      <x:c r="G390" s="37"/>
    </x:row>
    <x:row r="391" ht="54" customHeight="1">
      <x:c r="A391" s="31"/>
      <x:c r="B391" s="31"/>
      <x:c r="C391" s="31"/>
      <x:c r="D391" s="31"/>
      <x:c r="E391" s="31"/>
      <x:c r="F391" s="33"/>
      <x:c r="G391" s="37"/>
    </x:row>
    <x:row r="392" ht="54" customHeight="1">
      <x:c r="A392" s="31"/>
      <x:c r="B392" s="31"/>
      <x:c r="C392" s="31"/>
      <x:c r="D392" s="31"/>
      <x:c r="E392" s="31"/>
      <x:c r="F392" s="33"/>
      <x:c r="G392" s="37"/>
    </x:row>
    <x:row r="393" ht="54" customHeight="1">
      <x:c r="A393" s="31"/>
      <x:c r="B393" s="31"/>
      <x:c r="C393" s="31"/>
      <x:c r="D393" s="31"/>
      <x:c r="E393" s="31"/>
      <x:c r="F393" s="33"/>
      <x:c r="G393" s="37"/>
    </x:row>
    <x:row r="394" ht="54" customHeight="1">
      <x:c r="A394" s="31"/>
      <x:c r="B394" s="31"/>
      <x:c r="C394" s="31"/>
      <x:c r="D394" s="31"/>
      <x:c r="E394" s="31"/>
      <x:c r="F394" s="33"/>
      <x:c r="G394" s="37"/>
    </x:row>
    <x:row r="395" ht="54" customHeight="1">
      <x:c r="A395" s="31"/>
      <x:c r="B395" s="31"/>
      <x:c r="C395" s="31"/>
      <x:c r="D395" s="31"/>
      <x:c r="E395" s="31"/>
      <x:c r="F395" s="33"/>
      <x:c r="G395" s="37"/>
    </x:row>
    <x:row r="396" ht="54" customHeight="1">
      <x:c r="A396" s="31"/>
      <x:c r="B396" s="31"/>
      <x:c r="C396" s="31"/>
      <x:c r="D396" s="31"/>
      <x:c r="E396" s="31"/>
      <x:c r="F396" s="33"/>
      <x:c r="G396" s="37"/>
    </x:row>
    <x:row r="397" ht="54" customHeight="1">
      <x:c r="A397" s="31"/>
      <x:c r="B397" s="31"/>
      <x:c r="C397" s="31"/>
      <x:c r="D397" s="31"/>
      <x:c r="E397" s="31"/>
      <x:c r="F397" s="33"/>
      <x:c r="G397" s="37"/>
    </x:row>
    <x:row r="398" ht="54" customHeight="1">
      <x:c r="A398" s="31"/>
      <x:c r="B398" s="31"/>
      <x:c r="C398" s="31"/>
      <x:c r="D398" s="31"/>
      <x:c r="E398" s="31"/>
      <x:c r="F398" s="33"/>
      <x:c r="G398" s="37"/>
    </x:row>
    <x:row r="399" ht="54" customHeight="1">
      <x:c r="A399" s="31"/>
      <x:c r="B399" s="31"/>
      <x:c r="C399" s="31"/>
      <x:c r="D399" s="31"/>
      <x:c r="E399" s="31"/>
      <x:c r="F399" s="33"/>
      <x:c r="G399" s="37"/>
    </x:row>
    <x:row r="400" ht="54" customHeight="1">
      <x:c r="A400" s="31"/>
      <x:c r="B400" s="31"/>
      <x:c r="C400" s="31"/>
      <x:c r="D400" s="31"/>
      <x:c r="E400" s="31"/>
      <x:c r="F400" s="33"/>
      <x:c r="G400" s="37"/>
    </x:row>
    <x:row r="401" ht="54" customHeight="1">
      <x:c r="A401" s="31"/>
      <x:c r="B401" s="31"/>
      <x:c r="C401" s="31"/>
      <x:c r="D401" s="31"/>
      <x:c r="E401" s="31"/>
      <x:c r="F401" s="33"/>
      <x:c r="G401" s="37"/>
    </x:row>
    <x:row r="402" ht="54" customHeight="1">
      <x:c r="A402" s="31"/>
      <x:c r="B402" s="31"/>
      <x:c r="C402" s="31"/>
      <x:c r="D402" s="31"/>
      <x:c r="E402" s="31"/>
      <x:c r="F402" s="33"/>
      <x:c r="G402" s="37"/>
    </x:row>
    <x:row r="403" ht="54" customHeight="1">
      <x:c r="A403" s="31"/>
      <x:c r="B403" s="31"/>
      <x:c r="C403" s="31"/>
      <x:c r="D403" s="31"/>
      <x:c r="E403" s="31"/>
      <x:c r="F403" s="33"/>
      <x:c r="G403" s="37"/>
    </x:row>
    <x:row r="404" ht="54" customHeight="1">
      <x:c r="A404" s="31"/>
      <x:c r="B404" s="31"/>
      <x:c r="C404" s="31"/>
      <x:c r="D404" s="31"/>
      <x:c r="E404" s="31"/>
      <x:c r="F404" s="33"/>
      <x:c r="G404" s="37"/>
    </x:row>
    <x:row r="405" ht="54" customHeight="1">
      <x:c r="A405" s="31"/>
      <x:c r="B405" s="31"/>
      <x:c r="C405" s="31"/>
      <x:c r="D405" s="31"/>
      <x:c r="E405" s="31"/>
      <x:c r="F405" s="33"/>
      <x:c r="G405" s="37"/>
    </x:row>
    <x:row r="406" ht="54" customHeight="1">
      <x:c r="A406" s="31"/>
      <x:c r="B406" s="31"/>
      <x:c r="C406" s="31"/>
      <x:c r="D406" s="31"/>
      <x:c r="E406" s="31"/>
      <x:c r="F406" s="33"/>
      <x:c r="G406" s="37"/>
    </x:row>
    <x:row r="407" ht="54" customHeight="1">
      <x:c r="A407" s="31"/>
      <x:c r="B407" s="31"/>
      <x:c r="C407" s="31"/>
      <x:c r="D407" s="31"/>
      <x:c r="E407" s="31"/>
      <x:c r="F407" s="33"/>
      <x:c r="G407" s="37"/>
    </x:row>
    <x:row r="408" ht="54" customHeight="1">
      <x:c r="A408" s="31"/>
      <x:c r="B408" s="31"/>
      <x:c r="C408" s="31"/>
      <x:c r="D408" s="31"/>
      <x:c r="E408" s="31"/>
      <x:c r="F408" s="33"/>
      <x:c r="G408" s="37"/>
    </x:row>
    <x:row r="409" ht="54" customHeight="1">
      <x:c r="A409" s="31"/>
      <x:c r="B409" s="31"/>
      <x:c r="C409" s="31"/>
      <x:c r="D409" s="31"/>
      <x:c r="E409" s="31"/>
      <x:c r="F409" s="33"/>
      <x:c r="G409" s="37"/>
    </x:row>
    <x:row r="410" ht="54" customHeight="1">
      <x:c r="A410" s="31"/>
      <x:c r="B410" s="31"/>
      <x:c r="C410" s="31"/>
      <x:c r="D410" s="31"/>
      <x:c r="E410" s="31"/>
      <x:c r="F410" s="33"/>
      <x:c r="G410" s="37"/>
    </x:row>
    <x:row r="411" ht="54" customHeight="1">
      <x:c r="A411" s="31"/>
      <x:c r="B411" s="31"/>
      <x:c r="C411" s="31"/>
      <x:c r="D411" s="31"/>
      <x:c r="E411" s="31"/>
      <x:c r="F411" s="33"/>
      <x:c r="G411" s="37"/>
    </x:row>
    <x:row r="412" ht="54" customHeight="1">
      <x:c r="A412" s="31"/>
      <x:c r="B412" s="31"/>
      <x:c r="C412" s="31"/>
      <x:c r="D412" s="31"/>
      <x:c r="E412" s="31"/>
      <x:c r="F412" s="33"/>
      <x:c r="G412" s="37"/>
    </x:row>
    <x:row r="413" ht="54" customHeight="1">
      <x:c r="A413" s="31"/>
      <x:c r="B413" s="31"/>
      <x:c r="C413" s="31"/>
      <x:c r="D413" s="31"/>
      <x:c r="E413" s="31"/>
      <x:c r="F413" s="33"/>
      <x:c r="G413" s="37"/>
    </x:row>
    <x:row r="414" ht="54" customHeight="1">
      <x:c r="A414" s="31"/>
      <x:c r="B414" s="31"/>
      <x:c r="C414" s="31"/>
      <x:c r="D414" s="31"/>
      <x:c r="E414" s="31"/>
      <x:c r="F414" s="33"/>
      <x:c r="G414" s="37"/>
    </x:row>
    <x:row r="415" ht="54" customHeight="1">
      <x:c r="A415" s="31"/>
      <x:c r="B415" s="31"/>
      <x:c r="C415" s="31"/>
      <x:c r="D415" s="31"/>
      <x:c r="E415" s="31"/>
      <x:c r="F415" s="33"/>
      <x:c r="G415" s="37"/>
    </x:row>
    <x:row r="416" ht="54" customHeight="1">
      <x:c r="A416" s="31"/>
      <x:c r="B416" s="31"/>
      <x:c r="C416" s="31"/>
      <x:c r="D416" s="31"/>
      <x:c r="E416" s="31"/>
      <x:c r="F416" s="33"/>
      <x:c r="G416" s="37"/>
    </x:row>
    <x:row r="417" ht="54" customHeight="1">
      <x:c r="A417" s="31"/>
      <x:c r="B417" s="31"/>
      <x:c r="C417" s="31"/>
      <x:c r="D417" s="31"/>
      <x:c r="E417" s="31"/>
      <x:c r="F417" s="33"/>
      <x:c r="G417" s="37"/>
    </x:row>
    <x:row r="418" ht="54" customHeight="1">
      <x:c r="A418" s="31"/>
      <x:c r="B418" s="31"/>
      <x:c r="C418" s="31"/>
      <x:c r="D418" s="31"/>
      <x:c r="E418" s="31"/>
      <x:c r="F418" s="33"/>
      <x:c r="G418" s="37"/>
    </x:row>
    <x:row r="419" ht="54" customHeight="1">
      <x:c r="A419" s="31"/>
      <x:c r="B419" s="31"/>
      <x:c r="C419" s="31"/>
      <x:c r="D419" s="31"/>
      <x:c r="E419" s="31"/>
      <x:c r="F419" s="33"/>
      <x:c r="G419" s="37"/>
    </x:row>
    <x:row r="420" ht="54" customHeight="1">
      <x:c r="A420" s="31"/>
      <x:c r="B420" s="31"/>
      <x:c r="C420" s="31"/>
      <x:c r="D420" s="31"/>
      <x:c r="E420" s="31"/>
      <x:c r="F420" s="33"/>
      <x:c r="G420" s="37"/>
    </x:row>
    <x:row r="421" ht="54" customHeight="1">
      <x:c r="A421" s="31"/>
      <x:c r="B421" s="31"/>
      <x:c r="C421" s="31"/>
      <x:c r="D421" s="31"/>
      <x:c r="E421" s="31"/>
      <x:c r="F421" s="33"/>
      <x:c r="G421" s="37"/>
    </x:row>
    <x:row r="422" ht="54" customHeight="1">
      <x:c r="A422" s="31"/>
      <x:c r="B422" s="31"/>
      <x:c r="C422" s="31"/>
      <x:c r="D422" s="31"/>
      <x:c r="E422" s="31"/>
      <x:c r="F422" s="33"/>
      <x:c r="G422" s="37"/>
    </x:row>
    <x:row r="423" ht="54" customHeight="1">
      <x:c r="A423" s="31"/>
      <x:c r="B423" s="31"/>
      <x:c r="C423" s="31"/>
      <x:c r="D423" s="31"/>
      <x:c r="E423" s="31"/>
      <x:c r="F423" s="33"/>
      <x:c r="G423" s="37"/>
    </x:row>
    <x:row r="424" ht="54" customHeight="1">
      <x:c r="A424" s="31"/>
      <x:c r="B424" s="31"/>
      <x:c r="C424" s="31"/>
      <x:c r="D424" s="31"/>
      <x:c r="E424" s="31"/>
      <x:c r="F424" s="33"/>
      <x:c r="G424" s="37"/>
    </x:row>
    <x:row r="425" ht="54" customHeight="1">
      <x:c r="A425" s="31"/>
      <x:c r="B425" s="31"/>
      <x:c r="C425" s="31"/>
      <x:c r="D425" s="31"/>
      <x:c r="E425" s="31"/>
      <x:c r="F425" s="33"/>
      <x:c r="G425" s="37"/>
    </x:row>
    <x:row r="426" ht="54" customHeight="1">
      <x:c r="A426" s="31"/>
      <x:c r="B426" s="31"/>
      <x:c r="C426" s="31"/>
      <x:c r="D426" s="31"/>
      <x:c r="E426" s="31"/>
      <x:c r="F426" s="33"/>
      <x:c r="G426" s="37"/>
    </x:row>
    <x:row r="427" ht="54" customHeight="1">
      <x:c r="A427" s="31"/>
      <x:c r="B427" s="31"/>
      <x:c r="C427" s="31"/>
      <x:c r="D427" s="31"/>
      <x:c r="E427" s="31"/>
      <x:c r="F427" s="33"/>
      <x:c r="G427" s="37"/>
    </x:row>
    <x:row r="428" ht="54" customHeight="1">
      <x:c r="A428" s="31"/>
      <x:c r="B428" s="31"/>
      <x:c r="C428" s="31"/>
      <x:c r="D428" s="31"/>
      <x:c r="E428" s="31"/>
      <x:c r="F428" s="33"/>
      <x:c r="G428" s="37"/>
    </x:row>
    <x:row r="429" ht="54" customHeight="1">
      <x:c r="A429" s="31"/>
      <x:c r="B429" s="31"/>
      <x:c r="C429" s="31"/>
      <x:c r="D429" s="31"/>
      <x:c r="E429" s="31"/>
      <x:c r="F429" s="33"/>
      <x:c r="G429" s="37"/>
    </x:row>
    <x:row r="430" ht="54" customHeight="1">
      <x:c r="A430" s="31"/>
      <x:c r="B430" s="31"/>
      <x:c r="C430" s="31"/>
      <x:c r="D430" s="31"/>
      <x:c r="E430" s="31"/>
      <x:c r="F430" s="33"/>
      <x:c r="G430" s="37"/>
    </x:row>
    <x:row r="431" ht="54" customHeight="1">
      <x:c r="A431" s="31"/>
      <x:c r="B431" s="31"/>
      <x:c r="C431" s="31"/>
      <x:c r="D431" s="31"/>
      <x:c r="E431" s="31"/>
      <x:c r="F431" s="33"/>
      <x:c r="G431" s="37"/>
    </x:row>
    <x:row r="432" ht="54" customHeight="1">
      <x:c r="A432" s="31"/>
      <x:c r="B432" s="31"/>
      <x:c r="C432" s="31"/>
      <x:c r="D432" s="31"/>
      <x:c r="E432" s="31"/>
      <x:c r="F432" s="33"/>
      <x:c r="G432" s="37"/>
    </x:row>
    <x:row r="433" ht="54" customHeight="1">
      <x:c r="A433" s="31"/>
      <x:c r="B433" s="31"/>
      <x:c r="C433" s="31"/>
      <x:c r="D433" s="31"/>
      <x:c r="E433" s="31"/>
      <x:c r="F433" s="33"/>
      <x:c r="G433" s="37"/>
    </x:row>
    <x:row r="434" ht="54" customHeight="1">
      <x:c r="A434" s="31"/>
      <x:c r="B434" s="31"/>
      <x:c r="C434" s="31"/>
      <x:c r="D434" s="31"/>
      <x:c r="E434" s="31"/>
      <x:c r="F434" s="33"/>
      <x:c r="G434" s="37"/>
    </x:row>
    <x:row r="435" ht="54" customHeight="1">
      <x:c r="A435" s="31"/>
      <x:c r="B435" s="31"/>
      <x:c r="C435" s="31"/>
      <x:c r="D435" s="31"/>
      <x:c r="E435" s="31"/>
      <x:c r="F435" s="33"/>
      <x:c r="G435" s="37"/>
    </x:row>
    <x:row r="436" ht="54" customHeight="1">
      <x:c r="A436" s="31"/>
      <x:c r="B436" s="31"/>
      <x:c r="C436" s="31"/>
      <x:c r="D436" s="31"/>
      <x:c r="E436" s="31"/>
      <x:c r="F436" s="33"/>
      <x:c r="G436" s="37"/>
    </x:row>
    <x:row r="437" ht="54" customHeight="1">
      <x:c r="A437" s="31"/>
      <x:c r="B437" s="31"/>
      <x:c r="C437" s="31"/>
      <x:c r="D437" s="31"/>
      <x:c r="E437" s="31"/>
      <x:c r="F437" s="33"/>
      <x:c r="G437" s="37"/>
    </x:row>
    <x:row r="438" ht="54" customHeight="1">
      <x:c r="A438" s="31"/>
      <x:c r="B438" s="31"/>
      <x:c r="C438" s="31"/>
      <x:c r="D438" s="31"/>
      <x:c r="E438" s="31"/>
      <x:c r="F438" s="33"/>
      <x:c r="G438" s="37"/>
    </x:row>
    <x:row r="439" ht="54" customHeight="1">
      <x:c r="A439" s="31"/>
      <x:c r="B439" s="31"/>
      <x:c r="C439" s="31"/>
      <x:c r="D439" s="31"/>
      <x:c r="E439" s="31"/>
      <x:c r="F439" s="33"/>
      <x:c r="G439" s="37"/>
    </x:row>
    <x:row r="440" ht="54" customHeight="1">
      <x:c r="A440" s="31"/>
      <x:c r="B440" s="31"/>
      <x:c r="C440" s="31"/>
      <x:c r="D440" s="31"/>
      <x:c r="E440" s="31"/>
      <x:c r="F440" s="33"/>
      <x:c r="G440" s="37"/>
    </x:row>
    <x:row r="441" ht="54" customHeight="1">
      <x:c r="A441" s="31"/>
      <x:c r="B441" s="31"/>
      <x:c r="C441" s="31"/>
      <x:c r="D441" s="31"/>
      <x:c r="E441" s="31"/>
      <x:c r="F441" s="33"/>
      <x:c r="G441" s="37"/>
    </x:row>
    <x:row r="442" ht="54" customHeight="1">
      <x:c r="A442" s="31"/>
      <x:c r="B442" s="31"/>
      <x:c r="C442" s="31"/>
      <x:c r="D442" s="31"/>
      <x:c r="E442" s="31"/>
      <x:c r="F442" s="33"/>
      <x:c r="G442" s="37"/>
    </x:row>
    <x:row r="443" ht="54" customHeight="1">
      <x:c r="A443" s="31"/>
      <x:c r="B443" s="31"/>
      <x:c r="C443" s="31"/>
      <x:c r="D443" s="31"/>
      <x:c r="E443" s="31"/>
      <x:c r="F443" s="33"/>
      <x:c r="G443" s="37"/>
    </x:row>
    <x:row r="444" ht="54" customHeight="1">
      <x:c r="A444" s="31"/>
      <x:c r="B444" s="31"/>
      <x:c r="C444" s="31"/>
      <x:c r="D444" s="31"/>
      <x:c r="E444" s="31"/>
      <x:c r="F444" s="33"/>
      <x:c r="G444" s="37"/>
    </x:row>
    <x:row r="445" ht="54" customHeight="1">
      <x:c r="A445" s="31"/>
      <x:c r="B445" s="31"/>
      <x:c r="C445" s="31"/>
      <x:c r="D445" s="31"/>
      <x:c r="E445" s="31"/>
      <x:c r="F445" s="33"/>
      <x:c r="G445" s="37"/>
    </x:row>
    <x:row r="446" ht="54" customHeight="1">
      <x:c r="A446" s="31"/>
      <x:c r="B446" s="31"/>
      <x:c r="C446" s="31"/>
      <x:c r="D446" s="31"/>
      <x:c r="E446" s="31"/>
      <x:c r="F446" s="33"/>
      <x:c r="G446" s="37"/>
    </x:row>
    <x:row r="447" ht="54" customHeight="1">
      <x:c r="A447" s="31"/>
      <x:c r="B447" s="31"/>
      <x:c r="C447" s="31"/>
      <x:c r="D447" s="31"/>
      <x:c r="E447" s="31"/>
      <x:c r="F447" s="33"/>
      <x:c r="G447" s="37"/>
    </x:row>
    <x:row r="448" ht="54" customHeight="1">
      <x:c r="A448" s="31"/>
      <x:c r="B448" s="31"/>
      <x:c r="C448" s="31"/>
      <x:c r="D448" s="31"/>
      <x:c r="E448" s="31"/>
      <x:c r="F448" s="33"/>
      <x:c r="G448" s="37"/>
    </x:row>
    <x:row r="449" ht="54" customHeight="1">
      <x:c r="A449" s="31"/>
      <x:c r="B449" s="31"/>
      <x:c r="C449" s="31"/>
      <x:c r="D449" s="31"/>
      <x:c r="E449" s="31"/>
      <x:c r="F449" s="33"/>
      <x:c r="G449" s="37"/>
    </x:row>
    <x:row r="450" ht="54" customHeight="1">
      <x:c r="A450" s="31"/>
      <x:c r="B450" s="31"/>
      <x:c r="C450" s="31"/>
      <x:c r="D450" s="31"/>
      <x:c r="E450" s="31"/>
      <x:c r="F450" s="33"/>
      <x:c r="G450" s="37"/>
    </x:row>
    <x:row r="451" ht="54" customHeight="1">
      <x:c r="A451" s="31"/>
      <x:c r="B451" s="31"/>
      <x:c r="C451" s="31"/>
      <x:c r="D451" s="31"/>
      <x:c r="E451" s="31"/>
      <x:c r="F451" s="33"/>
      <x:c r="G451" s="37"/>
    </x:row>
    <x:row r="452" ht="54" customHeight="1">
      <x:c r="A452" s="31"/>
      <x:c r="B452" s="31"/>
      <x:c r="C452" s="31"/>
      <x:c r="D452" s="31"/>
      <x:c r="E452" s="31"/>
      <x:c r="F452" s="33"/>
      <x:c r="G452" s="37"/>
    </x:row>
    <x:row r="453" ht="54" customHeight="1">
      <x:c r="A453" s="31"/>
      <x:c r="B453" s="31"/>
      <x:c r="C453" s="31"/>
      <x:c r="D453" s="31"/>
      <x:c r="E453" s="31"/>
      <x:c r="F453" s="33"/>
      <x:c r="G453" s="37"/>
    </x:row>
    <x:row r="454" ht="54" customHeight="1">
      <x:c r="A454" s="31"/>
      <x:c r="B454" s="31"/>
      <x:c r="C454" s="31"/>
      <x:c r="D454" s="31"/>
      <x:c r="E454" s="31"/>
      <x:c r="F454" s="33"/>
      <x:c r="G454" s="37"/>
    </x:row>
    <x:row r="455" ht="54" customHeight="1">
      <x:c r="A455" s="31"/>
      <x:c r="B455" s="31"/>
      <x:c r="C455" s="31"/>
      <x:c r="D455" s="31"/>
      <x:c r="E455" s="31"/>
      <x:c r="F455" s="33"/>
      <x:c r="G455" s="37"/>
    </x:row>
    <x:row r="456" ht="54" customHeight="1">
      <x:c r="A456" s="31"/>
      <x:c r="B456" s="31"/>
      <x:c r="C456" s="31"/>
      <x:c r="D456" s="31"/>
      <x:c r="E456" s="31"/>
      <x:c r="F456" s="33"/>
      <x:c r="G456" s="37"/>
    </x:row>
    <x:row r="457" ht="54" customHeight="1">
      <x:c r="A457" s="31"/>
      <x:c r="B457" s="31"/>
      <x:c r="C457" s="31"/>
      <x:c r="D457" s="31"/>
      <x:c r="E457" s="31"/>
      <x:c r="F457" s="33"/>
      <x:c r="G457" s="37"/>
    </x:row>
    <x:row r="458" ht="54" customHeight="1">
      <x:c r="A458" s="31"/>
      <x:c r="B458" s="31"/>
      <x:c r="C458" s="31"/>
      <x:c r="D458" s="31"/>
      <x:c r="E458" s="31"/>
      <x:c r="F458" s="33"/>
      <x:c r="G458" s="37"/>
    </x:row>
    <x:row r="459" ht="54" customHeight="1">
      <x:c r="A459" s="31"/>
      <x:c r="B459" s="31"/>
      <x:c r="C459" s="31"/>
      <x:c r="D459" s="31"/>
      <x:c r="E459" s="31"/>
      <x:c r="F459" s="33"/>
      <x:c r="G459" s="37"/>
    </x:row>
    <x:row r="460" ht="54" customHeight="1">
      <x:c r="A460" s="31"/>
      <x:c r="B460" s="31"/>
      <x:c r="C460" s="31"/>
      <x:c r="D460" s="31"/>
      <x:c r="E460" s="31"/>
      <x:c r="F460" s="33"/>
      <x:c r="G460" s="37"/>
    </x:row>
    <x:row r="461" ht="54" customHeight="1">
      <x:c r="A461" s="31"/>
      <x:c r="B461" s="31"/>
      <x:c r="C461" s="31"/>
      <x:c r="D461" s="31"/>
      <x:c r="E461" s="31"/>
      <x:c r="F461" s="33"/>
      <x:c r="G461" s="37"/>
    </x:row>
    <x:row r="462" ht="54" customHeight="1">
      <x:c r="A462" s="31"/>
      <x:c r="B462" s="31"/>
      <x:c r="C462" s="31"/>
      <x:c r="D462" s="31"/>
      <x:c r="E462" s="31"/>
      <x:c r="F462" s="33"/>
      <x:c r="G462" s="37"/>
    </x:row>
    <x:row r="463" ht="54" customHeight="1">
      <x:c r="A463" s="31"/>
      <x:c r="B463" s="31"/>
      <x:c r="C463" s="31"/>
      <x:c r="D463" s="31"/>
      <x:c r="E463" s="31"/>
      <x:c r="F463" s="33"/>
      <x:c r="G463" s="37"/>
    </x:row>
    <x:row r="464" ht="54" customHeight="1">
      <x:c r="A464" s="31"/>
      <x:c r="B464" s="31"/>
      <x:c r="C464" s="31"/>
      <x:c r="D464" s="31"/>
      <x:c r="E464" s="31"/>
      <x:c r="F464" s="33"/>
      <x:c r="G464" s="37"/>
    </x:row>
    <x:row r="465" ht="54" customHeight="1">
      <x:c r="A465" s="31"/>
      <x:c r="B465" s="31"/>
      <x:c r="C465" s="31"/>
      <x:c r="D465" s="31"/>
      <x:c r="E465" s="31"/>
      <x:c r="F465" s="33"/>
      <x:c r="G465" s="37"/>
    </x:row>
    <x:row r="466" ht="54" customHeight="1">
      <x:c r="A466" s="31"/>
      <x:c r="B466" s="31"/>
      <x:c r="C466" s="31"/>
      <x:c r="D466" s="31"/>
      <x:c r="E466" s="31"/>
      <x:c r="F466" s="33"/>
      <x:c r="G466" s="37"/>
    </x:row>
    <x:row r="467" ht="54" customHeight="1">
      <x:c r="A467" s="31"/>
      <x:c r="B467" s="31"/>
      <x:c r="C467" s="31"/>
      <x:c r="D467" s="31"/>
      <x:c r="E467" s="31"/>
      <x:c r="F467" s="33"/>
      <x:c r="G467" s="37"/>
    </x:row>
    <x:row r="468" ht="54" customHeight="1">
      <x:c r="A468" s="31"/>
      <x:c r="B468" s="31"/>
      <x:c r="C468" s="31"/>
      <x:c r="D468" s="31"/>
      <x:c r="E468" s="31"/>
      <x:c r="F468" s="33"/>
      <x:c r="G468" s="37"/>
    </x:row>
    <x:row r="469" ht="54" customHeight="1">
      <x:c r="A469" s="31"/>
      <x:c r="B469" s="31"/>
      <x:c r="C469" s="31"/>
      <x:c r="D469" s="31"/>
      <x:c r="E469" s="31"/>
      <x:c r="F469" s="33"/>
      <x:c r="G469" s="37"/>
    </x:row>
    <x:row r="470" ht="54" customHeight="1">
      <x:c r="A470" s="31"/>
      <x:c r="B470" s="31"/>
      <x:c r="C470" s="31"/>
      <x:c r="D470" s="31"/>
      <x:c r="E470" s="31"/>
      <x:c r="F470" s="33"/>
      <x:c r="G470" s="37"/>
    </x:row>
    <x:row r="471" ht="54" customHeight="1">
      <x:c r="A471" s="31"/>
      <x:c r="B471" s="31"/>
      <x:c r="C471" s="31"/>
      <x:c r="D471" s="31"/>
      <x:c r="E471" s="31"/>
      <x:c r="F471" s="33"/>
      <x:c r="G471" s="37"/>
    </x:row>
    <x:row r="472" ht="54" customHeight="1">
      <x:c r="A472" s="31"/>
      <x:c r="B472" s="31"/>
      <x:c r="C472" s="31"/>
      <x:c r="D472" s="31"/>
      <x:c r="E472" s="31"/>
      <x:c r="F472" s="33"/>
      <x:c r="G472" s="37"/>
    </x:row>
    <x:row r="473" ht="54" customHeight="1">
      <x:c r="A473" s="31"/>
      <x:c r="B473" s="31"/>
      <x:c r="C473" s="31"/>
      <x:c r="D473" s="31"/>
      <x:c r="E473" s="31"/>
      <x:c r="F473" s="33"/>
      <x:c r="G473" s="37"/>
    </x:row>
    <x:row r="474" ht="54" customHeight="1">
      <x:c r="A474" s="31"/>
      <x:c r="B474" s="31"/>
      <x:c r="C474" s="31"/>
      <x:c r="D474" s="31"/>
      <x:c r="E474" s="31"/>
      <x:c r="F474" s="33"/>
      <x:c r="G474" s="37"/>
    </x:row>
    <x:row r="475" ht="54" customHeight="1">
      <x:c r="A475" s="31"/>
      <x:c r="B475" s="31"/>
      <x:c r="C475" s="31"/>
      <x:c r="D475" s="31"/>
      <x:c r="E475" s="31"/>
      <x:c r="F475" s="33"/>
      <x:c r="G475" s="37"/>
    </x:row>
    <x:row r="476" ht="54" customHeight="1">
      <x:c r="A476" s="31"/>
      <x:c r="B476" s="31"/>
      <x:c r="C476" s="31"/>
      <x:c r="D476" s="31"/>
      <x:c r="E476" s="31"/>
      <x:c r="F476" s="33"/>
      <x:c r="G476" s="37"/>
    </x:row>
    <x:row r="477" ht="54" customHeight="1">
      <x:c r="A477" s="31"/>
      <x:c r="B477" s="31"/>
      <x:c r="C477" s="31"/>
      <x:c r="D477" s="31"/>
      <x:c r="E477" s="31"/>
      <x:c r="F477" s="33"/>
      <x:c r="G477" s="37"/>
    </x:row>
    <x:row r="478" ht="54" customHeight="1">
      <x:c r="A478" s="31"/>
      <x:c r="B478" s="31"/>
      <x:c r="C478" s="31"/>
      <x:c r="D478" s="31"/>
      <x:c r="E478" s="31"/>
      <x:c r="F478" s="33"/>
      <x:c r="G478" s="37"/>
    </x:row>
    <x:row r="479" ht="54" customHeight="1">
      <x:c r="A479" s="31"/>
      <x:c r="B479" s="31"/>
      <x:c r="C479" s="31"/>
      <x:c r="D479" s="31"/>
      <x:c r="E479" s="31"/>
      <x:c r="F479" s="33"/>
      <x:c r="G479" s="37"/>
    </x:row>
    <x:row r="480" ht="54" customHeight="1">
      <x:c r="A480" s="31"/>
      <x:c r="B480" s="31"/>
      <x:c r="C480" s="31"/>
      <x:c r="D480" s="31"/>
      <x:c r="E480" s="31"/>
      <x:c r="F480" s="33"/>
      <x:c r="G480" s="37"/>
    </x:row>
    <x:row r="481" ht="54" customHeight="1">
      <x:c r="A481" s="31"/>
      <x:c r="B481" s="31"/>
      <x:c r="C481" s="31"/>
      <x:c r="D481" s="31"/>
      <x:c r="E481" s="31"/>
      <x:c r="F481" s="33"/>
      <x:c r="G481" s="37"/>
    </x:row>
    <x:row r="482" ht="54" customHeight="1">
      <x:c r="A482" s="31"/>
      <x:c r="B482" s="31"/>
      <x:c r="C482" s="31"/>
      <x:c r="D482" s="31"/>
      <x:c r="E482" s="31"/>
      <x:c r="F482" s="33"/>
      <x:c r="G482" s="37"/>
    </x:row>
    <x:row r="483" ht="54" customHeight="1">
      <x:c r="A483" s="31"/>
      <x:c r="B483" s="31"/>
      <x:c r="C483" s="31"/>
      <x:c r="D483" s="31"/>
      <x:c r="E483" s="31"/>
      <x:c r="F483" s="33"/>
      <x:c r="G483" s="37"/>
    </x:row>
    <x:row r="484" ht="54" customHeight="1">
      <x:c r="A484" s="31"/>
      <x:c r="B484" s="31"/>
      <x:c r="C484" s="31"/>
      <x:c r="D484" s="31"/>
      <x:c r="E484" s="31"/>
      <x:c r="F484" s="33"/>
      <x:c r="G484" s="37"/>
    </x:row>
    <x:row r="485" ht="54" customHeight="1">
      <x:c r="A485" s="31"/>
      <x:c r="B485" s="31"/>
      <x:c r="C485" s="31"/>
      <x:c r="D485" s="31"/>
      <x:c r="E485" s="31"/>
      <x:c r="F485" s="33"/>
      <x:c r="G485" s="37"/>
    </x:row>
    <x:row r="486" ht="54" customHeight="1">
      <x:c r="A486" s="31"/>
      <x:c r="B486" s="31"/>
      <x:c r="C486" s="31"/>
      <x:c r="D486" s="31"/>
      <x:c r="E486" s="31"/>
      <x:c r="F486" s="33"/>
      <x:c r="G486" s="37"/>
    </x:row>
    <x:row r="487" ht="54" customHeight="1">
      <x:c r="A487" s="31"/>
      <x:c r="B487" s="31"/>
      <x:c r="C487" s="31"/>
      <x:c r="D487" s="31"/>
      <x:c r="E487" s="31"/>
      <x:c r="F487" s="33"/>
      <x:c r="G487" s="37"/>
    </x:row>
    <x:row r="488" ht="54" customHeight="1">
      <x:c r="A488" s="31"/>
      <x:c r="B488" s="31"/>
      <x:c r="C488" s="31"/>
      <x:c r="D488" s="31"/>
      <x:c r="E488" s="31"/>
      <x:c r="F488" s="33"/>
      <x:c r="G488" s="37"/>
    </x:row>
    <x:row r="489" ht="54" customHeight="1">
      <x:c r="A489" s="31"/>
      <x:c r="B489" s="31"/>
      <x:c r="C489" s="31"/>
      <x:c r="D489" s="31"/>
      <x:c r="E489" s="31"/>
      <x:c r="F489" s="33"/>
      <x:c r="G489" s="37"/>
    </x:row>
    <x:row r="490" ht="54" customHeight="1">
      <x:c r="A490" s="31"/>
      <x:c r="B490" s="31"/>
      <x:c r="C490" s="31"/>
      <x:c r="D490" s="31"/>
      <x:c r="E490" s="31"/>
      <x:c r="F490" s="33"/>
      <x:c r="G490" s="37"/>
    </x:row>
    <x:row r="491" ht="54" customHeight="1">
      <x:c r="A491" s="31"/>
      <x:c r="B491" s="31"/>
      <x:c r="C491" s="31"/>
      <x:c r="D491" s="31"/>
      <x:c r="E491" s="31"/>
      <x:c r="F491" s="33"/>
      <x:c r="G491" s="37"/>
    </x:row>
    <x:row r="492" ht="54" customHeight="1">
      <x:c r="A492" s="31"/>
      <x:c r="B492" s="31"/>
      <x:c r="C492" s="31"/>
      <x:c r="D492" s="31"/>
      <x:c r="E492" s="31"/>
      <x:c r="F492" s="33"/>
      <x:c r="G492" s="37"/>
    </x:row>
    <x:row r="493" ht="54" customHeight="1">
      <x:c r="A493" s="31"/>
      <x:c r="B493" s="31"/>
      <x:c r="C493" s="31"/>
      <x:c r="D493" s="31"/>
      <x:c r="E493" s="31"/>
      <x:c r="F493" s="33"/>
      <x:c r="G493" s="37"/>
    </x:row>
    <x:row r="494" ht="54" customHeight="1">
      <x:c r="A494" s="31"/>
      <x:c r="B494" s="31"/>
      <x:c r="C494" s="31"/>
      <x:c r="D494" s="31"/>
      <x:c r="E494" s="31"/>
      <x:c r="F494" s="33"/>
      <x:c r="G494" s="37"/>
    </x:row>
    <x:row r="495" ht="54" customHeight="1">
      <x:c r="A495" s="31"/>
      <x:c r="B495" s="31"/>
      <x:c r="C495" s="31"/>
      <x:c r="D495" s="31"/>
      <x:c r="E495" s="31"/>
      <x:c r="F495" s="33"/>
      <x:c r="G495" s="37"/>
    </x:row>
    <x:row r="496" ht="54" customHeight="1">
      <x:c r="A496" s="31"/>
      <x:c r="B496" s="31"/>
      <x:c r="C496" s="31"/>
      <x:c r="D496" s="31"/>
      <x:c r="E496" s="31"/>
      <x:c r="F496" s="33"/>
      <x:c r="G496" s="37"/>
    </x:row>
    <x:row r="497" ht="54" customHeight="1">
      <x:c r="A497" s="31"/>
      <x:c r="B497" s="31"/>
      <x:c r="C497" s="31"/>
      <x:c r="D497" s="31"/>
      <x:c r="E497" s="31"/>
      <x:c r="F497" s="33"/>
      <x:c r="G497" s="37"/>
    </x:row>
    <x:row r="498" ht="54" customHeight="1">
      <x:c r="A498" s="31"/>
      <x:c r="B498" s="31"/>
      <x:c r="C498" s="31"/>
      <x:c r="D498" s="31"/>
      <x:c r="E498" s="31"/>
      <x:c r="F498" s="33"/>
      <x:c r="G498" s="37"/>
    </x:row>
    <x:row r="499" ht="54" customHeight="1">
      <x:c r="A499" s="31"/>
      <x:c r="B499" s="31"/>
      <x:c r="C499" s="31"/>
      <x:c r="D499" s="31"/>
      <x:c r="E499" s="31"/>
      <x:c r="F499" s="33"/>
      <x:c r="G499" s="37"/>
    </x:row>
    <x:row r="500" ht="54" customHeight="1">
      <x:c r="A500" s="31"/>
      <x:c r="B500" s="31"/>
      <x:c r="C500" s="31"/>
      <x:c r="D500" s="31"/>
      <x:c r="E500" s="31"/>
      <x:c r="F500" s="33"/>
      <x:c r="G500" s="37"/>
    </x:row>
    <x:row r="501" ht="54" customHeight="1">
      <x:c r="A501" s="31"/>
      <x:c r="B501" s="31"/>
      <x:c r="C501" s="31"/>
      <x:c r="D501" s="31"/>
      <x:c r="E501" s="31"/>
      <x:c r="F501" s="33"/>
      <x:c r="G501" s="37"/>
    </x:row>
    <x:row r="502" ht="54" customHeight="1">
      <x:c r="A502" s="31"/>
      <x:c r="B502" s="31"/>
      <x:c r="C502" s="31"/>
      <x:c r="D502" s="31"/>
      <x:c r="E502" s="31"/>
      <x:c r="F502" s="33"/>
      <x:c r="G502" s="37"/>
    </x:row>
    <x:row r="503" ht="54" customHeight="1">
      <x:c r="A503" s="31"/>
      <x:c r="B503" s="31"/>
      <x:c r="C503" s="31"/>
      <x:c r="D503" s="31"/>
      <x:c r="E503" s="31"/>
      <x:c r="F503" s="33"/>
      <x:c r="G503" s="37"/>
    </x:row>
    <x:row r="504" ht="54" customHeight="1">
      <x:c r="A504" s="31"/>
      <x:c r="B504" s="31"/>
      <x:c r="C504" s="31"/>
      <x:c r="D504" s="31"/>
      <x:c r="E504" s="31"/>
      <x:c r="F504" s="33"/>
      <x:c r="G504" s="37"/>
    </x:row>
    <x:row r="505" ht="54" customHeight="1">
      <x:c r="A505" s="31"/>
      <x:c r="B505" s="31"/>
      <x:c r="C505" s="31"/>
      <x:c r="D505" s="31"/>
      <x:c r="E505" s="31"/>
      <x:c r="F505" s="33"/>
      <x:c r="G505" s="37"/>
    </x:row>
    <x:row r="506" ht="54" customHeight="1">
      <x:c r="A506" s="31"/>
      <x:c r="B506" s="31"/>
      <x:c r="C506" s="31"/>
      <x:c r="D506" s="31"/>
      <x:c r="E506" s="31"/>
      <x:c r="F506" s="33"/>
      <x:c r="G506" s="37"/>
    </x:row>
    <x:row r="507" ht="54" customHeight="1">
      <x:c r="A507" s="31"/>
      <x:c r="B507" s="31"/>
      <x:c r="C507" s="31"/>
      <x:c r="D507" s="31"/>
      <x:c r="E507" s="31"/>
      <x:c r="F507" s="33"/>
      <x:c r="G507" s="37"/>
    </x:row>
    <x:row r="508" ht="54" customHeight="1">
      <x:c r="A508" s="31"/>
      <x:c r="B508" s="31"/>
      <x:c r="C508" s="31"/>
      <x:c r="D508" s="31"/>
      <x:c r="E508" s="31"/>
      <x:c r="F508" s="33"/>
      <x:c r="G508" s="37"/>
    </x:row>
    <x:row r="509" ht="54" customHeight="1">
      <x:c r="A509" s="31"/>
      <x:c r="B509" s="31"/>
      <x:c r="C509" s="31"/>
      <x:c r="D509" s="31"/>
      <x:c r="E509" s="31"/>
      <x:c r="F509" s="33"/>
      <x:c r="G509" s="37"/>
    </x:row>
    <x:row r="510" ht="54" customHeight="1">
      <x:c r="A510" s="31"/>
      <x:c r="B510" s="31"/>
      <x:c r="C510" s="31"/>
      <x:c r="D510" s="31"/>
      <x:c r="E510" s="31"/>
      <x:c r="F510" s="33"/>
      <x:c r="G510" s="37"/>
    </x:row>
    <x:row r="511" ht="54" customHeight="1">
      <x:c r="A511" s="31"/>
      <x:c r="B511" s="31"/>
      <x:c r="C511" s="31"/>
      <x:c r="D511" s="31"/>
      <x:c r="E511" s="31"/>
      <x:c r="F511" s="33"/>
      <x:c r="G511" s="37"/>
    </x:row>
    <x:row r="512" ht="54" customHeight="1">
      <x:c r="A512" s="31"/>
      <x:c r="B512" s="31"/>
      <x:c r="C512" s="31"/>
      <x:c r="D512" s="31"/>
      <x:c r="E512" s="31"/>
      <x:c r="F512" s="33"/>
      <x:c r="G512" s="37"/>
    </x:row>
    <x:row r="513" ht="54" customHeight="1">
      <x:c r="A513" s="31"/>
      <x:c r="B513" s="31"/>
      <x:c r="C513" s="31"/>
      <x:c r="D513" s="31"/>
      <x:c r="E513" s="31"/>
      <x:c r="F513" s="33"/>
      <x:c r="G513" s="37"/>
    </x:row>
    <x:row r="514" ht="54" customHeight="1">
      <x:c r="A514" s="31"/>
      <x:c r="B514" s="31"/>
      <x:c r="C514" s="31"/>
      <x:c r="D514" s="31"/>
      <x:c r="E514" s="31"/>
      <x:c r="F514" s="33"/>
      <x:c r="G514" s="37"/>
    </x:row>
    <x:row r="515" ht="54" customHeight="1">
      <x:c r="A515" s="31"/>
      <x:c r="B515" s="31"/>
      <x:c r="C515" s="31"/>
      <x:c r="D515" s="31"/>
      <x:c r="E515" s="31"/>
      <x:c r="F515" s="33"/>
      <x:c r="G515" s="37"/>
    </x:row>
    <x:row r="516" ht="54" customHeight="1">
      <x:c r="A516" s="31"/>
      <x:c r="B516" s="31"/>
      <x:c r="C516" s="31"/>
      <x:c r="D516" s="31"/>
      <x:c r="E516" s="31"/>
      <x:c r="F516" s="33"/>
      <x:c r="G516" s="37"/>
    </x:row>
    <x:row r="517" ht="54" customHeight="1">
      <x:c r="A517" s="31"/>
      <x:c r="B517" s="31"/>
      <x:c r="C517" s="31"/>
      <x:c r="D517" s="31"/>
      <x:c r="E517" s="31"/>
      <x:c r="F517" s="33"/>
      <x:c r="G517" s="37"/>
    </x:row>
    <x:row r="518" ht="54" customHeight="1">
      <x:c r="A518" s="31"/>
      <x:c r="B518" s="31"/>
      <x:c r="C518" s="31"/>
      <x:c r="D518" s="31"/>
      <x:c r="E518" s="31"/>
      <x:c r="F518" s="33"/>
      <x:c r="G518" s="37"/>
    </x:row>
    <x:row r="519" ht="54" customHeight="1">
      <x:c r="A519" s="31"/>
      <x:c r="B519" s="31"/>
      <x:c r="C519" s="31"/>
      <x:c r="D519" s="31"/>
      <x:c r="E519" s="31"/>
      <x:c r="F519" s="33"/>
      <x:c r="G519" s="37"/>
    </x:row>
    <x:row r="520" ht="54" customHeight="1">
      <x:c r="A520" s="31"/>
      <x:c r="B520" s="31"/>
      <x:c r="C520" s="31"/>
      <x:c r="D520" s="31"/>
      <x:c r="E520" s="31"/>
      <x:c r="F520" s="33"/>
      <x:c r="G520" s="37"/>
    </x:row>
    <x:row r="521" ht="54" customHeight="1">
      <x:c r="A521" s="31"/>
      <x:c r="B521" s="31"/>
      <x:c r="C521" s="31"/>
      <x:c r="D521" s="31"/>
      <x:c r="E521" s="31"/>
      <x:c r="F521" s="33"/>
      <x:c r="G521" s="37"/>
    </x:row>
    <x:row r="522" ht="54" customHeight="1">
      <x:c r="A522" s="31"/>
      <x:c r="B522" s="31"/>
      <x:c r="C522" s="31"/>
      <x:c r="D522" s="31"/>
      <x:c r="E522" s="31"/>
      <x:c r="F522" s="33"/>
      <x:c r="G522" s="37"/>
    </x:row>
    <x:row r="523" ht="54" customHeight="1">
      <x:c r="A523" s="31"/>
      <x:c r="B523" s="31"/>
      <x:c r="C523" s="31"/>
      <x:c r="D523" s="31"/>
      <x:c r="E523" s="31"/>
      <x:c r="F523" s="33"/>
      <x:c r="G523" s="37"/>
    </x:row>
    <x:row r="524" ht="54" customHeight="1">
      <x:c r="A524" s="31"/>
      <x:c r="B524" s="31"/>
      <x:c r="C524" s="31"/>
      <x:c r="D524" s="31"/>
      <x:c r="E524" s="31"/>
      <x:c r="F524" s="33"/>
      <x:c r="G524" s="37"/>
    </x:row>
    <x:row r="525" ht="54" customHeight="1">
      <x:c r="A525" s="31"/>
      <x:c r="B525" s="31"/>
      <x:c r="C525" s="31"/>
      <x:c r="D525" s="31"/>
      <x:c r="E525" s="31"/>
      <x:c r="F525" s="33"/>
      <x:c r="G525" s="37"/>
    </x:row>
    <x:row r="526" ht="54" customHeight="1">
      <x:c r="A526" s="31"/>
      <x:c r="B526" s="31"/>
      <x:c r="C526" s="31"/>
      <x:c r="D526" s="31"/>
      <x:c r="E526" s="31"/>
      <x:c r="F526" s="33"/>
      <x:c r="G526" s="37"/>
    </x:row>
    <x:row r="527" ht="54" customHeight="1">
      <x:c r="A527" s="31"/>
      <x:c r="B527" s="31"/>
      <x:c r="C527" s="31"/>
      <x:c r="D527" s="31"/>
      <x:c r="E527" s="31"/>
      <x:c r="F527" s="33"/>
      <x:c r="G527" s="37"/>
    </x:row>
    <x:row r="528" ht="54" customHeight="1">
      <x:c r="A528" s="31"/>
      <x:c r="B528" s="31"/>
      <x:c r="C528" s="31"/>
      <x:c r="D528" s="31"/>
      <x:c r="E528" s="31"/>
      <x:c r="F528" s="33"/>
      <x:c r="G528" s="37"/>
    </x:row>
    <x:row r="529" ht="54" customHeight="1">
      <x:c r="A529" s="31"/>
      <x:c r="B529" s="31"/>
      <x:c r="C529" s="31"/>
      <x:c r="D529" s="31"/>
      <x:c r="E529" s="31"/>
      <x:c r="F529" s="33"/>
      <x:c r="G529" s="37"/>
    </x:row>
    <x:row r="530" ht="54" customHeight="1">
      <x:c r="A530" s="31"/>
      <x:c r="B530" s="31"/>
      <x:c r="C530" s="31"/>
      <x:c r="D530" s="31"/>
      <x:c r="E530" s="31"/>
      <x:c r="F530" s="33"/>
      <x:c r="G530" s="37"/>
    </x:row>
    <x:row r="531" ht="54" customHeight="1">
      <x:c r="A531" s="31"/>
      <x:c r="B531" s="31"/>
      <x:c r="C531" s="31"/>
      <x:c r="D531" s="31"/>
      <x:c r="E531" s="31"/>
      <x:c r="F531" s="33"/>
      <x:c r="G531" s="37"/>
    </x:row>
    <x:row r="532" ht="54" customHeight="1">
      <x:c r="A532" s="31"/>
      <x:c r="B532" s="31"/>
      <x:c r="C532" s="31"/>
      <x:c r="D532" s="31"/>
      <x:c r="E532" s="31"/>
      <x:c r="F532" s="33"/>
      <x:c r="G532" s="37"/>
    </x:row>
    <x:row r="533" ht="54" customHeight="1">
      <x:c r="A533" s="31"/>
      <x:c r="B533" s="31"/>
      <x:c r="C533" s="31"/>
      <x:c r="D533" s="31"/>
      <x:c r="E533" s="31"/>
      <x:c r="F533" s="33"/>
      <x:c r="G533" s="37"/>
    </x:row>
    <x:row r="534" ht="54" customHeight="1">
      <x:c r="A534" s="31"/>
      <x:c r="B534" s="31"/>
      <x:c r="C534" s="31"/>
      <x:c r="D534" s="31"/>
      <x:c r="E534" s="31"/>
      <x:c r="F534" s="33"/>
      <x:c r="G534" s="37"/>
    </x:row>
    <x:row r="535" ht="54" customHeight="1">
      <x:c r="A535" s="31"/>
      <x:c r="B535" s="31"/>
      <x:c r="C535" s="31"/>
      <x:c r="D535" s="31"/>
      <x:c r="E535" s="31"/>
      <x:c r="F535" s="33"/>
      <x:c r="G535" s="37"/>
    </x:row>
    <x:row r="536" ht="54" customHeight="1">
      <x:c r="A536" s="31"/>
      <x:c r="B536" s="31"/>
      <x:c r="C536" s="31"/>
      <x:c r="D536" s="31"/>
      <x:c r="E536" s="31"/>
      <x:c r="F536" s="33"/>
      <x:c r="G536" s="37"/>
    </x:row>
    <x:row r="537" ht="54" customHeight="1">
      <x:c r="A537" s="31"/>
      <x:c r="B537" s="31"/>
      <x:c r="C537" s="31"/>
      <x:c r="D537" s="31"/>
      <x:c r="E537" s="31"/>
      <x:c r="F537" s="33"/>
      <x:c r="G537" s="37"/>
    </x:row>
    <x:row r="538" ht="54" customHeight="1">
      <x:c r="A538" s="31"/>
      <x:c r="B538" s="31"/>
      <x:c r="C538" s="31"/>
      <x:c r="D538" s="31"/>
      <x:c r="E538" s="31"/>
      <x:c r="F538" s="33"/>
      <x:c r="G538" s="37"/>
    </x:row>
    <x:row r="539" ht="54" customHeight="1">
      <x:c r="A539" s="31"/>
      <x:c r="B539" s="31"/>
      <x:c r="C539" s="31"/>
      <x:c r="D539" s="31"/>
      <x:c r="E539" s="31"/>
      <x:c r="F539" s="33"/>
      <x:c r="G539" s="37"/>
    </x:row>
    <x:row r="540" ht="54" customHeight="1">
      <x:c r="A540" s="31"/>
      <x:c r="B540" s="31"/>
      <x:c r="C540" s="31"/>
      <x:c r="D540" s="31"/>
      <x:c r="E540" s="31"/>
      <x:c r="F540" s="33"/>
      <x:c r="G540" s="37"/>
    </x:row>
    <x:row r="541" ht="54" customHeight="1">
      <x:c r="A541" s="31"/>
      <x:c r="B541" s="31"/>
      <x:c r="C541" s="31"/>
      <x:c r="D541" s="31"/>
      <x:c r="E541" s="31"/>
      <x:c r="F541" s="33"/>
      <x:c r="G541" s="37"/>
    </x:row>
    <x:row r="542" ht="54" customHeight="1">
      <x:c r="A542" s="31"/>
      <x:c r="B542" s="31"/>
      <x:c r="C542" s="31"/>
      <x:c r="D542" s="31"/>
      <x:c r="E542" s="31"/>
      <x:c r="F542" s="33"/>
      <x:c r="G542" s="37"/>
    </x:row>
    <x:row r="543" ht="54" customHeight="1">
      <x:c r="A543" s="31"/>
      <x:c r="B543" s="31"/>
      <x:c r="C543" s="31"/>
      <x:c r="D543" s="31"/>
      <x:c r="E543" s="31"/>
      <x:c r="F543" s="33"/>
      <x:c r="G543" s="37"/>
    </x:row>
    <x:row r="544" ht="54" customHeight="1">
      <x:c r="A544" s="31"/>
      <x:c r="B544" s="31"/>
      <x:c r="C544" s="31"/>
      <x:c r="D544" s="31"/>
      <x:c r="E544" s="31"/>
      <x:c r="F544" s="33"/>
      <x:c r="G544" s="37"/>
    </x:row>
    <x:row r="545" ht="54" customHeight="1">
      <x:c r="A545" s="31"/>
      <x:c r="B545" s="31"/>
      <x:c r="C545" s="31"/>
      <x:c r="D545" s="31"/>
      <x:c r="E545" s="31"/>
      <x:c r="F545" s="33"/>
      <x:c r="G545" s="37"/>
    </x:row>
    <x:row r="546" ht="54" customHeight="1">
      <x:c r="A546" s="31"/>
      <x:c r="B546" s="31"/>
      <x:c r="C546" s="31"/>
      <x:c r="D546" s="31"/>
      <x:c r="E546" s="31"/>
      <x:c r="F546" s="33"/>
      <x:c r="G546" s="37"/>
    </x:row>
    <x:row r="547" ht="54" customHeight="1">
      <x:c r="A547" s="31"/>
      <x:c r="B547" s="31"/>
      <x:c r="C547" s="31"/>
      <x:c r="D547" s="31"/>
      <x:c r="E547" s="31"/>
      <x:c r="F547" s="33"/>
      <x:c r="G547" s="37"/>
    </x:row>
    <x:row r="548" ht="54" customHeight="1">
      <x:c r="A548" s="31"/>
      <x:c r="B548" s="31"/>
      <x:c r="C548" s="31"/>
      <x:c r="D548" s="31"/>
      <x:c r="E548" s="31"/>
      <x:c r="F548" s="33"/>
      <x:c r="G548" s="37"/>
    </x:row>
    <x:row r="549" ht="54" customHeight="1">
      <x:c r="A549" s="31"/>
      <x:c r="B549" s="31"/>
      <x:c r="C549" s="31"/>
      <x:c r="D549" s="31"/>
      <x:c r="E549" s="31"/>
      <x:c r="F549" s="33"/>
      <x:c r="G549" s="37"/>
    </x:row>
    <x:row r="550" ht="54" customHeight="1">
      <x:c r="A550" s="31"/>
      <x:c r="B550" s="31"/>
      <x:c r="C550" s="31"/>
      <x:c r="D550" s="31"/>
      <x:c r="E550" s="31"/>
      <x:c r="F550" s="33"/>
      <x:c r="G550" s="37"/>
    </x:row>
    <x:row r="551" ht="54" customHeight="1">
      <x:c r="A551" s="31"/>
      <x:c r="B551" s="31"/>
      <x:c r="C551" s="31"/>
      <x:c r="D551" s="31"/>
      <x:c r="E551" s="31"/>
      <x:c r="F551" s="33"/>
      <x:c r="G551" s="37"/>
    </x:row>
    <x:row r="552" ht="54" customHeight="1">
      <x:c r="A552" s="31"/>
      <x:c r="B552" s="31"/>
      <x:c r="C552" s="31"/>
      <x:c r="D552" s="31"/>
      <x:c r="E552" s="31"/>
      <x:c r="F552" s="33"/>
      <x:c r="G552" s="37"/>
    </x:row>
    <x:row r="553" ht="54" customHeight="1">
      <x:c r="A553" s="31"/>
      <x:c r="B553" s="31"/>
      <x:c r="C553" s="31"/>
      <x:c r="D553" s="31"/>
      <x:c r="E553" s="31"/>
      <x:c r="F553" s="33"/>
      <x:c r="G553" s="37"/>
    </x:row>
    <x:row r="554" ht="54" customHeight="1">
      <x:c r="A554" s="31"/>
      <x:c r="B554" s="31"/>
      <x:c r="C554" s="31"/>
      <x:c r="D554" s="31"/>
      <x:c r="E554" s="31"/>
      <x:c r="F554" s="33"/>
      <x:c r="G554" s="37"/>
    </x:row>
    <x:row r="555" ht="54" customHeight="1">
      <x:c r="A555" s="31"/>
      <x:c r="B555" s="31"/>
      <x:c r="C555" s="31"/>
      <x:c r="D555" s="31"/>
      <x:c r="E555" s="31"/>
      <x:c r="F555" s="33"/>
      <x:c r="G555" s="37"/>
    </x:row>
    <x:row r="556" ht="54" customHeight="1">
      <x:c r="A556" s="31"/>
      <x:c r="B556" s="31"/>
      <x:c r="C556" s="31"/>
      <x:c r="D556" s="31"/>
      <x:c r="E556" s="31"/>
      <x:c r="F556" s="33"/>
      <x:c r="G556" s="37"/>
    </x:row>
    <x:row r="557" ht="54" customHeight="1">
      <x:c r="A557" s="31"/>
      <x:c r="B557" s="31"/>
      <x:c r="C557" s="31"/>
      <x:c r="D557" s="31"/>
      <x:c r="E557" s="31"/>
      <x:c r="F557" s="33"/>
      <x:c r="G557" s="37"/>
    </x:row>
    <x:row r="558" ht="54" customHeight="1">
      <x:c r="A558" s="31"/>
      <x:c r="B558" s="31"/>
      <x:c r="C558" s="31"/>
      <x:c r="D558" s="31"/>
      <x:c r="E558" s="31"/>
      <x:c r="F558" s="33"/>
      <x:c r="G558" s="37"/>
    </x:row>
    <x:row r="559" ht="54" customHeight="1">
      <x:c r="A559" s="31"/>
      <x:c r="B559" s="31"/>
      <x:c r="C559" s="31"/>
      <x:c r="D559" s="31"/>
      <x:c r="E559" s="31"/>
      <x:c r="F559" s="33"/>
      <x:c r="G559" s="37"/>
    </x:row>
    <x:row r="560" ht="54" customHeight="1">
      <x:c r="A560" s="31"/>
      <x:c r="B560" s="31"/>
      <x:c r="C560" s="31"/>
      <x:c r="D560" s="31"/>
      <x:c r="E560" s="31"/>
      <x:c r="F560" s="33"/>
      <x:c r="G560" s="37"/>
    </x:row>
    <x:row r="561" ht="54" customHeight="1">
      <x:c r="A561" s="31"/>
      <x:c r="B561" s="31"/>
      <x:c r="C561" s="31"/>
      <x:c r="D561" s="31"/>
      <x:c r="E561" s="31"/>
      <x:c r="F561" s="33"/>
      <x:c r="G561" s="37"/>
    </x:row>
    <x:row r="562" ht="54" customHeight="1">
      <x:c r="A562" s="31"/>
      <x:c r="B562" s="31"/>
      <x:c r="C562" s="31"/>
      <x:c r="D562" s="31"/>
      <x:c r="E562" s="31"/>
      <x:c r="F562" s="33"/>
      <x:c r="G562" s="37"/>
    </x:row>
    <x:row r="563" ht="54" customHeight="1">
      <x:c r="A563" s="31"/>
      <x:c r="B563" s="31"/>
      <x:c r="C563" s="31"/>
      <x:c r="D563" s="31"/>
      <x:c r="E563" s="31"/>
      <x:c r="F563" s="33"/>
      <x:c r="G563" s="37"/>
    </x:row>
    <x:row r="564" ht="54" customHeight="1">
      <x:c r="A564" s="31"/>
      <x:c r="B564" s="31"/>
      <x:c r="C564" s="31"/>
      <x:c r="D564" s="31"/>
      <x:c r="E564" s="31"/>
      <x:c r="F564" s="33"/>
      <x:c r="G564" s="37"/>
    </x:row>
    <x:row r="565" ht="54" customHeight="1">
      <x:c r="A565" s="31"/>
      <x:c r="B565" s="31"/>
      <x:c r="C565" s="31"/>
      <x:c r="D565" s="31"/>
      <x:c r="E565" s="31"/>
      <x:c r="F565" s="33"/>
      <x:c r="G565" s="37"/>
    </x:row>
    <x:row r="566" ht="54" customHeight="1">
      <x:c r="A566" s="31"/>
      <x:c r="B566" s="31"/>
      <x:c r="C566" s="31"/>
      <x:c r="D566" s="31"/>
      <x:c r="E566" s="31"/>
      <x:c r="F566" s="33"/>
      <x:c r="G566" s="37"/>
    </x:row>
    <x:row r="567" ht="54" customHeight="1">
      <x:c r="A567" s="31"/>
      <x:c r="B567" s="31"/>
      <x:c r="C567" s="31"/>
      <x:c r="D567" s="31"/>
      <x:c r="E567" s="31"/>
      <x:c r="F567" s="33"/>
      <x:c r="G567" s="37"/>
    </x:row>
    <x:row r="568" ht="54" customHeight="1">
      <x:c r="A568" s="31"/>
      <x:c r="B568" s="31"/>
      <x:c r="C568" s="31"/>
      <x:c r="D568" s="31"/>
      <x:c r="E568" s="31"/>
      <x:c r="F568" s="33"/>
      <x:c r="G568" s="37"/>
    </x:row>
    <x:row r="569" ht="54" customHeight="1">
      <x:c r="A569" s="31"/>
      <x:c r="B569" s="31"/>
      <x:c r="C569" s="31"/>
      <x:c r="D569" s="31"/>
      <x:c r="E569" s="31"/>
      <x:c r="F569" s="33"/>
      <x:c r="G569" s="37"/>
    </x:row>
    <x:row r="570" ht="54" customHeight="1">
      <x:c r="A570" s="31"/>
      <x:c r="B570" s="31"/>
      <x:c r="C570" s="31"/>
      <x:c r="D570" s="31"/>
      <x:c r="E570" s="31"/>
      <x:c r="F570" s="33"/>
      <x:c r="G570" s="37"/>
    </x:row>
    <x:row r="571" ht="54" customHeight="1">
      <x:c r="A571" s="31"/>
      <x:c r="B571" s="31"/>
      <x:c r="C571" s="31"/>
      <x:c r="D571" s="31"/>
      <x:c r="E571" s="31"/>
      <x:c r="F571" s="33"/>
      <x:c r="G571" s="37"/>
    </x:row>
    <x:row r="572" ht="54" customHeight="1">
      <x:c r="A572" s="31"/>
      <x:c r="B572" s="31"/>
      <x:c r="C572" s="31"/>
      <x:c r="D572" s="31"/>
      <x:c r="E572" s="31"/>
      <x:c r="F572" s="33"/>
      <x:c r="G572" s="37"/>
    </x:row>
    <x:row r="573" ht="54" customHeight="1">
      <x:c r="A573" s="31"/>
      <x:c r="B573" s="31"/>
      <x:c r="C573" s="31"/>
      <x:c r="D573" s="31"/>
      <x:c r="E573" s="31"/>
      <x:c r="F573" s="33"/>
      <x:c r="G573" s="37"/>
    </x:row>
    <x:row r="574" ht="54" customHeight="1">
      <x:c r="A574" s="31"/>
      <x:c r="B574" s="31"/>
      <x:c r="C574" s="31"/>
      <x:c r="D574" s="31"/>
      <x:c r="E574" s="31"/>
      <x:c r="F574" s="33"/>
      <x:c r="G574" s="37"/>
    </x:row>
    <x:row r="575" ht="54" customHeight="1">
      <x:c r="A575" s="31"/>
      <x:c r="B575" s="31"/>
      <x:c r="C575" s="31"/>
      <x:c r="D575" s="31"/>
      <x:c r="E575" s="31"/>
      <x:c r="F575" s="33"/>
      <x:c r="G575" s="37"/>
    </x:row>
    <x:row r="576" ht="54" customHeight="1">
      <x:c r="A576" s="31"/>
      <x:c r="B576" s="31"/>
      <x:c r="C576" s="31"/>
      <x:c r="D576" s="31"/>
      <x:c r="E576" s="31"/>
      <x:c r="F576" s="33"/>
      <x:c r="G576" s="37"/>
    </x:row>
    <x:row r="577" ht="54" customHeight="1">
      <x:c r="A577" s="31"/>
      <x:c r="B577" s="31"/>
      <x:c r="C577" s="31"/>
      <x:c r="D577" s="31"/>
      <x:c r="E577" s="31"/>
      <x:c r="F577" s="33"/>
      <x:c r="G577" s="37"/>
    </x:row>
    <x:row r="578" ht="54" customHeight="1">
      <x:c r="A578" s="31"/>
      <x:c r="B578" s="31"/>
      <x:c r="C578" s="31"/>
      <x:c r="D578" s="31"/>
      <x:c r="E578" s="31"/>
      <x:c r="F578" s="33"/>
      <x:c r="G578" s="37"/>
    </x:row>
    <x:row r="579" ht="54" customHeight="1">
      <x:c r="A579" s="31"/>
      <x:c r="B579" s="31"/>
      <x:c r="C579" s="31"/>
      <x:c r="D579" s="31"/>
      <x:c r="E579" s="31"/>
      <x:c r="F579" s="33"/>
      <x:c r="G579" s="37"/>
    </x:row>
    <x:row r="580" ht="54" customHeight="1">
      <x:c r="A580" s="31"/>
      <x:c r="B580" s="31"/>
      <x:c r="C580" s="31"/>
      <x:c r="D580" s="31"/>
      <x:c r="E580" s="31"/>
      <x:c r="F580" s="33"/>
      <x:c r="G580" s="37"/>
    </x:row>
    <x:row r="581" ht="54" customHeight="1">
      <x:c r="A581" s="31"/>
      <x:c r="B581" s="31"/>
      <x:c r="C581" s="31"/>
      <x:c r="D581" s="31"/>
      <x:c r="E581" s="31"/>
      <x:c r="F581" s="33"/>
      <x:c r="G581" s="37"/>
    </x:row>
    <x:row r="582" ht="54" customHeight="1">
      <x:c r="A582" s="31"/>
      <x:c r="B582" s="31"/>
      <x:c r="C582" s="31"/>
      <x:c r="D582" s="31"/>
      <x:c r="E582" s="31"/>
      <x:c r="F582" s="33"/>
      <x:c r="G582" s="37"/>
    </x:row>
    <x:row r="583" ht="54" customHeight="1">
      <x:c r="A583" s="31"/>
      <x:c r="B583" s="31"/>
      <x:c r="C583" s="31"/>
      <x:c r="D583" s="31"/>
      <x:c r="E583" s="31"/>
      <x:c r="F583" s="33"/>
      <x:c r="G583" s="37"/>
    </x:row>
    <x:row r="584" ht="54" customHeight="1">
      <x:c r="A584" s="31"/>
      <x:c r="B584" s="31"/>
      <x:c r="C584" s="31"/>
      <x:c r="D584" s="31"/>
      <x:c r="E584" s="31"/>
      <x:c r="F584" s="33"/>
      <x:c r="G584" s="37"/>
    </x:row>
    <x:row r="585" ht="54" customHeight="1">
      <x:c r="A585" s="31"/>
      <x:c r="B585" s="31"/>
      <x:c r="C585" s="31"/>
      <x:c r="D585" s="31"/>
      <x:c r="E585" s="31"/>
      <x:c r="F585" s="33"/>
      <x:c r="G585" s="37"/>
    </x:row>
    <x:row r="586" ht="54" customHeight="1">
      <x:c r="A586" s="31"/>
      <x:c r="B586" s="31"/>
      <x:c r="C586" s="31"/>
      <x:c r="D586" s="31"/>
      <x:c r="E586" s="31"/>
      <x:c r="F586" s="33"/>
      <x:c r="G586" s="37"/>
    </x:row>
    <x:row r="587" ht="54" customHeight="1">
      <x:c r="A587" s="31"/>
      <x:c r="B587" s="31"/>
      <x:c r="C587" s="31"/>
      <x:c r="D587" s="31"/>
      <x:c r="E587" s="31"/>
      <x:c r="F587" s="33"/>
      <x:c r="G587" s="37"/>
    </x:row>
    <x:row r="588" ht="54" customHeight="1">
      <x:c r="A588" s="31"/>
      <x:c r="B588" s="31"/>
      <x:c r="C588" s="31"/>
      <x:c r="D588" s="31"/>
      <x:c r="E588" s="31"/>
      <x:c r="F588" s="33"/>
      <x:c r="G588" s="37"/>
    </x:row>
    <x:row r="589" ht="54" customHeight="1">
      <x:c r="A589" s="31"/>
      <x:c r="B589" s="31"/>
      <x:c r="C589" s="31"/>
      <x:c r="D589" s="31"/>
      <x:c r="E589" s="31"/>
      <x:c r="F589" s="33"/>
      <x:c r="G589" s="37"/>
    </x:row>
    <x:row r="590" ht="54" customHeight="1">
      <x:c r="A590" s="31"/>
      <x:c r="B590" s="31"/>
      <x:c r="C590" s="31"/>
      <x:c r="D590" s="31"/>
      <x:c r="E590" s="31"/>
      <x:c r="F590" s="33"/>
      <x:c r="G590" s="37"/>
    </x:row>
    <x:row r="591" ht="54" customHeight="1">
      <x:c r="A591" s="31"/>
      <x:c r="B591" s="31"/>
      <x:c r="C591" s="31"/>
      <x:c r="D591" s="31"/>
      <x:c r="E591" s="31"/>
      <x:c r="F591" s="33"/>
      <x:c r="G591" s="37"/>
    </x:row>
    <x:row r="592" ht="54" customHeight="1">
      <x:c r="A592" s="31"/>
      <x:c r="B592" s="31"/>
      <x:c r="C592" s="31"/>
      <x:c r="D592" s="31"/>
      <x:c r="E592" s="31"/>
      <x:c r="F592" s="33"/>
      <x:c r="G592" s="37"/>
    </x:row>
    <x:row r="593" ht="54" customHeight="1">
      <x:c r="A593" s="31"/>
      <x:c r="B593" s="31"/>
      <x:c r="C593" s="31"/>
      <x:c r="D593" s="31"/>
      <x:c r="E593" s="31"/>
      <x:c r="F593" s="33"/>
      <x:c r="G593" s="37"/>
    </x:row>
    <x:row r="594" ht="54" customHeight="1">
      <x:c r="A594" s="31"/>
      <x:c r="B594" s="31"/>
      <x:c r="C594" s="31"/>
      <x:c r="D594" s="31"/>
      <x:c r="E594" s="31"/>
      <x:c r="F594" s="33"/>
      <x:c r="G594" s="37"/>
    </x:row>
    <x:row r="595" ht="54" customHeight="1">
      <x:c r="A595" s="31"/>
      <x:c r="B595" s="31"/>
      <x:c r="C595" s="31"/>
      <x:c r="D595" s="31"/>
      <x:c r="E595" s="31"/>
      <x:c r="F595" s="33"/>
      <x:c r="G595" s="37"/>
    </x:row>
    <x:row r="596" ht="54" customHeight="1">
      <x:c r="A596" s="31"/>
      <x:c r="B596" s="31"/>
      <x:c r="C596" s="31"/>
      <x:c r="D596" s="31"/>
      <x:c r="E596" s="31"/>
      <x:c r="F596" s="33"/>
      <x:c r="G596" s="37"/>
    </x:row>
    <x:row r="597" ht="54" customHeight="1">
      <x:c r="A597" s="31"/>
      <x:c r="B597" s="31"/>
      <x:c r="C597" s="31"/>
      <x:c r="D597" s="31"/>
      <x:c r="E597" s="31"/>
      <x:c r="F597" s="33"/>
      <x:c r="G597" s="37"/>
    </x:row>
    <x:row r="598" ht="54" customHeight="1">
      <x:c r="A598" s="31"/>
      <x:c r="B598" s="31"/>
      <x:c r="C598" s="31"/>
      <x:c r="D598" s="31"/>
      <x:c r="E598" s="31"/>
      <x:c r="F598" s="33"/>
      <x:c r="G598" s="37"/>
    </x:row>
    <x:row r="599" ht="54" customHeight="1">
      <x:c r="A599" s="31"/>
      <x:c r="B599" s="31"/>
      <x:c r="C599" s="31"/>
      <x:c r="D599" s="31"/>
      <x:c r="E599" s="31"/>
      <x:c r="F599" s="33"/>
      <x:c r="G599" s="37"/>
    </x:row>
    <x:row r="600" ht="54" customHeight="1">
      <x:c r="A600" s="31"/>
      <x:c r="B600" s="31"/>
      <x:c r="C600" s="31"/>
      <x:c r="D600" s="31"/>
      <x:c r="E600" s="31"/>
      <x:c r="F600" s="33"/>
      <x:c r="G600" s="37"/>
    </x:row>
    <x:row r="601" ht="54" customHeight="1">
      <x:c r="A601" s="31"/>
      <x:c r="B601" s="31"/>
      <x:c r="C601" s="31"/>
      <x:c r="D601" s="31"/>
      <x:c r="E601" s="31"/>
      <x:c r="F601" s="33"/>
      <x:c r="G601" s="37"/>
    </x:row>
    <x:row r="602" ht="54" customHeight="1">
      <x:c r="A602" s="31"/>
      <x:c r="B602" s="31"/>
      <x:c r="C602" s="31"/>
      <x:c r="D602" s="31"/>
      <x:c r="E602" s="31"/>
      <x:c r="F602" s="33"/>
      <x:c r="G602" s="37"/>
    </x:row>
    <x:row r="603" ht="54" customHeight="1">
      <x:c r="A603" s="31"/>
      <x:c r="B603" s="31"/>
      <x:c r="C603" s="31"/>
      <x:c r="D603" s="31"/>
      <x:c r="E603" s="31"/>
      <x:c r="F603" s="33"/>
      <x:c r="G603" s="37"/>
    </x:row>
    <x:row r="604" ht="54" customHeight="1">
      <x:c r="A604" s="31"/>
      <x:c r="B604" s="31"/>
      <x:c r="C604" s="31"/>
      <x:c r="D604" s="31"/>
      <x:c r="E604" s="31"/>
      <x:c r="F604" s="33"/>
      <x:c r="G604" s="37"/>
    </x:row>
    <x:row r="605" ht="54" customHeight="1">
      <x:c r="A605" s="31"/>
      <x:c r="B605" s="31"/>
      <x:c r="C605" s="31"/>
      <x:c r="D605" s="31"/>
      <x:c r="E605" s="31"/>
      <x:c r="F605" s="33"/>
      <x:c r="G605" s="37"/>
    </x:row>
    <x:row r="606" ht="54" customHeight="1">
      <x:c r="A606" s="31"/>
      <x:c r="B606" s="31"/>
      <x:c r="C606" s="31"/>
      <x:c r="D606" s="31"/>
      <x:c r="E606" s="31"/>
      <x:c r="F606" s="33"/>
      <x:c r="G606" s="37"/>
    </x:row>
    <x:row r="607" ht="54" customHeight="1">
      <x:c r="A607" s="31"/>
      <x:c r="B607" s="31"/>
      <x:c r="C607" s="31"/>
      <x:c r="D607" s="31"/>
      <x:c r="E607" s="31"/>
      <x:c r="F607" s="33"/>
      <x:c r="G607" s="37"/>
    </x:row>
    <x:row r="608" ht="54" customHeight="1">
      <x:c r="A608" s="31"/>
      <x:c r="B608" s="31"/>
      <x:c r="C608" s="31"/>
      <x:c r="D608" s="31"/>
      <x:c r="E608" s="31"/>
      <x:c r="F608" s="33"/>
      <x:c r="G608" s="37"/>
    </x:row>
    <x:row r="609" ht="54" customHeight="1">
      <x:c r="A609" s="31"/>
      <x:c r="B609" s="31"/>
      <x:c r="C609" s="31"/>
      <x:c r="D609" s="31"/>
      <x:c r="E609" s="31"/>
      <x:c r="F609" s="33"/>
      <x:c r="G609" s="37"/>
    </x:row>
    <x:row r="610" ht="54" customHeight="1">
      <x:c r="A610" s="31"/>
      <x:c r="B610" s="31"/>
      <x:c r="C610" s="31"/>
      <x:c r="D610" s="31"/>
      <x:c r="E610" s="31"/>
      <x:c r="F610" s="33"/>
      <x:c r="G610" s="37"/>
    </x:row>
    <x:row r="611" ht="54" customHeight="1">
      <x:c r="A611" s="31"/>
      <x:c r="B611" s="31"/>
      <x:c r="C611" s="31"/>
      <x:c r="D611" s="31"/>
      <x:c r="E611" s="31"/>
      <x:c r="F611" s="33"/>
      <x:c r="G611" s="37"/>
    </x:row>
    <x:row r="612" ht="54" customHeight="1">
      <x:c r="A612" s="31"/>
      <x:c r="B612" s="31"/>
      <x:c r="C612" s="31"/>
      <x:c r="D612" s="31"/>
      <x:c r="E612" s="31"/>
      <x:c r="F612" s="33"/>
      <x:c r="G612" s="37"/>
    </x:row>
    <x:row r="613" ht="54" customHeight="1">
      <x:c r="A613" s="31"/>
      <x:c r="B613" s="31"/>
      <x:c r="C613" s="31"/>
      <x:c r="D613" s="31"/>
      <x:c r="E613" s="31"/>
      <x:c r="F613" s="33"/>
      <x:c r="G613" s="37"/>
    </x:row>
    <x:row r="614" ht="54" customHeight="1">
      <x:c r="A614" s="31"/>
      <x:c r="B614" s="31"/>
      <x:c r="C614" s="31"/>
      <x:c r="D614" s="31"/>
      <x:c r="E614" s="31"/>
      <x:c r="F614" s="33"/>
      <x:c r="G614" s="37"/>
    </x:row>
    <x:row r="615" ht="54" customHeight="1">
      <x:c r="A615" s="31"/>
      <x:c r="B615" s="31"/>
      <x:c r="C615" s="31"/>
      <x:c r="D615" s="31"/>
      <x:c r="E615" s="31"/>
      <x:c r="F615" s="33"/>
      <x:c r="G615" s="37"/>
    </x:row>
    <x:row r="616" ht="54" customHeight="1">
      <x:c r="A616" s="31"/>
      <x:c r="B616" s="31"/>
      <x:c r="C616" s="31"/>
      <x:c r="D616" s="31"/>
      <x:c r="E616" s="31"/>
      <x:c r="F616" s="33"/>
      <x:c r="G616" s="37"/>
    </x:row>
    <x:row r="617" ht="54" customHeight="1">
      <x:c r="A617" s="31"/>
      <x:c r="B617" s="31"/>
      <x:c r="C617" s="31"/>
      <x:c r="D617" s="31"/>
      <x:c r="E617" s="31"/>
      <x:c r="F617" s="33"/>
      <x:c r="G617" s="37"/>
    </x:row>
    <x:row r="618" ht="54" customHeight="1">
      <x:c r="A618" s="31"/>
      <x:c r="B618" s="31"/>
      <x:c r="C618" s="31"/>
      <x:c r="D618" s="31"/>
      <x:c r="E618" s="31"/>
      <x:c r="F618" s="33"/>
      <x:c r="G618" s="37"/>
    </x:row>
    <x:row r="619" ht="54" customHeight="1">
      <x:c r="A619" s="31"/>
      <x:c r="B619" s="31"/>
      <x:c r="C619" s="31"/>
      <x:c r="D619" s="31"/>
      <x:c r="E619" s="31"/>
      <x:c r="F619" s="33"/>
      <x:c r="G619" s="37"/>
    </x:row>
    <x:row r="620" ht="54" customHeight="1">
      <x:c r="A620" s="31"/>
      <x:c r="B620" s="31"/>
      <x:c r="C620" s="31"/>
      <x:c r="D620" s="31"/>
      <x:c r="E620" s="31"/>
      <x:c r="F620" s="33"/>
      <x:c r="G620" s="37"/>
    </x:row>
    <x:row r="621" ht="54" customHeight="1">
      <x:c r="A621" s="31"/>
      <x:c r="B621" s="31"/>
      <x:c r="C621" s="31"/>
      <x:c r="D621" s="31"/>
      <x:c r="E621" s="31"/>
      <x:c r="F621" s="33"/>
      <x:c r="G621" s="37"/>
    </x:row>
    <x:row r="622" ht="54" customHeight="1">
      <x:c r="A622" s="31"/>
      <x:c r="B622" s="31"/>
      <x:c r="C622" s="31"/>
      <x:c r="D622" s="31"/>
      <x:c r="E622" s="31"/>
      <x:c r="F622" s="33"/>
      <x:c r="G622" s="37"/>
    </x:row>
    <x:row r="623" ht="54" customHeight="1">
      <x:c r="A623" s="31"/>
      <x:c r="B623" s="31"/>
      <x:c r="C623" s="31"/>
      <x:c r="D623" s="31"/>
      <x:c r="E623" s="31"/>
      <x:c r="F623" s="33"/>
      <x:c r="G623" s="37"/>
    </x:row>
    <x:row r="624" ht="54" customHeight="1">
      <x:c r="A624" s="31"/>
      <x:c r="B624" s="31"/>
      <x:c r="C624" s="31"/>
      <x:c r="D624" s="31"/>
      <x:c r="E624" s="31"/>
      <x:c r="F624" s="33"/>
      <x:c r="G624" s="37"/>
    </x:row>
    <x:row r="625" ht="54" customHeight="1">
      <x:c r="A625" s="31"/>
      <x:c r="B625" s="31"/>
      <x:c r="C625" s="31"/>
      <x:c r="D625" s="31"/>
      <x:c r="E625" s="31"/>
      <x:c r="F625" s="33"/>
      <x:c r="G625" s="37"/>
    </x:row>
    <x:row r="626" ht="54" customHeight="1">
      <x:c r="A626" s="31"/>
      <x:c r="B626" s="31"/>
      <x:c r="C626" s="31"/>
      <x:c r="D626" s="31"/>
      <x:c r="E626" s="31"/>
      <x:c r="F626" s="33"/>
      <x:c r="G626" s="37"/>
    </x:row>
    <x:row r="627" ht="54" customHeight="1">
      <x:c r="A627" s="31"/>
      <x:c r="B627" s="31"/>
      <x:c r="C627" s="31"/>
      <x:c r="D627" s="31"/>
      <x:c r="E627" s="31"/>
      <x:c r="F627" s="33"/>
      <x:c r="G627" s="37"/>
    </x:row>
    <x:row r="628" ht="54" customHeight="1">
      <x:c r="A628" s="31"/>
      <x:c r="B628" s="31"/>
      <x:c r="C628" s="31"/>
      <x:c r="D628" s="31"/>
      <x:c r="E628" s="31"/>
      <x:c r="F628" s="33"/>
      <x:c r="G628" s="37"/>
    </x:row>
    <x:row r="629" ht="54" customHeight="1">
      <x:c r="A629" s="31"/>
      <x:c r="B629" s="31"/>
      <x:c r="C629" s="31"/>
      <x:c r="D629" s="31"/>
      <x:c r="E629" s="31"/>
      <x:c r="F629" s="33"/>
      <x:c r="G629" s="37"/>
    </x:row>
    <x:row r="630" ht="54" customHeight="1">
      <x:c r="A630" s="31"/>
      <x:c r="B630" s="31"/>
      <x:c r="C630" s="31"/>
      <x:c r="D630" s="31"/>
      <x:c r="E630" s="31"/>
      <x:c r="F630" s="33"/>
      <x:c r="G630" s="37"/>
    </x:row>
    <x:row r="631" ht="54" customHeight="1">
      <x:c r="A631" s="31"/>
      <x:c r="B631" s="31"/>
      <x:c r="C631" s="31"/>
      <x:c r="D631" s="31"/>
      <x:c r="E631" s="31"/>
      <x:c r="F631" s="33"/>
      <x:c r="G631" s="37"/>
    </x:row>
    <x:row r="632" ht="54" customHeight="1">
      <x:c r="A632" s="31"/>
      <x:c r="B632" s="31"/>
      <x:c r="C632" s="31"/>
      <x:c r="D632" s="31"/>
      <x:c r="E632" s="31"/>
      <x:c r="F632" s="33"/>
      <x:c r="G632" s="37"/>
    </x:row>
    <x:row r="633" ht="54" customHeight="1">
      <x:c r="A633" s="31"/>
      <x:c r="B633" s="31"/>
      <x:c r="C633" s="31"/>
      <x:c r="D633" s="31"/>
      <x:c r="E633" s="31"/>
      <x:c r="F633" s="33"/>
      <x:c r="G633" s="37"/>
    </x:row>
    <x:row r="634" ht="54" customHeight="1">
      <x:c r="A634" s="31"/>
      <x:c r="B634" s="31"/>
      <x:c r="C634" s="31"/>
      <x:c r="D634" s="31"/>
      <x:c r="E634" s="31"/>
      <x:c r="F634" s="33"/>
      <x:c r="G634" s="37"/>
    </x:row>
    <x:row r="635" ht="54" customHeight="1">
      <x:c r="A635" s="31"/>
      <x:c r="B635" s="31"/>
      <x:c r="C635" s="31"/>
      <x:c r="D635" s="31"/>
      <x:c r="E635" s="31"/>
      <x:c r="F635" s="33"/>
      <x:c r="G635" s="37"/>
    </x:row>
    <x:row r="636" ht="54" customHeight="1">
      <x:c r="A636" s="31"/>
      <x:c r="B636" s="31"/>
      <x:c r="C636" s="31"/>
      <x:c r="D636" s="31"/>
      <x:c r="E636" s="31"/>
      <x:c r="F636" s="33"/>
      <x:c r="G636" s="37"/>
    </x:row>
    <x:row r="637" ht="54" customHeight="1">
      <x:c r="A637" s="31"/>
      <x:c r="B637" s="31"/>
      <x:c r="C637" s="31"/>
      <x:c r="D637" s="31"/>
      <x:c r="E637" s="31"/>
      <x:c r="F637" s="33"/>
      <x:c r="G637" s="37"/>
    </x:row>
    <x:row r="638" ht="54" customHeight="1">
      <x:c r="A638" s="31"/>
      <x:c r="B638" s="31"/>
      <x:c r="C638" s="31"/>
      <x:c r="D638" s="31"/>
      <x:c r="E638" s="31"/>
      <x:c r="F638" s="33"/>
      <x:c r="G638" s="37"/>
    </x:row>
    <x:row r="639" ht="54" customHeight="1">
      <x:c r="A639" s="31"/>
      <x:c r="B639" s="31"/>
      <x:c r="C639" s="31"/>
      <x:c r="D639" s="31"/>
      <x:c r="E639" s="31"/>
      <x:c r="F639" s="33"/>
      <x:c r="G639" s="37"/>
    </x:row>
    <x:row r="640" ht="54" customHeight="1">
      <x:c r="A640" s="31"/>
      <x:c r="B640" s="31"/>
      <x:c r="C640" s="31"/>
      <x:c r="D640" s="31"/>
      <x:c r="E640" s="31"/>
      <x:c r="F640" s="33"/>
      <x:c r="G640" s="37"/>
    </x:row>
    <x:row r="641" ht="54" customHeight="1">
      <x:c r="A641" s="31"/>
      <x:c r="B641" s="31"/>
      <x:c r="C641" s="31"/>
      <x:c r="D641" s="31"/>
      <x:c r="E641" s="31"/>
      <x:c r="F641" s="33"/>
      <x:c r="G641" s="37"/>
    </x:row>
    <x:row r="642" ht="54" customHeight="1">
      <x:c r="A642" s="31"/>
      <x:c r="B642" s="31"/>
      <x:c r="C642" s="31"/>
      <x:c r="D642" s="31"/>
      <x:c r="E642" s="31"/>
      <x:c r="F642" s="33"/>
      <x:c r="G642" s="37"/>
    </x:row>
    <x:row r="643" ht="54" customHeight="1">
      <x:c r="A643" s="31"/>
      <x:c r="B643" s="31"/>
      <x:c r="C643" s="31"/>
      <x:c r="D643" s="31"/>
      <x:c r="E643" s="31"/>
      <x:c r="F643" s="33"/>
      <x:c r="G643" s="37"/>
    </x:row>
    <x:row r="644" ht="54" customHeight="1">
      <x:c r="A644" s="31"/>
      <x:c r="B644" s="31"/>
      <x:c r="C644" s="31"/>
      <x:c r="D644" s="31"/>
      <x:c r="E644" s="31"/>
      <x:c r="F644" s="33"/>
      <x:c r="G644" s="37"/>
    </x:row>
    <x:row r="645" ht="54" customHeight="1">
      <x:c r="A645" s="31"/>
      <x:c r="B645" s="31"/>
      <x:c r="C645" s="31"/>
      <x:c r="D645" s="31"/>
      <x:c r="E645" s="31"/>
      <x:c r="F645" s="33"/>
      <x:c r="G645" s="37"/>
    </x:row>
    <x:row r="646" ht="54" customHeight="1">
      <x:c r="A646" s="31"/>
      <x:c r="B646" s="31"/>
      <x:c r="C646" s="31"/>
      <x:c r="D646" s="31"/>
      <x:c r="E646" s="31"/>
      <x:c r="F646" s="33"/>
      <x:c r="G646" s="37"/>
    </x:row>
    <x:row r="647" ht="54" customHeight="1">
      <x:c r="A647" s="31"/>
      <x:c r="B647" s="31"/>
      <x:c r="C647" s="31"/>
      <x:c r="D647" s="31"/>
      <x:c r="E647" s="31"/>
      <x:c r="F647" s="33"/>
      <x:c r="G647" s="37"/>
    </x:row>
    <x:row r="648" ht="54" customHeight="1">
      <x:c r="A648" s="31"/>
      <x:c r="B648" s="31"/>
      <x:c r="C648" s="31"/>
      <x:c r="D648" s="31"/>
      <x:c r="E648" s="31"/>
      <x:c r="F648" s="33"/>
      <x:c r="G648" s="37"/>
    </x:row>
    <x:row r="649" ht="54" customHeight="1">
      <x:c r="A649" s="31"/>
      <x:c r="B649" s="31"/>
      <x:c r="C649" s="31"/>
      <x:c r="D649" s="31"/>
      <x:c r="E649" s="31"/>
      <x:c r="F649" s="33"/>
      <x:c r="G649" s="37"/>
    </x:row>
    <x:row r="650" ht="54" customHeight="1">
      <x:c r="A650" s="31"/>
      <x:c r="B650" s="31"/>
      <x:c r="C650" s="31"/>
      <x:c r="D650" s="31"/>
      <x:c r="E650" s="31"/>
      <x:c r="F650" s="33"/>
      <x:c r="G650" s="37"/>
    </x:row>
    <x:row r="651" ht="54" customHeight="1">
      <x:c r="A651" s="31"/>
      <x:c r="B651" s="31"/>
      <x:c r="C651" s="31"/>
      <x:c r="D651" s="31"/>
      <x:c r="E651" s="31"/>
      <x:c r="F651" s="33"/>
      <x:c r="G651" s="37"/>
    </x:row>
    <x:row r="652" ht="54" customHeight="1">
      <x:c r="A652" s="31"/>
      <x:c r="B652" s="31"/>
      <x:c r="C652" s="31"/>
      <x:c r="D652" s="31"/>
      <x:c r="E652" s="31"/>
      <x:c r="F652" s="33"/>
      <x:c r="G652" s="37"/>
    </x:row>
    <x:row r="653" ht="54" customHeight="1">
      <x:c r="A653" s="31"/>
      <x:c r="B653" s="31"/>
      <x:c r="C653" s="31"/>
      <x:c r="D653" s="31"/>
      <x:c r="E653" s="31"/>
      <x:c r="F653" s="33"/>
      <x:c r="G653" s="37"/>
    </x:row>
    <x:row r="654" ht="54" customHeight="1">
      <x:c r="A654" s="31"/>
      <x:c r="B654" s="31"/>
      <x:c r="C654" s="31"/>
      <x:c r="D654" s="31"/>
      <x:c r="E654" s="31"/>
      <x:c r="F654" s="33"/>
      <x:c r="G654" s="37"/>
    </x:row>
    <x:row r="655" ht="54" customHeight="1">
      <x:c r="A655" s="31"/>
      <x:c r="B655" s="31"/>
      <x:c r="C655" s="31"/>
      <x:c r="D655" s="31"/>
      <x:c r="E655" s="31"/>
      <x:c r="F655" s="33"/>
      <x:c r="G655" s="37"/>
    </x:row>
    <x:row r="656" ht="54" customHeight="1">
      <x:c r="A656" s="31"/>
      <x:c r="B656" s="31"/>
      <x:c r="C656" s="31"/>
      <x:c r="D656" s="31"/>
      <x:c r="E656" s="31"/>
      <x:c r="F656" s="33"/>
      <x:c r="G656" s="37"/>
    </x:row>
    <x:row r="657" ht="54" customHeight="1">
      <x:c r="A657" s="31"/>
      <x:c r="B657" s="31"/>
      <x:c r="C657" s="31"/>
      <x:c r="D657" s="31"/>
      <x:c r="E657" s="31"/>
      <x:c r="F657" s="33"/>
      <x:c r="G657" s="37"/>
    </x:row>
    <x:row r="658" ht="54" customHeight="1">
      <x:c r="A658" s="31"/>
      <x:c r="B658" s="31"/>
      <x:c r="C658" s="31"/>
      <x:c r="D658" s="31"/>
      <x:c r="E658" s="31"/>
      <x:c r="F658" s="33"/>
      <x:c r="G658" s="37"/>
    </x:row>
    <x:row r="659" ht="54" customHeight="1">
      <x:c r="A659" s="31"/>
      <x:c r="B659" s="31"/>
      <x:c r="C659" s="31"/>
      <x:c r="D659" s="31"/>
      <x:c r="E659" s="31"/>
      <x:c r="F659" s="33"/>
      <x:c r="G659" s="37"/>
    </x:row>
    <x:row r="660" ht="54" customHeight="1">
      <x:c r="A660" s="31"/>
      <x:c r="B660" s="31"/>
      <x:c r="C660" s="31"/>
      <x:c r="D660" s="31"/>
      <x:c r="E660" s="31"/>
      <x:c r="F660" s="33"/>
      <x:c r="G660" s="37"/>
    </x:row>
    <x:row r="661" ht="54" customHeight="1">
      <x:c r="A661" s="31"/>
      <x:c r="B661" s="31"/>
      <x:c r="C661" s="31"/>
      <x:c r="D661" s="31"/>
      <x:c r="E661" s="31"/>
      <x:c r="F661" s="33"/>
      <x:c r="G661" s="37"/>
    </x:row>
    <x:row r="662" ht="54" customHeight="1">
      <x:c r="A662" s="31"/>
      <x:c r="B662" s="31"/>
      <x:c r="C662" s="31"/>
      <x:c r="D662" s="31"/>
      <x:c r="E662" s="31"/>
      <x:c r="F662" s="33"/>
      <x:c r="G662" s="37"/>
    </x:row>
    <x:row r="663" ht="54" customHeight="1">
      <x:c r="A663" s="31"/>
      <x:c r="B663" s="31"/>
      <x:c r="C663" s="31"/>
      <x:c r="D663" s="31"/>
      <x:c r="E663" s="31"/>
      <x:c r="F663" s="33"/>
      <x:c r="G663" s="37"/>
    </x:row>
    <x:row r="664" ht="54" customHeight="1">
      <x:c r="A664" s="31"/>
      <x:c r="B664" s="31"/>
      <x:c r="C664" s="31"/>
      <x:c r="D664" s="31"/>
      <x:c r="E664" s="31"/>
      <x:c r="F664" s="33"/>
      <x:c r="G664" s="37"/>
    </x:row>
    <x:row r="665" ht="54" customHeight="1">
      <x:c r="A665" s="31"/>
      <x:c r="B665" s="31"/>
      <x:c r="C665" s="31"/>
      <x:c r="D665" s="31"/>
      <x:c r="E665" s="31"/>
      <x:c r="F665" s="33"/>
      <x:c r="G665" s="37"/>
    </x:row>
    <x:row r="666" ht="54" customHeight="1">
      <x:c r="A666" s="31"/>
      <x:c r="B666" s="31"/>
      <x:c r="C666" s="31"/>
      <x:c r="D666" s="31"/>
      <x:c r="E666" s="31"/>
      <x:c r="F666" s="33"/>
      <x:c r="G666" s="37"/>
    </x:row>
    <x:row r="667" ht="54" customHeight="1">
      <x:c r="A667" s="31"/>
      <x:c r="B667" s="31"/>
      <x:c r="C667" s="31"/>
      <x:c r="D667" s="31"/>
      <x:c r="E667" s="31"/>
      <x:c r="F667" s="33"/>
      <x:c r="G667" s="37"/>
    </x:row>
    <x:row r="668" ht="54" customHeight="1">
      <x:c r="A668" s="31"/>
      <x:c r="B668" s="31"/>
      <x:c r="C668" s="31"/>
      <x:c r="D668" s="31"/>
      <x:c r="E668" s="31"/>
      <x:c r="F668" s="33"/>
      <x:c r="G668" s="37"/>
    </x:row>
    <x:row r="669" ht="54" customHeight="1">
      <x:c r="A669" s="31"/>
      <x:c r="B669" s="31"/>
      <x:c r="C669" s="31"/>
      <x:c r="D669" s="31"/>
      <x:c r="E669" s="31"/>
      <x:c r="F669" s="33"/>
      <x:c r="G669" s="37"/>
    </x:row>
    <x:row r="670" ht="54" customHeight="1">
      <x:c r="A670" s="31"/>
      <x:c r="B670" s="31"/>
      <x:c r="C670" s="31"/>
      <x:c r="D670" s="31"/>
      <x:c r="E670" s="31"/>
      <x:c r="F670" s="33"/>
      <x:c r="G670" s="37"/>
    </x:row>
    <x:row r="671" ht="54" customHeight="1">
      <x:c r="A671" s="31"/>
      <x:c r="B671" s="31"/>
      <x:c r="C671" s="31"/>
      <x:c r="D671" s="31"/>
      <x:c r="E671" s="31"/>
      <x:c r="F671" s="33"/>
      <x:c r="G671" s="37"/>
    </x:row>
    <x:row r="672" ht="54" customHeight="1">
      <x:c r="A672" s="31"/>
      <x:c r="B672" s="31"/>
      <x:c r="C672" s="31"/>
      <x:c r="D672" s="31"/>
      <x:c r="E672" s="31"/>
      <x:c r="F672" s="33"/>
      <x:c r="G672" s="37"/>
    </x:row>
    <x:row r="673" ht="54" customHeight="1">
      <x:c r="A673" s="31"/>
      <x:c r="B673" s="31"/>
      <x:c r="C673" s="31"/>
      <x:c r="D673" s="31"/>
      <x:c r="E673" s="31"/>
      <x:c r="F673" s="33"/>
      <x:c r="G673" s="37"/>
    </x:row>
    <x:row r="674" ht="54" customHeight="1">
      <x:c r="A674" s="31"/>
      <x:c r="B674" s="31"/>
      <x:c r="C674" s="31"/>
      <x:c r="D674" s="31"/>
      <x:c r="E674" s="31"/>
      <x:c r="F674" s="33"/>
      <x:c r="G674" s="37"/>
    </x:row>
    <x:row r="675" ht="54" customHeight="1">
      <x:c r="A675" s="31"/>
      <x:c r="B675" s="31"/>
      <x:c r="C675" s="31"/>
      <x:c r="D675" s="31"/>
      <x:c r="E675" s="31"/>
      <x:c r="F675" s="33"/>
      <x:c r="G675" s="37"/>
    </x:row>
    <x:row r="676" ht="54" customHeight="1">
      <x:c r="A676" s="31"/>
      <x:c r="B676" s="31"/>
      <x:c r="C676" s="31"/>
      <x:c r="D676" s="31"/>
      <x:c r="E676" s="31"/>
      <x:c r="F676" s="33"/>
      <x:c r="G676" s="37"/>
    </x:row>
    <x:row r="677" ht="54" customHeight="1">
      <x:c r="A677" s="31"/>
      <x:c r="B677" s="31"/>
      <x:c r="C677" s="31"/>
      <x:c r="D677" s="31"/>
      <x:c r="E677" s="31"/>
      <x:c r="F677" s="33"/>
      <x:c r="G677" s="37"/>
    </x:row>
    <x:row r="678" ht="54" customHeight="1">
      <x:c r="A678" s="31"/>
      <x:c r="B678" s="31"/>
      <x:c r="C678" s="31"/>
      <x:c r="D678" s="31"/>
      <x:c r="E678" s="31"/>
      <x:c r="F678" s="33"/>
      <x:c r="G678" s="37"/>
    </x:row>
    <x:row r="679" ht="54" customHeight="1">
      <x:c r="A679" s="31"/>
      <x:c r="B679" s="31"/>
      <x:c r="C679" s="31"/>
      <x:c r="D679" s="31"/>
      <x:c r="E679" s="31"/>
      <x:c r="F679" s="33"/>
      <x:c r="G679" s="37"/>
    </x:row>
    <x:row r="680" ht="54" customHeight="1">
      <x:c r="A680" s="31"/>
      <x:c r="B680" s="31"/>
      <x:c r="C680" s="31"/>
      <x:c r="D680" s="31"/>
      <x:c r="E680" s="31"/>
      <x:c r="F680" s="33"/>
      <x:c r="G680" s="37"/>
    </x:row>
    <x:row r="681" ht="54" customHeight="1">
      <x:c r="A681" s="31"/>
      <x:c r="B681" s="31"/>
      <x:c r="C681" s="31"/>
      <x:c r="D681" s="31"/>
      <x:c r="E681" s="31"/>
      <x:c r="F681" s="33"/>
      <x:c r="G681" s="37"/>
    </x:row>
    <x:row r="682" ht="54" customHeight="1">
      <x:c r="A682" s="31"/>
      <x:c r="B682" s="31"/>
      <x:c r="C682" s="31"/>
      <x:c r="D682" s="31"/>
      <x:c r="E682" s="31"/>
      <x:c r="F682" s="33"/>
      <x:c r="G682" s="37"/>
    </x:row>
    <x:row r="683" ht="54" customHeight="1">
      <x:c r="A683" s="31"/>
      <x:c r="B683" s="31"/>
      <x:c r="C683" s="31"/>
      <x:c r="D683" s="31"/>
      <x:c r="E683" s="31"/>
      <x:c r="F683" s="33"/>
      <x:c r="G683" s="37"/>
    </x:row>
    <x:row r="684" ht="54" customHeight="1">
      <x:c r="A684" s="31"/>
      <x:c r="B684" s="31"/>
      <x:c r="C684" s="31"/>
      <x:c r="D684" s="31"/>
      <x:c r="E684" s="31"/>
      <x:c r="F684" s="33"/>
      <x:c r="G684" s="37"/>
    </x:row>
    <x:row r="685" ht="54" customHeight="1">
      <x:c r="A685" s="31"/>
      <x:c r="B685" s="31"/>
      <x:c r="C685" s="31"/>
      <x:c r="D685" s="31"/>
      <x:c r="E685" s="31"/>
      <x:c r="F685" s="33"/>
      <x:c r="G685" s="37"/>
    </x:row>
    <x:row r="686" ht="54" customHeight="1">
      <x:c r="A686" s="31"/>
      <x:c r="B686" s="31"/>
      <x:c r="C686" s="31"/>
      <x:c r="D686" s="31"/>
      <x:c r="E686" s="31"/>
      <x:c r="F686" s="33"/>
      <x:c r="G686" s="37"/>
    </x:row>
    <x:row r="687" ht="54" customHeight="1">
      <x:c r="A687" s="31"/>
      <x:c r="B687" s="31"/>
      <x:c r="C687" s="31"/>
      <x:c r="D687" s="31"/>
      <x:c r="E687" s="31"/>
      <x:c r="F687" s="33"/>
      <x:c r="G687" s="37"/>
    </x:row>
    <x:row r="688" ht="54" customHeight="1">
      <x:c r="A688" s="31"/>
      <x:c r="B688" s="31"/>
      <x:c r="C688" s="31"/>
      <x:c r="D688" s="31"/>
      <x:c r="E688" s="31"/>
      <x:c r="F688" s="33"/>
      <x:c r="G688" s="37"/>
    </x:row>
    <x:row r="689" ht="54" customHeight="1">
      <x:c r="A689" s="31"/>
      <x:c r="B689" s="31"/>
      <x:c r="C689" s="31"/>
      <x:c r="D689" s="31"/>
      <x:c r="E689" s="31"/>
      <x:c r="F689" s="33"/>
      <x:c r="G689" s="37"/>
    </x:row>
    <x:row r="690" ht="54" customHeight="1">
      <x:c r="A690" s="31"/>
      <x:c r="B690" s="31"/>
      <x:c r="C690" s="31"/>
      <x:c r="D690" s="31"/>
      <x:c r="E690" s="31"/>
      <x:c r="F690" s="33"/>
      <x:c r="G690" s="37"/>
    </x:row>
    <x:row r="691" ht="54" customHeight="1">
      <x:c r="A691" s="31"/>
      <x:c r="B691" s="31"/>
      <x:c r="C691" s="31"/>
      <x:c r="D691" s="31"/>
      <x:c r="E691" s="31"/>
      <x:c r="F691" s="33"/>
      <x:c r="G691" s="37"/>
    </x:row>
    <x:row r="692" ht="54" customHeight="1">
      <x:c r="A692" s="31"/>
      <x:c r="B692" s="31"/>
      <x:c r="C692" s="31"/>
      <x:c r="D692" s="31"/>
      <x:c r="E692" s="31"/>
      <x:c r="F692" s="33"/>
      <x:c r="G692" s="37"/>
    </x:row>
    <x:row r="693" ht="54" customHeight="1">
      <x:c r="A693" s="31"/>
      <x:c r="B693" s="31"/>
      <x:c r="C693" s="31"/>
      <x:c r="D693" s="31"/>
      <x:c r="E693" s="31"/>
      <x:c r="F693" s="33"/>
      <x:c r="G693" s="37"/>
    </x:row>
    <x:row r="694" ht="54" customHeight="1">
      <x:c r="A694" s="31"/>
      <x:c r="B694" s="31"/>
      <x:c r="C694" s="31"/>
      <x:c r="D694" s="31"/>
      <x:c r="E694" s="31"/>
      <x:c r="F694" s="33"/>
      <x:c r="G694" s="37"/>
    </x:row>
    <x:row r="695" ht="54" customHeight="1">
      <x:c r="A695" s="31"/>
      <x:c r="B695" s="31"/>
      <x:c r="C695" s="31"/>
      <x:c r="D695" s="31"/>
      <x:c r="E695" s="31"/>
      <x:c r="F695" s="33"/>
      <x:c r="G695" s="37"/>
    </x:row>
    <x:row r="696" ht="54" customHeight="1">
      <x:c r="A696" s="31"/>
      <x:c r="B696" s="31"/>
      <x:c r="C696" s="31"/>
      <x:c r="D696" s="31"/>
      <x:c r="E696" s="31"/>
      <x:c r="F696" s="33"/>
      <x:c r="G696" s="37"/>
    </x:row>
    <x:row r="697" ht="54" customHeight="1">
      <x:c r="A697" s="31"/>
      <x:c r="B697" s="31"/>
      <x:c r="C697" s="31"/>
      <x:c r="D697" s="31"/>
      <x:c r="E697" s="31"/>
      <x:c r="F697" s="33"/>
      <x:c r="G697" s="37"/>
    </x:row>
    <x:row r="698" ht="54" customHeight="1">
      <x:c r="A698" s="31"/>
      <x:c r="B698" s="31"/>
      <x:c r="C698" s="31"/>
      <x:c r="D698" s="31"/>
      <x:c r="E698" s="31"/>
      <x:c r="F698" s="33"/>
      <x:c r="G698" s="37"/>
    </x:row>
    <x:row r="699" ht="54" customHeight="1">
      <x:c r="A699" s="31"/>
      <x:c r="B699" s="31"/>
      <x:c r="C699" s="31"/>
      <x:c r="D699" s="31"/>
      <x:c r="E699" s="31"/>
      <x:c r="F699" s="33"/>
      <x:c r="G699" s="37"/>
    </x:row>
    <x:row r="700" ht="54" customHeight="1">
      <x:c r="A700" s="31"/>
      <x:c r="B700" s="31"/>
      <x:c r="C700" s="31"/>
      <x:c r="D700" s="31"/>
      <x:c r="E700" s="31"/>
      <x:c r="F700" s="33"/>
      <x:c r="G700" s="37"/>
    </x:row>
    <x:row r="701" ht="54" customHeight="1">
      <x:c r="A701" s="31"/>
      <x:c r="B701" s="31"/>
      <x:c r="C701" s="31"/>
      <x:c r="D701" s="31"/>
      <x:c r="E701" s="31"/>
      <x:c r="F701" s="33"/>
      <x:c r="G701" s="37"/>
    </x:row>
    <x:row r="702" ht="54" customHeight="1">
      <x:c r="A702" s="31"/>
      <x:c r="B702" s="31"/>
      <x:c r="C702" s="31"/>
      <x:c r="D702" s="31"/>
      <x:c r="E702" s="31"/>
      <x:c r="F702" s="33"/>
      <x:c r="G702" s="37"/>
    </x:row>
    <x:row r="703" ht="54" customHeight="1">
      <x:c r="A703" s="31"/>
      <x:c r="B703" s="31"/>
      <x:c r="C703" s="31"/>
      <x:c r="D703" s="31"/>
      <x:c r="E703" s="31"/>
      <x:c r="F703" s="33"/>
      <x:c r="G703" s="37"/>
    </x:row>
    <x:row r="704" ht="54" customHeight="1">
      <x:c r="A704" s="31"/>
      <x:c r="B704" s="31"/>
      <x:c r="C704" s="31"/>
      <x:c r="D704" s="31"/>
      <x:c r="E704" s="31"/>
      <x:c r="F704" s="33"/>
      <x:c r="G704" s="37"/>
    </x:row>
    <x:row r="705" ht="54" customHeight="1">
      <x:c r="A705" s="31"/>
      <x:c r="B705" s="31"/>
      <x:c r="C705" s="31"/>
      <x:c r="D705" s="31"/>
      <x:c r="E705" s="31"/>
      <x:c r="F705" s="33"/>
      <x:c r="G705" s="37"/>
    </x:row>
    <x:row r="706" ht="54" customHeight="1">
      <x:c r="A706" s="31"/>
      <x:c r="B706" s="31"/>
      <x:c r="C706" s="31"/>
      <x:c r="D706" s="31"/>
      <x:c r="E706" s="31"/>
      <x:c r="F706" s="33"/>
      <x:c r="G706" s="37"/>
    </x:row>
    <x:row r="707" ht="54" customHeight="1">
      <x:c r="A707" s="31"/>
      <x:c r="B707" s="31"/>
      <x:c r="C707" s="31"/>
      <x:c r="D707" s="31"/>
      <x:c r="E707" s="31"/>
      <x:c r="F707" s="33"/>
      <x:c r="G707" s="37"/>
    </x:row>
    <x:row r="708" ht="54" customHeight="1">
      <x:c r="A708" s="31"/>
      <x:c r="B708" s="31"/>
      <x:c r="C708" s="31"/>
      <x:c r="D708" s="31"/>
      <x:c r="E708" s="31"/>
      <x:c r="F708" s="33"/>
      <x:c r="G708" s="37"/>
    </x:row>
    <x:row r="709" ht="54" customHeight="1">
      <x:c r="A709" s="31"/>
      <x:c r="B709" s="31"/>
      <x:c r="C709" s="31"/>
      <x:c r="D709" s="31"/>
      <x:c r="E709" s="31"/>
      <x:c r="F709" s="33"/>
      <x:c r="G709" s="37"/>
    </x:row>
    <x:row r="710" ht="54" customHeight="1">
      <x:c r="A710" s="31"/>
      <x:c r="B710" s="31"/>
      <x:c r="C710" s="31"/>
      <x:c r="D710" s="31"/>
      <x:c r="E710" s="31"/>
      <x:c r="F710" s="33"/>
      <x:c r="G710" s="37"/>
    </x:row>
    <x:row r="711" ht="54" customHeight="1">
      <x:c r="A711" s="31"/>
      <x:c r="B711" s="31"/>
      <x:c r="C711" s="31"/>
      <x:c r="D711" s="31"/>
      <x:c r="E711" s="31"/>
      <x:c r="F711" s="33"/>
      <x:c r="G711" s="37"/>
    </x:row>
    <x:row r="712" ht="54" customHeight="1">
      <x:c r="A712" s="31"/>
      <x:c r="B712" s="31"/>
      <x:c r="C712" s="31"/>
      <x:c r="D712" s="31"/>
      <x:c r="E712" s="31"/>
      <x:c r="F712" s="33"/>
      <x:c r="G712" s="37"/>
    </x:row>
    <x:row r="713" ht="54" customHeight="1">
      <x:c r="A713" s="31"/>
      <x:c r="B713" s="31"/>
      <x:c r="C713" s="31"/>
      <x:c r="D713" s="31"/>
      <x:c r="E713" s="31"/>
      <x:c r="F713" s="33"/>
      <x:c r="G713" s="37"/>
    </x:row>
    <x:row r="714" ht="54" customHeight="1">
      <x:c r="A714" s="31"/>
      <x:c r="B714" s="31"/>
      <x:c r="C714" s="31"/>
      <x:c r="D714" s="31"/>
      <x:c r="E714" s="31"/>
      <x:c r="F714" s="33"/>
      <x:c r="G714" s="37"/>
    </x:row>
    <x:row r="715" ht="54" customHeight="1">
      <x:c r="A715" s="31"/>
      <x:c r="B715" s="31"/>
      <x:c r="C715" s="31"/>
      <x:c r="D715" s="31"/>
      <x:c r="E715" s="31"/>
      <x:c r="F715" s="33"/>
      <x:c r="G715" s="37"/>
    </x:row>
    <x:row r="716" ht="54" customHeight="1">
      <x:c r="A716" s="31"/>
      <x:c r="B716" s="31"/>
      <x:c r="C716" s="31"/>
      <x:c r="D716" s="31"/>
      <x:c r="E716" s="31"/>
      <x:c r="F716" s="33"/>
      <x:c r="G716" s="37"/>
    </x:row>
    <x:row r="717" ht="54" customHeight="1">
      <x:c r="A717" s="31"/>
      <x:c r="B717" s="31"/>
      <x:c r="C717" s="31"/>
      <x:c r="D717" s="31"/>
      <x:c r="E717" s="31"/>
      <x:c r="F717" s="33"/>
      <x:c r="G717" s="37"/>
    </x:row>
    <x:row r="718" ht="54" customHeight="1">
      <x:c r="A718" s="31"/>
      <x:c r="B718" s="31"/>
      <x:c r="C718" s="31"/>
      <x:c r="D718" s="31"/>
      <x:c r="E718" s="31"/>
      <x:c r="F718" s="33"/>
      <x:c r="G718" s="37"/>
    </x:row>
    <x:row r="719" ht="54" customHeight="1">
      <x:c r="A719" s="31"/>
      <x:c r="B719" s="31"/>
      <x:c r="C719" s="31"/>
      <x:c r="D719" s="31"/>
      <x:c r="E719" s="31"/>
      <x:c r="F719" s="33"/>
      <x:c r="G719" s="37"/>
    </x:row>
    <x:row r="720" ht="54" customHeight="1">
      <x:c r="A720" s="31"/>
      <x:c r="B720" s="31"/>
      <x:c r="C720" s="31"/>
      <x:c r="D720" s="31"/>
      <x:c r="E720" s="31"/>
      <x:c r="F720" s="33"/>
      <x:c r="G720" s="37"/>
    </x:row>
    <x:row r="721" ht="54" customHeight="1">
      <x:c r="A721" s="31"/>
      <x:c r="B721" s="31"/>
      <x:c r="C721" s="31"/>
      <x:c r="D721" s="31"/>
      <x:c r="E721" s="31"/>
      <x:c r="F721" s="33"/>
      <x:c r="G721" s="37"/>
    </x:row>
    <x:row r="722" ht="54" customHeight="1">
      <x:c r="A722" s="31"/>
      <x:c r="B722" s="31"/>
      <x:c r="C722" s="31"/>
      <x:c r="D722" s="31"/>
      <x:c r="E722" s="31"/>
      <x:c r="F722" s="33"/>
      <x:c r="G722" s="37"/>
    </x:row>
    <x:row r="723" ht="54" customHeight="1">
      <x:c r="A723" s="31"/>
      <x:c r="B723" s="31"/>
      <x:c r="C723" s="31"/>
      <x:c r="D723" s="31"/>
      <x:c r="E723" s="31"/>
      <x:c r="F723" s="33"/>
      <x:c r="G723" s="37"/>
    </x:row>
    <x:row r="724" ht="54" customHeight="1">
      <x:c r="A724" s="31"/>
      <x:c r="B724" s="31"/>
      <x:c r="C724" s="31"/>
      <x:c r="D724" s="31"/>
      <x:c r="E724" s="31"/>
      <x:c r="F724" s="33"/>
      <x:c r="G724" s="37"/>
    </x:row>
    <x:row r="725" ht="54" customHeight="1">
      <x:c r="A725" s="31"/>
      <x:c r="B725" s="31"/>
      <x:c r="C725" s="31"/>
      <x:c r="D725" s="31"/>
      <x:c r="E725" s="31"/>
      <x:c r="F725" s="33"/>
      <x:c r="G725" s="37"/>
    </x:row>
    <x:row r="726" ht="54" customHeight="1">
      <x:c r="A726" s="31"/>
      <x:c r="B726" s="31"/>
      <x:c r="C726" s="31"/>
      <x:c r="D726" s="31"/>
      <x:c r="E726" s="31"/>
      <x:c r="F726" s="33"/>
      <x:c r="G726" s="37"/>
    </x:row>
    <x:row r="727" ht="54" customHeight="1">
      <x:c r="A727" s="31"/>
      <x:c r="B727" s="31"/>
      <x:c r="C727" s="31"/>
      <x:c r="D727" s="31"/>
      <x:c r="E727" s="31"/>
      <x:c r="F727" s="33"/>
      <x:c r="G727" s="37"/>
    </x:row>
    <x:row r="728" ht="54" customHeight="1">
      <x:c r="A728" s="31"/>
      <x:c r="B728" s="31"/>
      <x:c r="C728" s="31"/>
      <x:c r="D728" s="31"/>
      <x:c r="E728" s="31"/>
      <x:c r="F728" s="33"/>
      <x:c r="G728" s="37"/>
    </x:row>
    <x:row r="729" ht="54" customHeight="1">
      <x:c r="A729" s="31"/>
      <x:c r="B729" s="31"/>
      <x:c r="C729" s="31"/>
      <x:c r="D729" s="31"/>
      <x:c r="E729" s="31"/>
      <x:c r="F729" s="33"/>
      <x:c r="G729" s="37"/>
    </x:row>
    <x:row r="730" ht="54" customHeight="1">
      <x:c r="A730" s="31"/>
      <x:c r="B730" s="31"/>
      <x:c r="C730" s="31"/>
      <x:c r="D730" s="31"/>
      <x:c r="E730" s="31"/>
      <x:c r="F730" s="33"/>
      <x:c r="G730" s="37"/>
    </x:row>
    <x:row r="731" ht="54" customHeight="1">
      <x:c r="A731" s="31"/>
      <x:c r="B731" s="31"/>
      <x:c r="C731" s="31"/>
      <x:c r="D731" s="31"/>
      <x:c r="E731" s="31"/>
      <x:c r="F731" s="33"/>
      <x:c r="G731" s="37"/>
    </x:row>
    <x:row r="732" ht="54" customHeight="1">
      <x:c r="A732" s="31"/>
      <x:c r="B732" s="31"/>
      <x:c r="C732" s="31"/>
      <x:c r="D732" s="31"/>
      <x:c r="E732" s="31"/>
      <x:c r="F732" s="33"/>
      <x:c r="G732" s="37"/>
    </x:row>
    <x:row r="733" ht="54" customHeight="1">
      <x:c r="A733" s="31"/>
      <x:c r="B733" s="31"/>
      <x:c r="C733" s="31"/>
      <x:c r="D733" s="31"/>
      <x:c r="E733" s="31"/>
      <x:c r="F733" s="33"/>
      <x:c r="G733" s="37"/>
    </x:row>
    <x:row r="734" ht="54" customHeight="1">
      <x:c r="A734" s="31"/>
      <x:c r="B734" s="31"/>
      <x:c r="C734" s="31"/>
      <x:c r="D734" s="31"/>
      <x:c r="E734" s="31"/>
      <x:c r="F734" s="33"/>
      <x:c r="G734" s="37"/>
    </x:row>
    <x:row r="735" ht="54" customHeight="1">
      <x:c r="A735" s="31"/>
      <x:c r="B735" s="31"/>
      <x:c r="C735" s="31"/>
      <x:c r="D735" s="31"/>
      <x:c r="E735" s="31"/>
      <x:c r="F735" s="33"/>
      <x:c r="G735" s="37"/>
    </x:row>
    <x:row r="736" ht="54" customHeight="1">
      <x:c r="A736" s="31"/>
      <x:c r="B736" s="31"/>
      <x:c r="C736" s="31"/>
      <x:c r="D736" s="31"/>
      <x:c r="E736" s="31"/>
      <x:c r="F736" s="33"/>
      <x:c r="G736" s="37"/>
    </x:row>
    <x:row r="737" ht="54" customHeight="1">
      <x:c r="A737" s="31"/>
      <x:c r="B737" s="31"/>
      <x:c r="C737" s="31"/>
      <x:c r="D737" s="31"/>
      <x:c r="E737" s="31"/>
      <x:c r="F737" s="33"/>
      <x:c r="G737" s="37"/>
    </x:row>
    <x:row r="738" ht="54" customHeight="1">
      <x:c r="A738" s="31"/>
      <x:c r="B738" s="31"/>
      <x:c r="C738" s="31"/>
      <x:c r="D738" s="31"/>
      <x:c r="E738" s="31"/>
      <x:c r="F738" s="33"/>
      <x:c r="G738" s="37"/>
    </x:row>
    <x:row r="739" ht="54" customHeight="1">
      <x:c r="A739" s="31"/>
      <x:c r="B739" s="31"/>
      <x:c r="C739" s="31"/>
      <x:c r="D739" s="31"/>
      <x:c r="E739" s="31"/>
      <x:c r="F739" s="33"/>
      <x:c r="G739" s="37"/>
    </x:row>
    <x:row r="740" ht="54" customHeight="1">
      <x:c r="A740" s="31"/>
      <x:c r="B740" s="31"/>
      <x:c r="C740" s="31"/>
      <x:c r="D740" s="31"/>
      <x:c r="E740" s="31"/>
      <x:c r="F740" s="33"/>
      <x:c r="G740" s="37"/>
    </x:row>
    <x:row r="741" ht="54" customHeight="1">
      <x:c r="A741" s="31"/>
      <x:c r="B741" s="31"/>
      <x:c r="C741" s="31"/>
      <x:c r="D741" s="31"/>
      <x:c r="E741" s="31"/>
      <x:c r="F741" s="33"/>
      <x:c r="G741" s="37"/>
    </x:row>
    <x:row r="742" ht="54" customHeight="1">
      <x:c r="A742" s="31"/>
      <x:c r="B742" s="31"/>
      <x:c r="C742" s="31"/>
      <x:c r="D742" s="31"/>
      <x:c r="E742" s="31"/>
      <x:c r="F742" s="33"/>
      <x:c r="G742" s="37"/>
    </x:row>
    <x:row r="743" ht="54" customHeight="1">
      <x:c r="A743" s="31"/>
      <x:c r="B743" s="31"/>
      <x:c r="C743" s="31"/>
      <x:c r="D743" s="31"/>
      <x:c r="E743" s="31"/>
      <x:c r="F743" s="33"/>
      <x:c r="G743" s="37"/>
    </x:row>
    <x:row r="744" ht="54" customHeight="1">
      <x:c r="A744" s="31"/>
      <x:c r="B744" s="31"/>
      <x:c r="C744" s="31"/>
      <x:c r="D744" s="31"/>
      <x:c r="E744" s="31"/>
      <x:c r="F744" s="33"/>
      <x:c r="G744" s="37"/>
    </x:row>
    <x:row r="745" ht="54" customHeight="1">
      <x:c r="A745" s="31"/>
      <x:c r="B745" s="31"/>
      <x:c r="C745" s="31"/>
      <x:c r="D745" s="31"/>
      <x:c r="E745" s="31"/>
      <x:c r="F745" s="33"/>
      <x:c r="G745" s="37"/>
    </x:row>
    <x:row r="746" ht="54" customHeight="1">
      <x:c r="A746" s="31"/>
      <x:c r="B746" s="31"/>
      <x:c r="C746" s="31"/>
      <x:c r="D746" s="31"/>
      <x:c r="E746" s="31"/>
      <x:c r="F746" s="33"/>
      <x:c r="G746" s="37"/>
    </x:row>
    <x:row r="747" ht="54" customHeight="1">
      <x:c r="A747" s="31"/>
      <x:c r="B747" s="31"/>
      <x:c r="C747" s="31"/>
      <x:c r="D747" s="31"/>
      <x:c r="E747" s="31"/>
      <x:c r="F747" s="33"/>
      <x:c r="G747" s="37"/>
    </x:row>
    <x:row r="748" ht="54" customHeight="1">
      <x:c r="A748" s="31"/>
      <x:c r="B748" s="31"/>
      <x:c r="C748" s="31"/>
      <x:c r="D748" s="31"/>
      <x:c r="E748" s="31"/>
      <x:c r="F748" s="33"/>
      <x:c r="G748" s="37"/>
    </x:row>
    <x:row r="749" ht="54" customHeight="1">
      <x:c r="A749" s="31"/>
      <x:c r="B749" s="31"/>
      <x:c r="C749" s="31"/>
      <x:c r="D749" s="31"/>
      <x:c r="E749" s="31"/>
      <x:c r="F749" s="33"/>
      <x:c r="G749" s="37"/>
    </x:row>
    <x:row r="750" ht="54" customHeight="1">
      <x:c r="A750" s="31"/>
      <x:c r="B750" s="31"/>
      <x:c r="C750" s="31"/>
      <x:c r="D750" s="31"/>
      <x:c r="E750" s="31"/>
      <x:c r="F750" s="33"/>
      <x:c r="G750" s="37"/>
    </x:row>
    <x:row r="751" ht="54" customHeight="1">
      <x:c r="A751" s="31"/>
      <x:c r="B751" s="31"/>
      <x:c r="C751" s="31"/>
      <x:c r="D751" s="31"/>
      <x:c r="E751" s="31"/>
      <x:c r="F751" s="33"/>
      <x:c r="G751" s="37"/>
    </x:row>
    <x:row r="752" ht="54" customHeight="1">
      <x:c r="A752" s="31"/>
      <x:c r="B752" s="31"/>
      <x:c r="C752" s="31"/>
      <x:c r="D752" s="31"/>
      <x:c r="E752" s="31"/>
      <x:c r="F752" s="33"/>
      <x:c r="G752" s="37"/>
    </x:row>
    <x:row r="753" ht="54" customHeight="1">
      <x:c r="A753" s="31"/>
      <x:c r="B753" s="31"/>
      <x:c r="C753" s="31"/>
      <x:c r="D753" s="31"/>
      <x:c r="E753" s="31"/>
      <x:c r="F753" s="33"/>
      <x:c r="G753" s="37"/>
    </x:row>
    <x:row r="754" ht="54" customHeight="1">
      <x:c r="A754" s="31"/>
      <x:c r="B754" s="31"/>
      <x:c r="C754" s="31"/>
      <x:c r="D754" s="31"/>
      <x:c r="E754" s="31"/>
      <x:c r="F754" s="33"/>
      <x:c r="G754" s="37"/>
    </x:row>
    <x:row r="755" ht="54" customHeight="1">
      <x:c r="A755" s="31"/>
      <x:c r="B755" s="31"/>
      <x:c r="C755" s="31"/>
      <x:c r="D755" s="31"/>
      <x:c r="E755" s="31"/>
      <x:c r="F755" s="33"/>
      <x:c r="G755" s="37"/>
    </x:row>
    <x:row r="756" ht="54" customHeight="1">
      <x:c r="A756" s="31"/>
      <x:c r="B756" s="31"/>
      <x:c r="C756" s="31"/>
      <x:c r="D756" s="31"/>
      <x:c r="E756" s="31"/>
      <x:c r="F756" s="33"/>
      <x:c r="G756" s="37"/>
    </x:row>
    <x:row r="757" ht="54" customHeight="1">
      <x:c r="A757" s="31"/>
      <x:c r="B757" s="31"/>
      <x:c r="C757" s="31"/>
      <x:c r="D757" s="31"/>
      <x:c r="E757" s="31"/>
      <x:c r="F757" s="33"/>
      <x:c r="G757" s="37"/>
    </x:row>
    <x:row r="758" ht="54" customHeight="1">
      <x:c r="A758" s="31"/>
      <x:c r="B758" s="31"/>
      <x:c r="C758" s="31"/>
      <x:c r="D758" s="31"/>
      <x:c r="E758" s="31"/>
      <x:c r="F758" s="33"/>
      <x:c r="G758" s="37"/>
    </x:row>
    <x:row r="759" ht="54" customHeight="1">
      <x:c r="A759" s="31"/>
      <x:c r="B759" s="31"/>
      <x:c r="C759" s="31"/>
      <x:c r="D759" s="31"/>
      <x:c r="E759" s="31"/>
      <x:c r="F759" s="33"/>
      <x:c r="G759" s="37"/>
    </x:row>
    <x:row r="760" ht="54" customHeight="1">
      <x:c r="A760" s="31"/>
      <x:c r="B760" s="31"/>
      <x:c r="C760" s="31"/>
      <x:c r="D760" s="31"/>
      <x:c r="E760" s="31"/>
      <x:c r="F760" s="33"/>
      <x:c r="G760" s="37"/>
    </x:row>
    <x:row r="761" ht="54" customHeight="1">
      <x:c r="A761" s="31"/>
      <x:c r="B761" s="31"/>
      <x:c r="C761" s="31"/>
      <x:c r="D761" s="31"/>
      <x:c r="E761" s="31"/>
      <x:c r="F761" s="33"/>
      <x:c r="G761" s="37"/>
    </x:row>
    <x:row r="762" ht="54" customHeight="1">
      <x:c r="A762" s="31"/>
      <x:c r="B762" s="31"/>
      <x:c r="C762" s="31"/>
      <x:c r="D762" s="31"/>
      <x:c r="E762" s="31"/>
      <x:c r="F762" s="33"/>
      <x:c r="G762" s="37"/>
    </x:row>
    <x:row r="763" ht="54" customHeight="1">
      <x:c r="A763" s="31"/>
      <x:c r="B763" s="31"/>
      <x:c r="C763" s="31"/>
      <x:c r="D763" s="31"/>
      <x:c r="E763" s="31"/>
      <x:c r="F763" s="33"/>
      <x:c r="G763" s="37"/>
    </x:row>
    <x:row r="764" ht="54" customHeight="1">
      <x:c r="A764" s="31"/>
      <x:c r="B764" s="31"/>
      <x:c r="C764" s="31"/>
      <x:c r="D764" s="31"/>
      <x:c r="E764" s="31"/>
      <x:c r="F764" s="33"/>
      <x:c r="G764" s="37"/>
    </x:row>
    <x:row r="765" ht="54" customHeight="1">
      <x:c r="A765" s="31"/>
      <x:c r="B765" s="31"/>
      <x:c r="C765" s="31"/>
      <x:c r="D765" s="31"/>
      <x:c r="E765" s="31"/>
      <x:c r="F765" s="33"/>
      <x:c r="G765" s="37"/>
    </x:row>
    <x:row r="766" ht="54" customHeight="1">
      <x:c r="A766" s="31"/>
      <x:c r="B766" s="31"/>
      <x:c r="C766" s="31"/>
      <x:c r="D766" s="31"/>
      <x:c r="E766" s="31"/>
      <x:c r="F766" s="33"/>
      <x:c r="G766" s="37"/>
    </x:row>
    <x:row r="767" ht="54" customHeight="1">
      <x:c r="A767" s="31"/>
      <x:c r="B767" s="31"/>
      <x:c r="C767" s="31"/>
      <x:c r="D767" s="31"/>
      <x:c r="E767" s="31"/>
      <x:c r="F767" s="33"/>
      <x:c r="G767" s="37"/>
    </x:row>
    <x:row r="768" ht="54" customHeight="1">
      <x:c r="A768" s="31"/>
      <x:c r="B768" s="31"/>
      <x:c r="C768" s="31"/>
      <x:c r="D768" s="31"/>
      <x:c r="E768" s="31"/>
      <x:c r="F768" s="33"/>
      <x:c r="G768" s="37"/>
    </x:row>
    <x:row r="769" ht="54" customHeight="1">
      <x:c r="A769" s="31"/>
      <x:c r="B769" s="31"/>
      <x:c r="C769" s="31"/>
      <x:c r="D769" s="31"/>
      <x:c r="E769" s="31"/>
      <x:c r="F769" s="33"/>
      <x:c r="G769" s="37"/>
    </x:row>
    <x:row r="770" ht="54" customHeight="1">
      <x:c r="A770" s="31"/>
      <x:c r="B770" s="31"/>
      <x:c r="C770" s="31"/>
      <x:c r="D770" s="31"/>
      <x:c r="E770" s="31"/>
      <x:c r="F770" s="33"/>
      <x:c r="G770" s="37"/>
    </x:row>
    <x:row r="771" ht="54" customHeight="1">
      <x:c r="A771" s="31"/>
      <x:c r="B771" s="31"/>
      <x:c r="C771" s="31"/>
      <x:c r="D771" s="31"/>
      <x:c r="E771" s="31"/>
      <x:c r="F771" s="33"/>
      <x:c r="G771" s="37"/>
    </x:row>
    <x:row r="772" ht="54" customHeight="1">
      <x:c r="A772" s="31"/>
      <x:c r="B772" s="31"/>
      <x:c r="C772" s="31"/>
      <x:c r="D772" s="31"/>
      <x:c r="E772" s="31"/>
      <x:c r="F772" s="33"/>
      <x:c r="G772" s="37"/>
    </x:row>
    <x:row r="773" ht="54" customHeight="1">
      <x:c r="A773" s="31"/>
      <x:c r="B773" s="31"/>
      <x:c r="C773" s="31"/>
      <x:c r="D773" s="31"/>
      <x:c r="E773" s="31"/>
      <x:c r="F773" s="33"/>
      <x:c r="G773" s="37"/>
    </x:row>
    <x:row r="774" ht="54" customHeight="1">
      <x:c r="A774" s="31"/>
      <x:c r="B774" s="31"/>
      <x:c r="C774" s="31"/>
      <x:c r="D774" s="31"/>
      <x:c r="E774" s="31"/>
      <x:c r="F774" s="33"/>
      <x:c r="G774" s="37"/>
    </x:row>
    <x:row r="775" ht="54" customHeight="1">
      <x:c r="A775" s="31"/>
      <x:c r="B775" s="31"/>
      <x:c r="C775" s="31"/>
      <x:c r="D775" s="31"/>
      <x:c r="E775" s="31"/>
      <x:c r="F775" s="33"/>
      <x:c r="G775" s="37"/>
    </x:row>
    <x:row r="776" ht="54" customHeight="1">
      <x:c r="A776" s="31"/>
      <x:c r="B776" s="31"/>
      <x:c r="C776" s="31"/>
      <x:c r="D776" s="31"/>
      <x:c r="E776" s="31"/>
      <x:c r="F776" s="33"/>
      <x:c r="G776" s="37"/>
    </x:row>
    <x:row r="777" ht="54" customHeight="1">
      <x:c r="A777" s="31"/>
      <x:c r="B777" s="31"/>
      <x:c r="C777" s="31"/>
      <x:c r="D777" s="31"/>
      <x:c r="E777" s="31"/>
      <x:c r="F777" s="33"/>
      <x:c r="G777" s="37"/>
    </x:row>
    <x:row r="778" ht="54" customHeight="1">
      <x:c r="A778" s="31"/>
      <x:c r="B778" s="31"/>
      <x:c r="C778" s="31"/>
      <x:c r="D778" s="31"/>
      <x:c r="E778" s="31"/>
      <x:c r="F778" s="33"/>
      <x:c r="G778" s="37"/>
    </x:row>
    <x:row r="779" ht="54" customHeight="1">
      <x:c r="A779" s="31"/>
      <x:c r="B779" s="31"/>
      <x:c r="C779" s="31"/>
      <x:c r="D779" s="31"/>
      <x:c r="E779" s="31"/>
      <x:c r="F779" s="33"/>
      <x:c r="G779" s="37"/>
    </x:row>
    <x:row r="780" ht="54" customHeight="1">
      <x:c r="A780" s="31"/>
      <x:c r="B780" s="31"/>
      <x:c r="C780" s="31"/>
      <x:c r="D780" s="31"/>
      <x:c r="E780" s="31"/>
      <x:c r="F780" s="33"/>
      <x:c r="G780" s="37"/>
    </x:row>
    <x:row r="781" ht="54" customHeight="1">
      <x:c r="A781" s="31"/>
      <x:c r="B781" s="31"/>
      <x:c r="C781" s="31"/>
      <x:c r="D781" s="31"/>
      <x:c r="E781" s="31"/>
      <x:c r="F781" s="33"/>
      <x:c r="G781" s="37"/>
    </x:row>
    <x:row r="782" ht="54" customHeight="1">
      <x:c r="A782" s="31"/>
      <x:c r="B782" s="31"/>
      <x:c r="C782" s="31"/>
      <x:c r="D782" s="31"/>
      <x:c r="E782" s="31"/>
      <x:c r="F782" s="33"/>
      <x:c r="G782" s="37"/>
    </x:row>
    <x:row r="783" ht="54" customHeight="1">
      <x:c r="A783" s="31"/>
      <x:c r="B783" s="31"/>
      <x:c r="C783" s="31"/>
      <x:c r="D783" s="31"/>
      <x:c r="E783" s="31"/>
      <x:c r="F783" s="33"/>
      <x:c r="G783" s="37"/>
    </x:row>
    <x:row r="784" ht="54" customHeight="1">
      <x:c r="A784" s="31"/>
      <x:c r="B784" s="31"/>
      <x:c r="C784" s="31"/>
      <x:c r="D784" s="31"/>
      <x:c r="E784" s="31"/>
      <x:c r="F784" s="33"/>
      <x:c r="G784" s="37"/>
    </x:row>
    <x:row r="785" ht="54" customHeight="1">
      <x:c r="A785" s="31"/>
      <x:c r="B785" s="31"/>
      <x:c r="C785" s="31"/>
      <x:c r="D785" s="31"/>
      <x:c r="E785" s="31"/>
      <x:c r="F785" s="33"/>
      <x:c r="G785" s="37"/>
    </x:row>
    <x:row r="786" ht="54" customHeight="1">
      <x:c r="A786" s="31"/>
      <x:c r="B786" s="31"/>
      <x:c r="C786" s="31"/>
      <x:c r="D786" s="31"/>
      <x:c r="E786" s="31"/>
      <x:c r="F786" s="33"/>
      <x:c r="G786" s="37"/>
    </x:row>
    <x:row r="787" ht="54" customHeight="1">
      <x:c r="A787" s="31"/>
      <x:c r="B787" s="31"/>
      <x:c r="C787" s="31"/>
      <x:c r="D787" s="31"/>
      <x:c r="E787" s="31"/>
      <x:c r="F787" s="33"/>
      <x:c r="G787" s="37"/>
    </x:row>
    <x:row r="788" ht="54" customHeight="1">
      <x:c r="A788" s="31"/>
      <x:c r="B788" s="31"/>
      <x:c r="C788" s="31"/>
      <x:c r="D788" s="31"/>
      <x:c r="E788" s="31"/>
      <x:c r="F788" s="33"/>
      <x:c r="G788" s="37"/>
    </x:row>
    <x:row r="789" ht="54" customHeight="1">
      <x:c r="A789" s="31"/>
      <x:c r="B789" s="31"/>
      <x:c r="C789" s="31"/>
      <x:c r="D789" s="31"/>
      <x:c r="E789" s="31"/>
      <x:c r="F789" s="33"/>
      <x:c r="G789" s="37"/>
    </x:row>
    <x:row r="790" ht="54" customHeight="1">
      <x:c r="A790" s="31"/>
      <x:c r="B790" s="31"/>
      <x:c r="C790" s="31"/>
      <x:c r="D790" s="31"/>
      <x:c r="E790" s="31"/>
      <x:c r="F790" s="33"/>
      <x:c r="G790" s="37"/>
    </x:row>
    <x:row r="791" ht="54" customHeight="1">
      <x:c r="A791" s="31"/>
      <x:c r="B791" s="31"/>
      <x:c r="C791" s="31"/>
      <x:c r="D791" s="31"/>
      <x:c r="E791" s="31"/>
      <x:c r="F791" s="33"/>
      <x:c r="G791" s="37"/>
    </x:row>
    <x:row r="792" ht="54" customHeight="1">
      <x:c r="A792" s="31"/>
      <x:c r="B792" s="31"/>
      <x:c r="C792" s="31"/>
      <x:c r="D792" s="31"/>
      <x:c r="E792" s="31"/>
      <x:c r="F792" s="33"/>
      <x:c r="G792" s="37"/>
    </x:row>
    <x:row r="793" ht="54" customHeight="1">
      <x:c r="A793" s="31"/>
      <x:c r="B793" s="31"/>
      <x:c r="C793" s="31"/>
      <x:c r="D793" s="31"/>
      <x:c r="E793" s="31"/>
      <x:c r="F793" s="33"/>
      <x:c r="G793" s="37"/>
    </x:row>
    <x:row r="794" ht="54" customHeight="1">
      <x:c r="A794" s="31"/>
      <x:c r="B794" s="31"/>
      <x:c r="C794" s="31"/>
      <x:c r="D794" s="31"/>
      <x:c r="E794" s="31"/>
      <x:c r="F794" s="33"/>
      <x:c r="G794" s="37"/>
    </x:row>
    <x:row r="795" ht="54" customHeight="1">
      <x:c r="A795" s="31"/>
      <x:c r="B795" s="31"/>
      <x:c r="C795" s="31"/>
      <x:c r="D795" s="31"/>
      <x:c r="E795" s="31"/>
      <x:c r="F795" s="33"/>
      <x:c r="G795" s="37"/>
    </x:row>
    <x:row r="796" ht="54" customHeight="1">
      <x:c r="A796" s="31"/>
      <x:c r="B796" s="31"/>
      <x:c r="C796" s="31"/>
      <x:c r="D796" s="31"/>
      <x:c r="E796" s="31"/>
      <x:c r="F796" s="33"/>
      <x:c r="G796" s="37"/>
    </x:row>
    <x:row r="797" ht="54" customHeight="1">
      <x:c r="A797" s="31"/>
      <x:c r="B797" s="31"/>
      <x:c r="C797" s="31"/>
      <x:c r="D797" s="31"/>
      <x:c r="E797" s="31"/>
      <x:c r="F797" s="33"/>
      <x:c r="G797" s="37"/>
    </x:row>
    <x:row r="798" ht="54" customHeight="1">
      <x:c r="A798" s="31"/>
      <x:c r="B798" s="31"/>
      <x:c r="C798" s="31"/>
      <x:c r="D798" s="31"/>
      <x:c r="E798" s="31"/>
      <x:c r="F798" s="33"/>
      <x:c r="G798" s="37"/>
    </x:row>
    <x:row r="799" ht="54" customHeight="1">
      <x:c r="A799" s="31"/>
      <x:c r="B799" s="31"/>
      <x:c r="C799" s="31"/>
      <x:c r="D799" s="31"/>
      <x:c r="E799" s="31"/>
      <x:c r="F799" s="33"/>
      <x:c r="G799" s="37"/>
    </x:row>
    <x:row r="800" ht="54" customHeight="1">
      <x:c r="A800" s="31"/>
      <x:c r="B800" s="31"/>
      <x:c r="C800" s="31"/>
      <x:c r="D800" s="31"/>
      <x:c r="E800" s="31"/>
      <x:c r="F800" s="33"/>
      <x:c r="G800" s="37"/>
    </x:row>
    <x:row r="801" ht="54" customHeight="1">
      <x:c r="A801" s="31"/>
      <x:c r="B801" s="31"/>
      <x:c r="C801" s="31"/>
      <x:c r="D801" s="31"/>
      <x:c r="E801" s="31"/>
      <x:c r="F801" s="33"/>
      <x:c r="G801" s="37"/>
    </x:row>
    <x:row r="802" ht="54" customHeight="1">
      <x:c r="A802" s="31"/>
      <x:c r="B802" s="31"/>
      <x:c r="C802" s="31"/>
      <x:c r="D802" s="31"/>
      <x:c r="E802" s="31"/>
      <x:c r="F802" s="33"/>
      <x:c r="G802" s="37"/>
    </x:row>
    <x:row r="803" ht="54" customHeight="1">
      <x:c r="A803" s="31"/>
      <x:c r="B803" s="31"/>
      <x:c r="C803" s="31"/>
      <x:c r="D803" s="31"/>
      <x:c r="E803" s="31"/>
      <x:c r="F803" s="33"/>
      <x:c r="G803" s="37"/>
    </x:row>
    <x:row r="804" ht="54" customHeight="1">
      <x:c r="A804" s="31"/>
      <x:c r="B804" s="31"/>
      <x:c r="C804" s="31"/>
      <x:c r="D804" s="31"/>
      <x:c r="E804" s="31"/>
      <x:c r="F804" s="33"/>
      <x:c r="G804" s="37"/>
    </x:row>
    <x:row r="805" ht="54" customHeight="1">
      <x:c r="A805" s="31"/>
      <x:c r="B805" s="31"/>
      <x:c r="C805" s="31"/>
      <x:c r="D805" s="31"/>
      <x:c r="E805" s="31"/>
      <x:c r="F805" s="33"/>
      <x:c r="G805" s="37"/>
    </x:row>
    <x:row r="806" ht="54" customHeight="1">
      <x:c r="A806" s="31"/>
      <x:c r="B806" s="31"/>
      <x:c r="C806" s="31"/>
      <x:c r="D806" s="31"/>
      <x:c r="E806" s="31"/>
      <x:c r="F806" s="33"/>
      <x:c r="G806" s="37"/>
    </x:row>
    <x:row r="807" ht="54" customHeight="1">
      <x:c r="A807" s="31"/>
      <x:c r="B807" s="31"/>
      <x:c r="C807" s="31"/>
      <x:c r="D807" s="31"/>
      <x:c r="E807" s="31"/>
      <x:c r="F807" s="33"/>
      <x:c r="G807" s="37"/>
    </x:row>
  </x:sheetData>
  <x:mergeCells>
    <x:mergeCell ref="A3:G3"/>
  </x:mergeCells>
  <x:conditionalFormatting sqref="A8:A807">
    <x:cfRule type="expression" dxfId="74" priority="1">
      <x:formula>AND($A8&lt;&gt;"",ISBLANK(A8))</x:formula>
    </x:cfRule>
  </x:conditionalFormatting>
  <x:conditionalFormatting sqref="B8:B807">
    <x:cfRule type="expression" dxfId="75" priority="2">
      <x:formula>AND($A8&lt;&gt;"",ISBLANK(B8))</x:formula>
    </x:cfRule>
  </x:conditionalFormatting>
  <x:conditionalFormatting sqref="C8:C807">
    <x:cfRule type="expression" dxfId="76" priority="3">
      <x:formula>AND($A8&lt;&gt;"",ISBLANK(C8))</x:formula>
    </x:cfRule>
  </x:conditionalFormatting>
  <x:conditionalFormatting sqref="D8:D807">
    <x:cfRule type="expression" dxfId="77" priority="4">
      <x:formula>AND($A8&lt;&gt;"",ISBLANK(D8))</x:formula>
    </x:cfRule>
  </x:conditionalFormatting>
  <x:conditionalFormatting sqref="E8:E807">
    <x:cfRule type="expression" dxfId="78" priority="5">
      <x:formula>AND($A8&lt;&gt;"",ISBLANK(E8))</x:formula>
    </x:cfRule>
  </x:conditionalFormatting>
  <x:conditionalFormatting sqref="F8:F807">
    <x:cfRule type="expression" dxfId="79" priority="6">
      <x:formula>AND($A8&lt;&gt;"",ISBLANK(F8))</x:formula>
    </x:cfRule>
  </x:conditionalFormatting>
  <x:conditionalFormatting sqref="G8:G807">
    <x:cfRule type="expression" dxfId="80" priority="7">
      <x:formula>AND($A8&lt;&gt;"",ISBLANK(G8))</x:formula>
    </x:cfRule>
  </x:conditionalFormatting>
  <x:pageMargins left="0.7" right="0.7" top="0.75" bottom="0.75" header="0.3" footer="0.3"/>
  <x:tableParts count="1">
    <x:tablePart xmlns:r="http://schemas.openxmlformats.org/officeDocument/2006/relationships" r:id="R6b90c6ab1e85474b"/>
  </x:tableParts>
</x:worksheet>
</file>

<file path=xl/worksheets/sheet9.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32" hidden="0" customWidth="1"/>
    <x:col min="2" max="2" width="32" hidden="0" customWidth="1"/>
    <x:col min="3" max="3" width="28" hidden="0" customWidth="1"/>
    <x:col min="4" max="4" width="28" hidden="0" customWidth="1"/>
    <x:col min="5" max="5" width="58" hidden="0" customWidth="1"/>
    <x:col min="6" max="6" width="28" hidden="0" customWidth="1"/>
    <x:col min="7" max="7" width="32" hidden="0" customWidth="1"/>
    <x:col min="8" max="8" width="58" hidden="0" customWidth="1"/>
    <x:col min="9" max="9" width="20" hidden="0" customWidth="1"/>
    <x:col min="10" max="10" width="28" hidden="0" customWidth="1"/>
    <x:col min="11" max="11" width="28" hidden="0" customWidth="1"/>
    <x:col min="12" max="12" width="28" hidden="0" customWidth="1"/>
  </x:cols>
  <x:sheetData>
    <x:row r="1" ht="30" customHeight="1">
      <x:c r="A1" s="2"/>
      <x:c r="B1" s="2"/>
      <x:c r="C1" s="2"/>
      <x:c r="D1" s="2"/>
      <x:c r="E1" s="2"/>
      <x:c r="F1" s="2"/>
      <x:c r="G1" s="2"/>
      <x:c r="H1" s="2"/>
      <x:c r="I1" s="2"/>
      <x:c r="J1" s="2"/>
      <x:c r="K1" s="2"/>
      <x:c r="L1" s="2"/>
    </x:row>
    <x:row r="2" ht="30" customHeight="1">
      <x:c r="A2" s="21" t="str">
        <x:v>Corteqs · Keşif rotaları</x:v>
      </x:c>
      <x:c r="B2" s="2"/>
      <x:c r="C2" s="2"/>
      <x:c r="D2" s="2"/>
      <x:c r="E2" s="2"/>
      <x:c r="F2" s="2"/>
      <x:c r="G2" s="2"/>
      <x:c r="H2" s="2"/>
      <x:c r="I2" s="2"/>
      <x:c r="J2" s="2"/>
      <x:c r="K2" s="2"/>
      <x:c r="L2" s="2"/>
    </x:row>
    <x:row r="3" ht="36" customHeight="1">
      <x:c r="A3" s="22" t="str">
        <x:v>Türkçe başlığı okuyun; veriyi 8. satırdan yazın. 7. satırdaki alan adını ve sayfa adını değiştirmeyin.</x:v>
      </x:c>
      <x:c r="B3" s="22"/>
      <x:c r="C3" s="22"/>
      <x:c r="D3" s="22"/>
      <x:c r="E3" s="22"/>
      <x:c r="F3" s="22"/>
      <x:c r="G3" s="22"/>
      <x:c r="H3" s="22"/>
      <x:c r="I3" s="2"/>
      <x:c r="J3" s="2"/>
      <x:c r="K3" s="2"/>
      <x:c r="L3" s="2"/>
    </x:row>
    <x:row r="4" ht="30" customHeight="1">
      <x:c r="A4" s="23"/>
      <x:c r="B4" s="23"/>
      <x:c r="C4" s="23"/>
      <x:c r="D4" s="23"/>
      <x:c r="E4" s="23"/>
      <x:c r="F4" s="23"/>
      <x:c r="G4" s="23"/>
      <x:c r="H4" s="23"/>
      <x:c r="I4" s="23"/>
      <x:c r="J4" s="23"/>
      <x:c r="K4" s="23"/>
      <x:c r="L4" s="23"/>
    </x:row>
    <x:row r="5" ht="26" customHeight="1">
      <x:c r="A5" s="24" t="str">
        <x:v>Zorunlu</x:v>
      </x:c>
      <x:c r="B5" s="24" t="str">
        <x:v>Zorunlu</x:v>
      </x:c>
      <x:c r="C5" s="24" t="str">
        <x:v>Zorunlu</x:v>
      </x:c>
      <x:c r="D5" s="24" t="str">
        <x:v>Zorunlu</x:v>
      </x:c>
      <x:c r="E5" s="24" t="str">
        <x:v>Zorunlu · alt satır</x:v>
      </x:c>
      <x:c r="F5" s="24" t="str">
        <x:v>İsteğe bağlı · ; ile</x:v>
      </x:c>
      <x:c r="G5" s="24" t="str">
        <x:v>Zorunlu</x:v>
      </x:c>
      <x:c r="H5" s="24" t="str">
        <x:v>Zorunlu</x:v>
      </x:c>
      <x:c r="I5" s="24" t="str">
        <x:v>Zorunlu · tarih</x:v>
      </x:c>
      <x:c r="J5" s="24" t="str">
        <x:v>Zorunlu · ; ile</x:v>
      </x:c>
      <x:c r="K5" s="24" t="str">
        <x:v>Zorunlu</x:v>
      </x:c>
      <x:c r="L5" s="24" t="str">
        <x:v>Zorunlu</x:v>
      </x:c>
    </x:row>
    <x:row r="6" ht="44" customHeight="1">
      <x:c r="A6" s="27" t="str">
        <x:v>Rota kimliği</x:v>
      </x:c>
      <x:c r="B6" s="27" t="str">
        <x:v>Şehir kimliği</x:v>
      </x:c>
      <x:c r="C6" s="27" t="str">
        <x:v>Rota başlığı</x:v>
      </x:c>
      <x:c r="D6" s="27" t="str">
        <x:v>Süre / rota türü</x:v>
      </x:c>
      <x:c r="E6" s="27" t="str">
        <x:v>Sıralı durak adları</x:v>
      </x:c>
      <x:c r="F6" s="27" t="str">
        <x:v>Varsa durak içerik kimlikleri</x:v>
      </x:c>
      <x:c r="G6" s="27" t="str">
        <x:v>Ana kart kimliği</x:v>
      </x:c>
      <x:c r="H6" s="27" t="str">
        <x:v>Rota ve erişim notu</x:v>
      </x:c>
      <x:c r="I6" s="27" t="str">
        <x:v>Rota kontrol tarihi</x:v>
      </x:c>
      <x:c r="J6" s="27" t="str">
        <x:v>Kaynak kimlikleri</x:v>
      </x:c>
      <x:c r="K6" s="27" t="str">
        <x:v>Sıra</x:v>
      </x:c>
      <x:c r="L6" s="27" t="str">
        <x:v>Editör durumu</x:v>
      </x:c>
    </x:row>
    <x:row r="7" ht="32" customHeight="1">
      <x:c r="A7" s="30" t="str">
        <x:v>route_id</x:v>
      </x:c>
      <x:c r="B7" s="30" t="str">
        <x:v>city_id</x:v>
      </x:c>
      <x:c r="C7" s="30" t="str">
        <x:v>title</x:v>
      </x:c>
      <x:c r="D7" s="30" t="str">
        <x:v>tag</x:v>
      </x:c>
      <x:c r="E7" s="30" t="str">
        <x:v>stops</x:v>
      </x:c>
      <x:c r="F7" s="30" t="str">
        <x:v>stop_entry_ids</x:v>
      </x:c>
      <x:c r="G7" s="30" t="str">
        <x:v>entry_id</x:v>
      </x:c>
      <x:c r="H7" s="30" t="str">
        <x:v>note</x:v>
      </x:c>
      <x:c r="I7" s="30" t="str">
        <x:v>reviewed_on</x:v>
      </x:c>
      <x:c r="J7" s="30" t="str">
        <x:v>source_ids</x:v>
      </x:c>
      <x:c r="K7" s="30" t="str">
        <x:v>order</x:v>
      </x:c>
      <x:c r="L7" s="30" t="str">
        <x:v>editorial_status</x:v>
      </x:c>
    </x:row>
    <x:row r="8" ht="54" customHeight="1">
      <x:c r="A8" s="31" t="str">
        <x:v>berlin:route:001</x:v>
      </x:c>
      <x:c r="B8" s="31" t="str">
        <x:v>berlin</x:v>
      </x:c>
      <x:c r="C8" s="31" t="str">
        <x:v>İlk Berlin yürüyüşün</x:v>
      </x:c>
      <x:c r="D8" s="31" t="str">
        <x:v>Yarım gün · Kültür</x:v>
      </x:c>
      <x:c r="E8" s="31" t="str">
        <x:v>Müzeler Adası çevresi
Spree kıyısı
Mitte’de kahve</x:v>
      </x:c>
      <x:c r="F8" s="31" t="str"/>
      <x:c r="G8" s="31" t="str">
        <x:v>berlin:museumsinsel</x:v>
      </x:c>
      <x:c r="H8" s="31" t="str">
        <x:v>Editoryal rota fikri. Müze girişi eklersen açık müzeyi ve biletini önceden seç.</x:v>
      </x:c>
      <x:c r="I8" s="33" t="d">
        <x:v>2026-10-06T00:00:00.000Z</x:v>
      </x:c>
      <x:c r="J8" s="31" t="str">
        <x:v>berlin:src:50;berlin:src:51</x:v>
      </x:c>
      <x:c r="K8" s="37" t="n">
        <x:v>0</x:v>
      </x:c>
      <x:c r="L8" s="31" t="str">
        <x:v>İnceleme</x:v>
      </x:c>
    </x:row>
    <x:row r="9" ht="54" customHeight="1">
      <x:c r="A9" s="31" t="str">
        <x:v>berlin:route:002</x:v>
      </x:c>
      <x:c r="B9" s="31" t="str">
        <x:v>berlin</x:v>
      </x:c>
      <x:c r="C9" s="31" t="str">
        <x:v>Kanal, pazar, lezzet</x:v>
      </x:c>
      <x:c r="D9" s="31" t="str">
        <x:v>Yarım gün · Yeme ve içme</x:v>
      </x:c>
      <x:c r="E9" s="31" t="str">
        <x:v>Maybachufer pazarı
Landwehrkanal yürüyüşü
Kreuzberg’de yemek</x:v>
      </x:c>
      <x:c r="F9" s="31" t="str"/>
      <x:c r="G9" s="31" t="str">
        <x:v>berlin:maybachufer</x:v>
      </x:c>
      <x:c r="H9" s="31" t="str">
        <x:v>Gıda pazarı için salı veya cuma planla; özel günlerde takvimi kontrol et.</x:v>
      </x:c>
      <x:c r="I9" s="33" t="d">
        <x:v>2026-10-06T00:00:00.000Z</x:v>
      </x:c>
      <x:c r="J9" s="31" t="str">
        <x:v>berlin:src:47</x:v>
      </x:c>
      <x:c r="K9" s="37" t="n">
        <x:v>1</x:v>
      </x:c>
      <x:c r="L9" s="31" t="str">
        <x:v>İnceleme</x:v>
      </x:c>
    </x:row>
    <x:row r="10" ht="54" customHeight="1">
      <x:c r="A10" s="31" t="str">
        <x:v>berlin:route:003</x:v>
      </x:c>
      <x:c r="B10" s="31" t="str">
        <x:v>berlin</x:v>
      </x:c>
      <x:c r="C10" s="31" t="str">
        <x:v>Biraz hareket, bol hava</x:v>
      </x:c>
      <x:c r="D10" s="31" t="str">
        <x:v>2–3 saat · Açık hava</x:v>
      </x:c>
      <x:c r="E10" s="31" t="str">
        <x:v>Eski Havalimanı Parkı
Pistte yürüyüş / bisiklet
Mahallede mola</x:v>
      </x:c>
      <x:c r="F10" s="31" t="str"/>
      <x:c r="G10" s="31" t="str">
        <x:v>berlin:tempelhofer-feld</x:v>
      </x:c>
      <x:c r="H10" s="31" t="str">
        <x:v>Önerilen süre esnektir. Mevsimlik kapı saatlerini ve hava durumunu kontrol et.</x:v>
      </x:c>
      <x:c r="I10" s="33" t="d">
        <x:v>2026-10-06T00:00:00.000Z</x:v>
      </x:c>
      <x:c r="J10" s="31" t="str">
        <x:v>berlin:src:49</x:v>
      </x:c>
      <x:c r="K10" s="37" t="n">
        <x:v>2</x:v>
      </x:c>
      <x:c r="L10" s="31" t="str">
        <x:v>İnceleme</x:v>
      </x:c>
    </x:row>
    <x:row r="11" ht="54" customHeight="1">
      <x:c r="A11" s="31" t="str">
        <x:v>berlin:route:004</x:v>
      </x:c>
      <x:c r="B11" s="31" t="str">
        <x:v>berlin</x:v>
      </x:c>
      <x:c r="C11" s="31" t="str">
        <x:v>Sanatla geçen bir öğleden sonra</x:v>
      </x:c>
      <x:c r="D11" s="31" t="str">
        <x:v>Sanat · Kapalı alan</x:v>
      </x:c>
      <x:c r="E11" s="31" t="str">
        <x:v>Yeni Ulusal Galeri
Resim Galerisi
Filarmoni çevresinde mola</x:v>
      </x:c>
      <x:c r="F11" s="31" t="str"/>
      <x:c r="G11" s="31" t="str">
        <x:v>berlin:yeni-ulusal</x:v>
      </x:c>
      <x:c r="H11" s="31" t="str">
        <x:v>Aynı güne tüm koleksiyonları sığdırman gerekmiyor. Bir ana sergi seç.</x:v>
      </x:c>
      <x:c r="I11" s="33" t="d">
        <x:v>2026-10-06T00:00:00.000Z</x:v>
      </x:c>
      <x:c r="J11" s="31" t="str">
        <x:v>berlin:src:141</x:v>
      </x:c>
      <x:c r="K11" s="37" t="n">
        <x:v>3</x:v>
      </x:c>
      <x:c r="L11" s="31" t="str">
        <x:v>İnceleme</x:v>
      </x:c>
    </x:row>
    <x:row r="12" ht="54" customHeight="1">
      <x:c r="A12" s="31" t="str">
        <x:v>berlin:route:005</x:v>
      </x:c>
      <x:c r="B12" s="31" t="str">
        <x:v>berlin</x:v>
      </x:c>
      <x:c r="C12" s="31" t="str">
        <x:v>Çocuklarla merak günü</x:v>
      </x:c>
      <x:c r="D12" s="31" t="str">
        <x:v>Aile · Bilim</x:v>
      </x:c>
      <x:c r="E12" s="31" t="str">
        <x:v>Teknik Müze
Birlikte öğle molası
Yaşa uygun bir keşif atölyesi</x:v>
      </x:c>
      <x:c r="F12" s="31" t="str"/>
      <x:c r="G12" s="31" t="str">
        <x:v>berlin:teknik-muze</x:v>
      </x:c>
      <x:c r="H12" s="31" t="str">
        <x:v>Atölye yaşını ve yer durumunu ayrıca kontrol et.</x:v>
      </x:c>
      <x:c r="I12" s="33" t="d">
        <x:v>2026-10-06T00:00:00.000Z</x:v>
      </x:c>
      <x:c r="J12" s="31" t="str">
        <x:v>berlin:src:130</x:v>
      </x:c>
      <x:c r="K12" s="37" t="n">
        <x:v>4</x:v>
      </x:c>
      <x:c r="L12" s="31" t="str">
        <x:v>İnceleme</x:v>
      </x:c>
    </x:row>
    <x:row r="13" ht="54" customHeight="1">
      <x:c r="A13" s="31" t="str">
        <x:v>berlin:route:006</x:v>
      </x:c>
      <x:c r="B13" s="31" t="str">
        <x:v>berlin</x:v>
      </x:c>
      <x:c r="C13" s="31" t="str">
        <x:v>Bahçeden göl kıyısına</x:v>
      </x:c>
      <x:c r="D13" s="31" t="str">
        <x:v>Doğa · Güneybatı</x:v>
      </x:c>
      <x:c r="E13" s="31" t="str">
        <x:v>Botanik Bahçesi
Bahçede dinlenme
Dönüş için toplu taşıma planı</x:v>
      </x:c>
      <x:c r="F13" s="31" t="str"/>
      <x:c r="G13" s="31" t="str">
        <x:v>berlin:botanik-bahce</x:v>
      </x:c>
      <x:c r="H13" s="31" t="str">
        <x:v>Geniş bahçede yürüyüşe zaman ayır; sera ve bahçe saatlerini kontrol et.</x:v>
      </x:c>
      <x:c r="I13" s="33" t="d">
        <x:v>2026-10-06T00:00:00.000Z</x:v>
      </x:c>
      <x:c r="J13" s="31" t="str">
        <x:v>berlin:src:182</x:v>
      </x:c>
      <x:c r="K13" s="37" t="n">
        <x:v>5</x:v>
      </x:c>
      <x:c r="L13" s="31" t="str">
        <x:v>İnceleme</x:v>
      </x:c>
    </x:row>
    <x:row r="14" ht="54" customHeight="1">
      <x:c r="A14" s="31" t="str">
        <x:v>berlin:route:007</x:v>
      </x:c>
      <x:c r="B14" s="31" t="str">
        <x:v>berlin</x:v>
      </x:c>
      <x:c r="C14" s="31" t="str">
        <x:v>Duvarın izinde</x:v>
      </x:c>
      <x:c r="D14" s="31" t="str">
        <x:v>Tarih · Yürüyüş</x:v>
      </x:c>
      <x:c r="E14" s="31" t="str">
        <x:v>Berlin Duvarı Anıtı
Açık hava sergisi
Mahallede kahve molası</x:v>
      </x:c>
      <x:c r="F14" s="31" t="str"/>
      <x:c r="G14" s="31" t="str">
        <x:v>berlin:berlin-duvari</x:v>
      </x:c>
      <x:c r="H14" s="31" t="str">
        <x:v>Farklı duvar alanları birbirinden uzaktır; tek bir bölgeyle başla.</x:v>
      </x:c>
      <x:c r="I14" s="33" t="d">
        <x:v>2026-10-06T00:00:00.000Z</x:v>
      </x:c>
      <x:c r="J14" s="31" t="str">
        <x:v>berlin:src:136</x:v>
      </x:c>
      <x:c r="K14" s="37" t="n">
        <x:v>6</x:v>
      </x:c>
      <x:c r="L14" s="31" t="str">
        <x:v>İnceleme</x:v>
      </x:c>
    </x:row>
    <x:row r="15" ht="54" customHeight="1">
      <x:c r="A15" s="31" t="str">
        <x:v>berlin:route:008</x:v>
      </x:c>
      <x:c r="B15" s="31" t="str">
        <x:v>berlin</x:v>
      </x:c>
      <x:c r="C15" s="31" t="str">
        <x:v>Bir maç günü</x:v>
      </x:c>
      <x:c r="D15" s="31" t="str">
        <x:v>Spor · Batı Berlin</x:v>
      </x:c>
      <x:c r="E15" s="31" t="str">
        <x:v>Olimpiyat Stadyumu
Etkinlik öncesi buluşma
Dönüş seferini kontrol et</x:v>
      </x:c>
      <x:c r="F15" s="31" t="str"/>
      <x:c r="G15" s="31" t="str">
        <x:v>berlin:olimpiyat-stadyumu</x:v>
      </x:c>
      <x:c r="H15" s="31" t="str">
        <x:v>Maç ve stadyum turu farklı biletlerdir. Gününe uygun programı seç.</x:v>
      </x:c>
      <x:c r="I15" s="33" t="d">
        <x:v>2026-10-06T00:00:00.000Z</x:v>
      </x:c>
      <x:c r="J15" s="31" t="str">
        <x:v>berlin:src:164</x:v>
      </x:c>
      <x:c r="K15" s="37" t="n">
        <x:v>7</x:v>
      </x:c>
      <x:c r="L15" s="31" t="str">
        <x:v>İnceleme</x:v>
      </x:c>
    </x:row>
    <x:row r="16" ht="54" customHeight="1">
      <x:c r="A16" s="31" t="str">
        <x:v>berlin:route:009</x:v>
      </x:c>
      <x:c r="B16" s="31" t="str">
        <x:v>berlin</x:v>
      </x:c>
      <x:c r="C16" s="31" t="str">
        <x:v>Mahallede lezzet turu</x:v>
      </x:c>
      <x:c r="D16" s="31" t="str">
        <x:v>Yeme ve içme · Moabit</x:v>
      </x:c>
      <x:c r="E16" s="31" t="str">
        <x:v>Arminius Pazar Salonu
Mahalle sokakları
Nehir kenarında mola</x:v>
      </x:c>
      <x:c r="F16" s="31" t="str"/>
      <x:c r="G16" s="31" t="str">
        <x:v>berlin:arminius</x:v>
      </x:c>
      <x:c r="H16" s="31" t="str">
        <x:v>İşletmelerin gün ve saatleri farklılaşır. Rezervasyon gerekiyorsa önceden yap.</x:v>
      </x:c>
      <x:c r="I16" s="33" t="d">
        <x:v>2026-10-06T00:00:00.000Z</x:v>
      </x:c>
      <x:c r="J16" s="31" t="str">
        <x:v>berlin:src:201</x:v>
      </x:c>
      <x:c r="K16" s="37" t="n">
        <x:v>8</x:v>
      </x:c>
      <x:c r="L16" s="31" t="str">
        <x:v>İnceleme</x:v>
      </x:c>
    </x:row>
    <x:row r="17" ht="54" customHeight="1">
      <x:c r="A17" s="31"/>
      <x:c r="B17" s="31"/>
      <x:c r="C17" s="31"/>
      <x:c r="D17" s="31"/>
      <x:c r="E17" s="31"/>
      <x:c r="F17" s="31"/>
      <x:c r="G17" s="31"/>
      <x:c r="H17" s="31"/>
      <x:c r="I17" s="33"/>
      <x:c r="J17" s="31"/>
      <x:c r="K17" s="37"/>
      <x:c r="L17" s="31"/>
    </x:row>
    <x:row r="18" ht="54" customHeight="1">
      <x:c r="A18" s="31"/>
      <x:c r="B18" s="31"/>
      <x:c r="C18" s="31"/>
      <x:c r="D18" s="31"/>
      <x:c r="E18" s="31"/>
      <x:c r="F18" s="31"/>
      <x:c r="G18" s="31"/>
      <x:c r="H18" s="31"/>
      <x:c r="I18" s="33"/>
      <x:c r="J18" s="31"/>
      <x:c r="K18" s="37"/>
      <x:c r="L18" s="31"/>
    </x:row>
    <x:row r="19" ht="54" customHeight="1">
      <x:c r="A19" s="31"/>
      <x:c r="B19" s="31"/>
      <x:c r="C19" s="31"/>
      <x:c r="D19" s="31"/>
      <x:c r="E19" s="31"/>
      <x:c r="F19" s="31"/>
      <x:c r="G19" s="31"/>
      <x:c r="H19" s="31"/>
      <x:c r="I19" s="33"/>
      <x:c r="J19" s="31"/>
      <x:c r="K19" s="37"/>
      <x:c r="L19" s="31"/>
    </x:row>
    <x:row r="20" ht="54" customHeight="1">
      <x:c r="A20" s="31"/>
      <x:c r="B20" s="31"/>
      <x:c r="C20" s="31"/>
      <x:c r="D20" s="31"/>
      <x:c r="E20" s="31"/>
      <x:c r="F20" s="31"/>
      <x:c r="G20" s="31"/>
      <x:c r="H20" s="31"/>
      <x:c r="I20" s="33"/>
      <x:c r="J20" s="31"/>
      <x:c r="K20" s="37"/>
      <x:c r="L20" s="31"/>
    </x:row>
    <x:row r="21" ht="54" customHeight="1">
      <x:c r="A21" s="31"/>
      <x:c r="B21" s="31"/>
      <x:c r="C21" s="31"/>
      <x:c r="D21" s="31"/>
      <x:c r="E21" s="31"/>
      <x:c r="F21" s="31"/>
      <x:c r="G21" s="31"/>
      <x:c r="H21" s="31"/>
      <x:c r="I21" s="33"/>
      <x:c r="J21" s="31"/>
      <x:c r="K21" s="37"/>
      <x:c r="L21" s="31"/>
    </x:row>
    <x:row r="22" ht="54" customHeight="1">
      <x:c r="A22" s="31"/>
      <x:c r="B22" s="31"/>
      <x:c r="C22" s="31"/>
      <x:c r="D22" s="31"/>
      <x:c r="E22" s="31"/>
      <x:c r="F22" s="31"/>
      <x:c r="G22" s="31"/>
      <x:c r="H22" s="31"/>
      <x:c r="I22" s="33"/>
      <x:c r="J22" s="31"/>
      <x:c r="K22" s="37"/>
      <x:c r="L22" s="31"/>
    </x:row>
    <x:row r="23" ht="54" customHeight="1">
      <x:c r="A23" s="31"/>
      <x:c r="B23" s="31"/>
      <x:c r="C23" s="31"/>
      <x:c r="D23" s="31"/>
      <x:c r="E23" s="31"/>
      <x:c r="F23" s="31"/>
      <x:c r="G23" s="31"/>
      <x:c r="H23" s="31"/>
      <x:c r="I23" s="33"/>
      <x:c r="J23" s="31"/>
      <x:c r="K23" s="37"/>
      <x:c r="L23" s="31"/>
    </x:row>
    <x:row r="24" ht="54" customHeight="1">
      <x:c r="A24" s="31"/>
      <x:c r="B24" s="31"/>
      <x:c r="C24" s="31"/>
      <x:c r="D24" s="31"/>
      <x:c r="E24" s="31"/>
      <x:c r="F24" s="31"/>
      <x:c r="G24" s="31"/>
      <x:c r="H24" s="31"/>
      <x:c r="I24" s="33"/>
      <x:c r="J24" s="31"/>
      <x:c r="K24" s="37"/>
      <x:c r="L24" s="31"/>
    </x:row>
    <x:row r="25" ht="54" customHeight="1">
      <x:c r="A25" s="31"/>
      <x:c r="B25" s="31"/>
      <x:c r="C25" s="31"/>
      <x:c r="D25" s="31"/>
      <x:c r="E25" s="31"/>
      <x:c r="F25" s="31"/>
      <x:c r="G25" s="31"/>
      <x:c r="H25" s="31"/>
      <x:c r="I25" s="33"/>
      <x:c r="J25" s="31"/>
      <x:c r="K25" s="37"/>
      <x:c r="L25" s="31"/>
    </x:row>
    <x:row r="26" ht="54" customHeight="1">
      <x:c r="A26" s="31"/>
      <x:c r="B26" s="31"/>
      <x:c r="C26" s="31"/>
      <x:c r="D26" s="31"/>
      <x:c r="E26" s="31"/>
      <x:c r="F26" s="31"/>
      <x:c r="G26" s="31"/>
      <x:c r="H26" s="31"/>
      <x:c r="I26" s="33"/>
      <x:c r="J26" s="31"/>
      <x:c r="K26" s="37"/>
      <x:c r="L26" s="31"/>
    </x:row>
    <x:row r="27" ht="54" customHeight="1">
      <x:c r="A27" s="31"/>
      <x:c r="B27" s="31"/>
      <x:c r="C27" s="31"/>
      <x:c r="D27" s="31"/>
      <x:c r="E27" s="31"/>
      <x:c r="F27" s="31"/>
      <x:c r="G27" s="31"/>
      <x:c r="H27" s="31"/>
      <x:c r="I27" s="33"/>
      <x:c r="J27" s="31"/>
      <x:c r="K27" s="37"/>
      <x:c r="L27" s="31"/>
    </x:row>
    <x:row r="28" ht="54" customHeight="1">
      <x:c r="A28" s="31"/>
      <x:c r="B28" s="31"/>
      <x:c r="C28" s="31"/>
      <x:c r="D28" s="31"/>
      <x:c r="E28" s="31"/>
      <x:c r="F28" s="31"/>
      <x:c r="G28" s="31"/>
      <x:c r="H28" s="31"/>
      <x:c r="I28" s="33"/>
      <x:c r="J28" s="31"/>
      <x:c r="K28" s="37"/>
      <x:c r="L28" s="31"/>
    </x:row>
    <x:row r="29" ht="54" customHeight="1">
      <x:c r="A29" s="31"/>
      <x:c r="B29" s="31"/>
      <x:c r="C29" s="31"/>
      <x:c r="D29" s="31"/>
      <x:c r="E29" s="31"/>
      <x:c r="F29" s="31"/>
      <x:c r="G29" s="31"/>
      <x:c r="H29" s="31"/>
      <x:c r="I29" s="33"/>
      <x:c r="J29" s="31"/>
      <x:c r="K29" s="37"/>
      <x:c r="L29" s="31"/>
    </x:row>
    <x:row r="30" ht="54" customHeight="1">
      <x:c r="A30" s="31"/>
      <x:c r="B30" s="31"/>
      <x:c r="C30" s="31"/>
      <x:c r="D30" s="31"/>
      <x:c r="E30" s="31"/>
      <x:c r="F30" s="31"/>
      <x:c r="G30" s="31"/>
      <x:c r="H30" s="31"/>
      <x:c r="I30" s="33"/>
      <x:c r="J30" s="31"/>
      <x:c r="K30" s="37"/>
      <x:c r="L30" s="31"/>
    </x:row>
    <x:row r="31" ht="54" customHeight="1">
      <x:c r="A31" s="31"/>
      <x:c r="B31" s="31"/>
      <x:c r="C31" s="31"/>
      <x:c r="D31" s="31"/>
      <x:c r="E31" s="31"/>
      <x:c r="F31" s="31"/>
      <x:c r="G31" s="31"/>
      <x:c r="H31" s="31"/>
      <x:c r="I31" s="33"/>
      <x:c r="J31" s="31"/>
      <x:c r="K31" s="37"/>
      <x:c r="L31" s="31"/>
    </x:row>
    <x:row r="32" ht="54" customHeight="1">
      <x:c r="A32" s="31"/>
      <x:c r="B32" s="31"/>
      <x:c r="C32" s="31"/>
      <x:c r="D32" s="31"/>
      <x:c r="E32" s="31"/>
      <x:c r="F32" s="31"/>
      <x:c r="G32" s="31"/>
      <x:c r="H32" s="31"/>
      <x:c r="I32" s="33"/>
      <x:c r="J32" s="31"/>
      <x:c r="K32" s="37"/>
      <x:c r="L32" s="31"/>
    </x:row>
    <x:row r="33" ht="54" customHeight="1">
      <x:c r="A33" s="31"/>
      <x:c r="B33" s="31"/>
      <x:c r="C33" s="31"/>
      <x:c r="D33" s="31"/>
      <x:c r="E33" s="31"/>
      <x:c r="F33" s="31"/>
      <x:c r="G33" s="31"/>
      <x:c r="H33" s="31"/>
      <x:c r="I33" s="33"/>
      <x:c r="J33" s="31"/>
      <x:c r="K33" s="37"/>
      <x:c r="L33" s="31"/>
    </x:row>
    <x:row r="34" ht="54" customHeight="1">
      <x:c r="A34" s="31"/>
      <x:c r="B34" s="31"/>
      <x:c r="C34" s="31"/>
      <x:c r="D34" s="31"/>
      <x:c r="E34" s="31"/>
      <x:c r="F34" s="31"/>
      <x:c r="G34" s="31"/>
      <x:c r="H34" s="31"/>
      <x:c r="I34" s="33"/>
      <x:c r="J34" s="31"/>
      <x:c r="K34" s="37"/>
      <x:c r="L34" s="31"/>
    </x:row>
    <x:row r="35" ht="54" customHeight="1">
      <x:c r="A35" s="31"/>
      <x:c r="B35" s="31"/>
      <x:c r="C35" s="31"/>
      <x:c r="D35" s="31"/>
      <x:c r="E35" s="31"/>
      <x:c r="F35" s="31"/>
      <x:c r="G35" s="31"/>
      <x:c r="H35" s="31"/>
      <x:c r="I35" s="33"/>
      <x:c r="J35" s="31"/>
      <x:c r="K35" s="37"/>
      <x:c r="L35" s="31"/>
    </x:row>
    <x:row r="36" ht="54" customHeight="1">
      <x:c r="A36" s="31"/>
      <x:c r="B36" s="31"/>
      <x:c r="C36" s="31"/>
      <x:c r="D36" s="31"/>
      <x:c r="E36" s="31"/>
      <x:c r="F36" s="31"/>
      <x:c r="G36" s="31"/>
      <x:c r="H36" s="31"/>
      <x:c r="I36" s="33"/>
      <x:c r="J36" s="31"/>
      <x:c r="K36" s="37"/>
      <x:c r="L36" s="31"/>
    </x:row>
    <x:row r="37" ht="54" customHeight="1">
      <x:c r="A37" s="31"/>
      <x:c r="B37" s="31"/>
      <x:c r="C37" s="31"/>
      <x:c r="D37" s="31"/>
      <x:c r="E37" s="31"/>
      <x:c r="F37" s="31"/>
      <x:c r="G37" s="31"/>
      <x:c r="H37" s="31"/>
      <x:c r="I37" s="33"/>
      <x:c r="J37" s="31"/>
      <x:c r="K37" s="37"/>
      <x:c r="L37" s="31"/>
    </x:row>
  </x:sheetData>
  <x:mergeCells>
    <x:mergeCell ref="A3:H3"/>
  </x:mergeCells>
  <x:conditionalFormatting sqref="A8:A37">
    <x:cfRule type="expression" dxfId="81" priority="1">
      <x:formula>AND($A8&lt;&gt;"",ISBLANK(A8))</x:formula>
    </x:cfRule>
  </x:conditionalFormatting>
  <x:conditionalFormatting sqref="B8:B37">
    <x:cfRule type="expression" dxfId="82" priority="2">
      <x:formula>AND($A8&lt;&gt;"",ISBLANK(B8))</x:formula>
    </x:cfRule>
  </x:conditionalFormatting>
  <x:conditionalFormatting sqref="C8:C37">
    <x:cfRule type="expression" dxfId="83" priority="3">
      <x:formula>AND($A8&lt;&gt;"",ISBLANK(C8))</x:formula>
    </x:cfRule>
  </x:conditionalFormatting>
  <x:conditionalFormatting sqref="D8:D37">
    <x:cfRule type="expression" dxfId="84" priority="4">
      <x:formula>AND($A8&lt;&gt;"",ISBLANK(D8))</x:formula>
    </x:cfRule>
  </x:conditionalFormatting>
  <x:conditionalFormatting sqref="E8:E37">
    <x:cfRule type="expression" dxfId="85" priority="5">
      <x:formula>AND($A8&lt;&gt;"",ISBLANK(E8))</x:formula>
    </x:cfRule>
  </x:conditionalFormatting>
  <x:conditionalFormatting sqref="G8:G37">
    <x:cfRule type="expression" dxfId="86" priority="6">
      <x:formula>AND($A8&lt;&gt;"",ISBLANK(G8))</x:formula>
    </x:cfRule>
  </x:conditionalFormatting>
  <x:conditionalFormatting sqref="H8:H37">
    <x:cfRule type="expression" dxfId="87" priority="7">
      <x:formula>AND($A8&lt;&gt;"",ISBLANK(H8))</x:formula>
    </x:cfRule>
  </x:conditionalFormatting>
  <x:conditionalFormatting sqref="I8:I37">
    <x:cfRule type="expression" dxfId="88" priority="8">
      <x:formula>AND($A8&lt;&gt;"",ISBLANK(I8))</x:formula>
    </x:cfRule>
  </x:conditionalFormatting>
  <x:conditionalFormatting sqref="J8:J37">
    <x:cfRule type="expression" dxfId="89" priority="9">
      <x:formula>AND($A8&lt;&gt;"",ISBLANK(J8))</x:formula>
    </x:cfRule>
  </x:conditionalFormatting>
  <x:conditionalFormatting sqref="K8:K37">
    <x:cfRule type="expression" dxfId="90" priority="10">
      <x:formula>AND($A8&lt;&gt;"",ISBLANK(K8))</x:formula>
    </x:cfRule>
  </x:conditionalFormatting>
  <x:conditionalFormatting sqref="L8:L37">
    <x:cfRule type="expression" dxfId="91" priority="11">
      <x:formula>AND($A8&lt;&gt;"",ISBLANK(L8))</x:formula>
    </x:cfRule>
  </x:conditionalFormatting>
  <x:dataValidations count="1">
    <x:dataValidation type="list" sqref="L8:L37">
      <x:formula1>"Taslak,İnceleme,Düzeltme,Onaylandı"</x:formula1>
    </x:dataValidation>
  </x:dataValidations>
  <x:pageMargins left="0.7" right="0.7" top="0.75" bottom="0.75" header="0.3" footer="0.3"/>
  <x:tableParts count="1">
    <x:tablePart xmlns:r="http://schemas.openxmlformats.org/officeDocument/2006/relationships" r:id="R44fe32eaf67b43c9"/>
  </x:tableParts>
</x:worksheet>
</file>

<file path=xl/worksheets/sheet10.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32" hidden="0" customWidth="1"/>
    <x:col min="2" max="2" width="32" hidden="0" customWidth="1"/>
    <x:col min="3" max="3" width="28" hidden="0" customWidth="1"/>
    <x:col min="4" max="4" width="58" hidden="0" customWidth="1"/>
    <x:col min="5" max="5" width="28" hidden="0" customWidth="1"/>
    <x:col min="6" max="6" width="20" hidden="0" customWidth="1"/>
    <x:col min="7" max="7" width="28" hidden="0" customWidth="1"/>
    <x:col min="8" max="8" width="28" hidden="0" customWidth="1"/>
  </x:cols>
  <x:sheetData>
    <x:row r="1" ht="30" customHeight="1">
      <x:c r="A1" s="2"/>
      <x:c r="B1" s="2"/>
      <x:c r="C1" s="2"/>
      <x:c r="D1" s="2"/>
      <x:c r="E1" s="2"/>
      <x:c r="F1" s="2"/>
      <x:c r="G1" s="2"/>
      <x:c r="H1" s="2"/>
    </x:row>
    <x:row r="2" ht="30" customHeight="1">
      <x:c r="A2" s="21" t="str">
        <x:v>Corteqs · Yerel terimler sözlüğü</x:v>
      </x:c>
      <x:c r="B2" s="2"/>
      <x:c r="C2" s="2"/>
      <x:c r="D2" s="2"/>
      <x:c r="E2" s="2"/>
      <x:c r="F2" s="2"/>
      <x:c r="G2" s="2"/>
      <x:c r="H2" s="2"/>
    </x:row>
    <x:row r="3" ht="36" customHeight="1">
      <x:c r="A3" s="22" t="str">
        <x:v>Türkçe başlığı okuyun; veriyi 8. satırdan yazın. 7. satırdaki alan adını ve sayfa adını değiştirmeyin.</x:v>
      </x:c>
      <x:c r="B3" s="22"/>
      <x:c r="C3" s="22"/>
      <x:c r="D3" s="22"/>
      <x:c r="E3" s="22"/>
      <x:c r="F3" s="22"/>
      <x:c r="G3" s="22"/>
      <x:c r="H3" s="22"/>
    </x:row>
    <x:row r="4" ht="30" customHeight="1">
      <x:c r="A4" s="23"/>
      <x:c r="B4" s="23"/>
      <x:c r="C4" s="23"/>
      <x:c r="D4" s="23"/>
      <x:c r="E4" s="23"/>
      <x:c r="F4" s="23"/>
      <x:c r="G4" s="23"/>
      <x:c r="H4" s="23"/>
    </x:row>
    <x:row r="5" ht="26" customHeight="1">
      <x:c r="A5" s="24" t="str">
        <x:v>Zorunlu</x:v>
      </x:c>
      <x:c r="B5" s="24" t="str">
        <x:v>Zorunlu</x:v>
      </x:c>
      <x:c r="C5" s="24" t="str">
        <x:v>Zorunlu</x:v>
      </x:c>
      <x:c r="D5" s="24" t="str">
        <x:v>Zorunlu</x:v>
      </x:c>
      <x:c r="E5" s="24" t="str">
        <x:v>Zorunlu · ; ile</x:v>
      </x:c>
      <x:c r="F5" s="24" t="str">
        <x:v>Zorunlu · tarih</x:v>
      </x:c>
      <x:c r="G5" s="24" t="str">
        <x:v>Zorunlu</x:v>
      </x:c>
      <x:c r="H5" s="24" t="str">
        <x:v>Zorunlu</x:v>
      </x:c>
    </x:row>
    <x:row r="6" ht="44" customHeight="1">
      <x:c r="A6" s="27" t="str">
        <x:v>Terim kimliği</x:v>
      </x:c>
      <x:c r="B6" s="27" t="str">
        <x:v>Şehir kimliği</x:v>
      </x:c>
      <x:c r="C6" s="27" t="str">
        <x:v>Yerel terim</x:v>
      </x:c>
      <x:c r="D6" s="27" t="str">
        <x:v>Türkçe açıklama</x:v>
      </x:c>
      <x:c r="E6" s="27" t="str">
        <x:v>Kaynak kimlikleri</x:v>
      </x:c>
      <x:c r="F6" s="27" t="str">
        <x:v>Terim kontrol tarihi</x:v>
      </x:c>
      <x:c r="G6" s="27" t="str">
        <x:v>Sıra</x:v>
      </x:c>
      <x:c r="H6" s="27" t="str">
        <x:v>Editör durumu</x:v>
      </x:c>
    </x:row>
    <x:row r="7" ht="32" customHeight="1">
      <x:c r="A7" s="30" t="str">
        <x:v>term_id</x:v>
      </x:c>
      <x:c r="B7" s="30" t="str">
        <x:v>city_id</x:v>
      </x:c>
      <x:c r="C7" s="30" t="str">
        <x:v>term</x:v>
      </x:c>
      <x:c r="D7" s="30" t="str">
        <x:v>definition</x:v>
      </x:c>
      <x:c r="E7" s="30" t="str">
        <x:v>source_ids</x:v>
      </x:c>
      <x:c r="F7" s="30" t="str">
        <x:v>reviewed_on</x:v>
      </x:c>
      <x:c r="G7" s="30" t="str">
        <x:v>order</x:v>
      </x:c>
      <x:c r="H7" s="30" t="str">
        <x:v>editorial_status</x:v>
      </x:c>
    </x:row>
    <x:row r="8" ht="54" customHeight="1">
      <x:c r="A8" s="31" t="str">
        <x:v>berlin:term:001</x:v>
      </x:c>
      <x:c r="B8" s="31" t="str">
        <x:v>berlin</x:v>
      </x:c>
      <x:c r="C8" s="31" t="str">
        <x:v>Anmeldung</x:v>
      </x:c>
      <x:c r="D8" s="31" t="str">
        <x:v>Adresinin nüfus kayıt sistemine bildirilmesi.</x:v>
      </x:c>
      <x:c r="E8" s="31" t="str"/>
      <x:c r="F8" s="33" t="d">
        <x:v>2026-10-06T00:00:00.000Z</x:v>
      </x:c>
      <x:c r="G8" s="37" t="n">
        <x:v>0</x:v>
      </x:c>
      <x:c r="H8" s="31" t="str">
        <x:v>İnceleme</x:v>
      </x:c>
    </x:row>
    <x:row r="9" ht="54" customHeight="1">
      <x:c r="A9" s="31" t="str">
        <x:v>berlin:term:002</x:v>
      </x:c>
      <x:c r="B9" s="31" t="str">
        <x:v>berlin</x:v>
      </x:c>
      <x:c r="C9" s="31" t="str">
        <x:v>Bürgeramt</x:v>
      </x:c>
      <x:c r="D9" s="31" t="str">
        <x:v>Adres kaydı gibi vatandaşlık hizmetlerinin verildiği birim.</x:v>
      </x:c>
      <x:c r="E9" s="31" t="str"/>
      <x:c r="F9" s="33" t="d">
        <x:v>2026-10-06T00:00:00.000Z</x:v>
      </x:c>
      <x:c r="G9" s="37" t="n">
        <x:v>1</x:v>
      </x:c>
      <x:c r="H9" s="31" t="str">
        <x:v>İnceleme</x:v>
      </x:c>
    </x:row>
    <x:row r="10" ht="54" customHeight="1">
      <x:c r="A10" s="31" t="str">
        <x:v>berlin:term:003</x:v>
      </x:c>
      <x:c r="B10" s="31" t="str">
        <x:v>berlin</x:v>
      </x:c>
      <x:c r="C10" s="31" t="str">
        <x:v>Wohnungsgeberbestätigung</x:v>
      </x:c>
      <x:c r="D10" s="31" t="str">
        <x:v>Ev sahibinin veya yetkili kişinin gerçek taşınmayı teyit ettiği belge.</x:v>
      </x:c>
      <x:c r="E10" s="31" t="str"/>
      <x:c r="F10" s="33" t="d">
        <x:v>2026-10-06T00:00:00.000Z</x:v>
      </x:c>
      <x:c r="G10" s="37" t="n">
        <x:v>2</x:v>
      </x:c>
      <x:c r="H10" s="31" t="str">
        <x:v>İnceleme</x:v>
      </x:c>
    </x:row>
    <x:row r="11" ht="54" customHeight="1">
      <x:c r="A11" s="31" t="str">
        <x:v>berlin:term:004</x:v>
      </x:c>
      <x:c r="B11" s="31" t="str">
        <x:v>berlin</x:v>
      </x:c>
      <x:c r="C11" s="31" t="str">
        <x:v>Meldebestätigung</x:v>
      </x:c>
      <x:c r="D11" s="31" t="str">
        <x:v>Adres kaydının yapıldığını gösteren belge.</x:v>
      </x:c>
      <x:c r="E11" s="31" t="str"/>
      <x:c r="F11" s="33" t="d">
        <x:v>2026-10-06T00:00:00.000Z</x:v>
      </x:c>
      <x:c r="G11" s="37" t="n">
        <x:v>3</x:v>
      </x:c>
      <x:c r="H11" s="31" t="str">
        <x:v>İnceleme</x:v>
      </x:c>
    </x:row>
    <x:row r="12" ht="54" customHeight="1">
      <x:c r="A12" s="31" t="str">
        <x:v>berlin:term:005</x:v>
      </x:c>
      <x:c r="B12" s="31" t="str">
        <x:v>berlin</x:v>
      </x:c>
      <x:c r="C12" s="31" t="str">
        <x:v>Aufenthaltstitel</x:v>
      </x:c>
      <x:c r="D12" s="31" t="str">
        <x:v>Oturum hakkını belgeleyen izin.</x:v>
      </x:c>
      <x:c r="E12" s="31" t="str"/>
      <x:c r="F12" s="33" t="d">
        <x:v>2026-10-06T00:00:00.000Z</x:v>
      </x:c>
      <x:c r="G12" s="37" t="n">
        <x:v>4</x:v>
      </x:c>
      <x:c r="H12" s="31" t="str">
        <x:v>İnceleme</x:v>
      </x:c>
    </x:row>
    <x:row r="13" ht="54" customHeight="1">
      <x:c r="A13" s="31" t="str">
        <x:v>berlin:term:006</x:v>
      </x:c>
      <x:c r="B13" s="31" t="str">
        <x:v>berlin</x:v>
      </x:c>
      <x:c r="C13" s="31" t="str">
        <x:v>LEA</x:v>
      </x:c>
      <x:c r="D13" s="31" t="str">
        <x:v>Landesamt für Einwanderung: Berlin göç idaresi.</x:v>
      </x:c>
      <x:c r="E13" s="31" t="str"/>
      <x:c r="F13" s="33" t="d">
        <x:v>2026-10-06T00:00:00.000Z</x:v>
      </x:c>
      <x:c r="G13" s="37" t="n">
        <x:v>5</x:v>
      </x:c>
      <x:c r="H13" s="31" t="str">
        <x:v>İnceleme</x:v>
      </x:c>
    </x:row>
    <x:row r="14" ht="54" customHeight="1">
      <x:c r="A14" s="31" t="str">
        <x:v>berlin:term:007</x:v>
      </x:c>
      <x:c r="B14" s="31" t="str">
        <x:v>berlin</x:v>
      </x:c>
      <x:c r="C14" s="31" t="str">
        <x:v>Kaltmiete / Warmmiete</x:v>
      </x:c>
      <x:c r="D14" s="31" t="str">
        <x:v>Çıplak kira / sözleşmede belirtilen yan giderlerle kira.</x:v>
      </x:c>
      <x:c r="E14" s="31" t="str"/>
      <x:c r="F14" s="33" t="d">
        <x:v>2026-10-06T00:00:00.000Z</x:v>
      </x:c>
      <x:c r="G14" s="37" t="n">
        <x:v>6</x:v>
      </x:c>
      <x:c r="H14" s="31" t="str">
        <x:v>İnceleme</x:v>
      </x:c>
    </x:row>
    <x:row r="15" ht="54" customHeight="1">
      <x:c r="A15" s="31" t="str">
        <x:v>berlin:term:008</x:v>
      </x:c>
      <x:c r="B15" s="31" t="str">
        <x:v>berlin</x:v>
      </x:c>
      <x:c r="C15" s="31" t="str">
        <x:v>Nebenkosten</x:v>
      </x:c>
      <x:c r="D15" s="31" t="str">
        <x:v>Kira dışındaki işletme / yan giderler.</x:v>
      </x:c>
      <x:c r="E15" s="31" t="str"/>
      <x:c r="F15" s="33" t="d">
        <x:v>2026-10-06T00:00:00.000Z</x:v>
      </x:c>
      <x:c r="G15" s="37" t="n">
        <x:v>7</x:v>
      </x:c>
      <x:c r="H15" s="31" t="str">
        <x:v>İnceleme</x:v>
      </x:c>
    </x:row>
    <x:row r="16" ht="54" customHeight="1">
      <x:c r="A16" s="31" t="str">
        <x:v>berlin:term:009</x:v>
      </x:c>
      <x:c r="B16" s="31" t="str">
        <x:v>berlin</x:v>
      </x:c>
      <x:c r="C16" s="31" t="str">
        <x:v>Kaution</x:v>
      </x:c>
      <x:c r="D16" s="31" t="str">
        <x:v>Kira güvencesi, yani depozito.</x:v>
      </x:c>
      <x:c r="E16" s="31" t="str"/>
      <x:c r="F16" s="33" t="d">
        <x:v>2026-10-06T00:00:00.000Z</x:v>
      </x:c>
      <x:c r="G16" s="37" t="n">
        <x:v>8</x:v>
      </x:c>
      <x:c r="H16" s="31" t="str">
        <x:v>İnceleme</x:v>
      </x:c>
    </x:row>
    <x:row r="17" ht="54" customHeight="1">
      <x:c r="A17" s="31" t="str">
        <x:v>berlin:term:010</x:v>
      </x:c>
      <x:c r="B17" s="31" t="str">
        <x:v>berlin</x:v>
      </x:c>
      <x:c r="C17" s="31" t="str">
        <x:v>Steuer-ID</x:v>
      </x:c>
      <x:c r="D17" s="31" t="str">
        <x:v>Kişisel vergi kimlik numarası.</x:v>
      </x:c>
      <x:c r="E17" s="31" t="str"/>
      <x:c r="F17" s="33" t="d">
        <x:v>2026-10-06T00:00:00.000Z</x:v>
      </x:c>
      <x:c r="G17" s="37" t="n">
        <x:v>9</x:v>
      </x:c>
      <x:c r="H17" s="31" t="str">
        <x:v>İnceleme</x:v>
      </x:c>
    </x:row>
    <x:row r="18" ht="54" customHeight="1">
      <x:c r="A18" s="31" t="str">
        <x:v>berlin:term:011</x:v>
      </x:c>
      <x:c r="B18" s="31" t="str">
        <x:v>berlin</x:v>
      </x:c>
      <x:c r="C18" s="31" t="str">
        <x:v>Krankenkasse</x:v>
      </x:c>
      <x:c r="D18" s="31" t="str">
        <x:v>Sağlık sigortası kurumu.</x:v>
      </x:c>
      <x:c r="E18" s="31" t="str"/>
      <x:c r="F18" s="33" t="d">
        <x:v>2026-10-06T00:00:00.000Z</x:v>
      </x:c>
      <x:c r="G18" s="37" t="n">
        <x:v>10</x:v>
      </x:c>
      <x:c r="H18" s="31" t="str">
        <x:v>İnceleme</x:v>
      </x:c>
    </x:row>
    <x:row r="19" ht="54" customHeight="1">
      <x:c r="A19" s="31" t="str">
        <x:v>berlin:term:012</x:v>
      </x:c>
      <x:c r="B19" s="31" t="str">
        <x:v>berlin</x:v>
      </x:c>
      <x:c r="C19" s="31" t="str">
        <x:v>Kita-Gutschein</x:v>
      </x:c>
      <x:c r="D19" s="31" t="str">
        <x:v>Çocuk bakım hakkı ve kapsamını belirten kupon.</x:v>
      </x:c>
      <x:c r="E19" s="31" t="str"/>
      <x:c r="F19" s="33" t="d">
        <x:v>2026-10-06T00:00:00.000Z</x:v>
      </x:c>
      <x:c r="G19" s="37" t="n">
        <x:v>11</x:v>
      </x:c>
      <x:c r="H19" s="31" t="str">
        <x:v>İnceleme</x:v>
      </x:c>
    </x:row>
    <x:row r="20" ht="54" customHeight="1">
      <x:c r="A20" s="31" t="str">
        <x:v>berlin:term:013</x:v>
      </x:c>
      <x:c r="B20" s="31" t="str">
        <x:v>berlin</x:v>
      </x:c>
      <x:c r="C20" s="31" t="str">
        <x:v>Termin</x:v>
      </x:c>
      <x:c r="D20" s="31" t="str">
        <x:v>Randevu.</x:v>
      </x:c>
      <x:c r="E20" s="31" t="str"/>
      <x:c r="F20" s="33" t="d">
        <x:v>2026-10-06T00:00:00.000Z</x:v>
      </x:c>
      <x:c r="G20" s="37" t="n">
        <x:v>12</x:v>
      </x:c>
      <x:c r="H20" s="31" t="str">
        <x:v>İnceleme</x:v>
      </x:c>
    </x:row>
    <x:row r="21" ht="54" customHeight="1">
      <x:c r="A21" s="31" t="str">
        <x:v>berlin:term:014</x:v>
      </x:c>
      <x:c r="B21" s="31" t="str">
        <x:v>berlin</x:v>
      </x:c>
      <x:c r="C21" s="31" t="str">
        <x:v>Frist</x:v>
      </x:c>
      <x:c r="D21" s="31" t="str">
        <x:v>Bir işlemin yapılması için son süre.</x:v>
      </x:c>
      <x:c r="E21" s="31" t="str"/>
      <x:c r="F21" s="33" t="d">
        <x:v>2026-10-06T00:00:00.000Z</x:v>
      </x:c>
      <x:c r="G21" s="37" t="n">
        <x:v>13</x:v>
      </x:c>
      <x:c r="H21" s="31" t="str">
        <x:v>İnceleme</x:v>
      </x:c>
    </x:row>
    <x:row r="22" ht="54" customHeight="1">
      <x:c r="A22" s="31" t="str">
        <x:v>berlin:term:015</x:v>
      </x:c>
      <x:c r="B22" s="31" t="str">
        <x:v>berlin</x:v>
      </x:c>
      <x:c r="C22" s="31" t="str">
        <x:v>Kiez</x:v>
      </x:c>
      <x:c r="D22" s="31" t="str">
        <x:v>Mahalle; günlük hayatın döndüğü yakın çevre.</x:v>
      </x:c>
      <x:c r="E22" s="31" t="str"/>
      <x:c r="F22" s="33" t="d">
        <x:v>2026-10-06T00:00:00.000Z</x:v>
      </x:c>
      <x:c r="G22" s="37" t="n">
        <x:v>14</x:v>
      </x:c>
      <x:c r="H22" s="31" t="str">
        <x:v>İnceleme</x:v>
      </x:c>
    </x:row>
    <x:row r="23" ht="54" customHeight="1">
      <x:c r="A23" s="31" t="str">
        <x:v>berlin:term:016</x:v>
      </x:c>
      <x:c r="B23" s="31" t="str">
        <x:v>berlin</x:v>
      </x:c>
      <x:c r="C23" s="31" t="str">
        <x:v>Anlage / Zusatzblatt</x:v>
      </x:c>
      <x:c r="D23" s="31" t="str">
        <x:v>Başvuru eki / izin kartının koşullarını içeren ek belge.</x:v>
      </x:c>
      <x:c r="E23" s="31" t="str"/>
      <x:c r="F23" s="33" t="d">
        <x:v>2026-10-06T00:00:00.000Z</x:v>
      </x:c>
      <x:c r="G23" s="37" t="n">
        <x:v>15</x:v>
      </x:c>
      <x:c r="H23" s="31" t="str">
        <x:v>İnceleme</x:v>
      </x:c>
    </x:row>
    <x:row r="24" ht="54" customHeight="1">
      <x:c r="A24" s="31" t="str">
        <x:v>berlin:term:017</x:v>
      </x:c>
      <x:c r="B24" s="31" t="str">
        <x:v>berlin</x:v>
      </x:c>
      <x:c r="C24" s="31" t="str">
        <x:v>Untermiete</x:v>
      </x:c>
      <x:c r="D24" s="31" t="str">
        <x:v>Alt kira; ana kiracıdan kiralanan oda veya konut.</x:v>
      </x:c>
      <x:c r="E24" s="31" t="str"/>
      <x:c r="F24" s="33" t="d">
        <x:v>2026-10-06T00:00:00.000Z</x:v>
      </x:c>
      <x:c r="G24" s="37" t="n">
        <x:v>16</x:v>
      </x:c>
      <x:c r="H24" s="31" t="str">
        <x:v>İnceleme</x:v>
      </x:c>
    </x:row>
    <x:row r="25" ht="54" customHeight="1">
      <x:c r="A25" s="31" t="str">
        <x:v>berlin:term:018</x:v>
      </x:c>
      <x:c r="B25" s="31" t="str">
        <x:v>berlin</x:v>
      </x:c>
      <x:c r="C25" s="31" t="str">
        <x:v>WBS</x:v>
      </x:c>
      <x:c r="D25" s="31" t="str">
        <x:v>Sosyal konut uygunluk belgesi.</x:v>
      </x:c>
      <x:c r="E25" s="31" t="str"/>
      <x:c r="F25" s="33" t="d">
        <x:v>2026-10-06T00:00:00.000Z</x:v>
      </x:c>
      <x:c r="G25" s="37" t="n">
        <x:v>17</x:v>
      </x:c>
      <x:c r="H25" s="31" t="str">
        <x:v>İnceleme</x:v>
      </x:c>
    </x:row>
    <x:row r="26" ht="54" customHeight="1">
      <x:c r="A26" s="31" t="str">
        <x:v>berlin:term:019</x:v>
      </x:c>
      <x:c r="B26" s="31" t="str">
        <x:v>berlin</x:v>
      </x:c>
      <x:c r="C26" s="31" t="str">
        <x:v>Wohngeld</x:v>
      </x:c>
      <x:c r="D26" s="31" t="str">
        <x:v>Koşullara bağlı konut yardımı.</x:v>
      </x:c>
      <x:c r="E26" s="31" t="str"/>
      <x:c r="F26" s="33" t="d">
        <x:v>2026-10-06T00:00:00.000Z</x:v>
      </x:c>
      <x:c r="G26" s="37" t="n">
        <x:v>18</x:v>
      </x:c>
      <x:c r="H26" s="31" t="str">
        <x:v>İnceleme</x:v>
      </x:c>
    </x:row>
    <x:row r="27" ht="54" customHeight="1">
      <x:c r="A27" s="31" t="str">
        <x:v>berlin:term:020</x:v>
      </x:c>
      <x:c r="B27" s="31" t="str">
        <x:v>berlin</x:v>
      </x:c>
      <x:c r="C27" s="31" t="str">
        <x:v>Fiktionsbescheinigung</x:v>
      </x:c>
      <x:c r="D27" s="31" t="str">
        <x:v>Oturum başvurusu sürerken verilen, türüne göre farklı haklar içeren geçici belge.</x:v>
      </x:c>
      <x:c r="E27" s="31" t="str"/>
      <x:c r="F27" s="33" t="d">
        <x:v>2026-10-06T00:00:00.000Z</x:v>
      </x:c>
      <x:c r="G27" s="37" t="n">
        <x:v>19</x:v>
      </x:c>
      <x:c r="H27" s="31" t="str">
        <x:v>İnceleme</x:v>
      </x:c>
    </x:row>
    <x:row r="28" ht="54" customHeight="1">
      <x:c r="A28" s="31" t="str">
        <x:v>berlin:term:021</x:v>
      </x:c>
      <x:c r="B28" s="31" t="str">
        <x:v>berlin</x:v>
      </x:c>
      <x:c r="C28" s="31" t="str">
        <x:v>Überweisung</x:v>
      </x:c>
      <x:c r="D28" s="31" t="str">
        <x:v>Banka havalesi.</x:v>
      </x:c>
      <x:c r="E28" s="31" t="str"/>
      <x:c r="F28" s="33" t="d">
        <x:v>2026-10-06T00:00:00.000Z</x:v>
      </x:c>
      <x:c r="G28" s="37" t="n">
        <x:v>20</x:v>
      </x:c>
      <x:c r="H28" s="31" t="str">
        <x:v>İnceleme</x:v>
      </x:c>
    </x:row>
    <x:row r="29" ht="54" customHeight="1">
      <x:c r="A29" s="31" t="str">
        <x:v>berlin:term:022</x:v>
      </x:c>
      <x:c r="B29" s="31" t="str">
        <x:v>berlin</x:v>
      </x:c>
      <x:c r="C29" s="31" t="str">
        <x:v>Lastschrift</x:v>
      </x:c>
      <x:c r="D29" s="31" t="str">
        <x:v>Yetki verilerek hesaptan tahsilat.</x:v>
      </x:c>
      <x:c r="E29" s="31" t="str"/>
      <x:c r="F29" s="33" t="d">
        <x:v>2026-10-06T00:00:00.000Z</x:v>
      </x:c>
      <x:c r="G29" s="37" t="n">
        <x:v>21</x:v>
      </x:c>
      <x:c r="H29" s="31" t="str">
        <x:v>İnceleme</x:v>
      </x:c>
    </x:row>
    <x:row r="30" ht="54" customHeight="1">
      <x:c r="A30" s="31" t="str">
        <x:v>berlin:term:023</x:v>
      </x:c>
      <x:c r="B30" s="31" t="str">
        <x:v>berlin</x:v>
      </x:c>
      <x:c r="C30" s="31" t="str">
        <x:v>Dauerauftrag</x:v>
      </x:c>
      <x:c r="D30" s="31" t="str">
        <x:v>Düzenli ödeme emri.</x:v>
      </x:c>
      <x:c r="E30" s="31" t="str"/>
      <x:c r="F30" s="33" t="d">
        <x:v>2026-10-06T00:00:00.000Z</x:v>
      </x:c>
      <x:c r="G30" s="37" t="n">
        <x:v>22</x:v>
      </x:c>
      <x:c r="H30" s="31" t="str">
        <x:v>İnceleme</x:v>
      </x:c>
    </x:row>
    <x:row r="31" ht="54" customHeight="1">
      <x:c r="A31" s="31" t="str">
        <x:v>berlin:term:024</x:v>
      </x:c>
      <x:c r="B31" s="31" t="str">
        <x:v>berlin</x:v>
      </x:c>
      <x:c r="C31" s="31" t="str">
        <x:v>Abschlag</x:v>
      </x:c>
      <x:c r="D31" s="31" t="str">
        <x:v>Tüketime göre sonradan hesaplaşılabilen avans ödeme.</x:v>
      </x:c>
      <x:c r="E31" s="31" t="str"/>
      <x:c r="F31" s="33" t="d">
        <x:v>2026-10-06T00:00:00.000Z</x:v>
      </x:c>
      <x:c r="G31" s="37" t="n">
        <x:v>23</x:v>
      </x:c>
      <x:c r="H31" s="31" t="str">
        <x:v>İnceleme</x:v>
      </x:c>
    </x:row>
    <x:row r="32" ht="54" customHeight="1">
      <x:c r="A32" s="31" t="str">
        <x:v>berlin:term:025</x:v>
      </x:c>
      <x:c r="B32" s="31" t="str">
        <x:v>berlin</x:v>
      </x:c>
      <x:c r="C32" s="31" t="str">
        <x:v>Nebenkostenabrechnung</x:v>
      </x:c>
      <x:c r="D32" s="31" t="str">
        <x:v>Yıllık yan gider hesabı.</x:v>
      </x:c>
      <x:c r="E32" s="31" t="str"/>
      <x:c r="F32" s="33" t="d">
        <x:v>2026-10-06T00:00:00.000Z</x:v>
      </x:c>
      <x:c r="G32" s="37" t="n">
        <x:v>24</x:v>
      </x:c>
      <x:c r="H32" s="31" t="str">
        <x:v>İnceleme</x:v>
      </x:c>
    </x:row>
    <x:row r="33" ht="54" customHeight="1">
      <x:c r="A33" s="31" t="str">
        <x:v>berlin:term:026</x:v>
      </x:c>
      <x:c r="B33" s="31" t="str">
        <x:v>berlin</x:v>
      </x:c>
      <x:c r="C33" s="31" t="str">
        <x:v>Schufa</x:v>
      </x:c>
      <x:c r="D33" s="31" t="str">
        <x:v>Kredi geçmişi bilgisi sağlayan özel kuruluş.</x:v>
      </x:c>
      <x:c r="E33" s="31" t="str"/>
      <x:c r="F33" s="33" t="d">
        <x:v>2026-10-06T00:00:00.000Z</x:v>
      </x:c>
      <x:c r="G33" s="37" t="n">
        <x:v>25</x:v>
      </x:c>
      <x:c r="H33" s="31" t="str">
        <x:v>İnceleme</x:v>
      </x:c>
    </x:row>
    <x:row r="34" ht="54" customHeight="1">
      <x:c r="A34" s="31" t="str">
        <x:v>berlin:term:027</x:v>
      </x:c>
      <x:c r="B34" s="31" t="str">
        <x:v>berlin</x:v>
      </x:c>
      <x:c r="C34" s="31" t="str">
        <x:v>Hausarzt</x:v>
      </x:c>
      <x:c r="D34" s="31" t="str">
        <x:v>Aile hekimi / genel pratisyen.</x:v>
      </x:c>
      <x:c r="E34" s="31" t="str"/>
      <x:c r="F34" s="33" t="d">
        <x:v>2026-10-06T00:00:00.000Z</x:v>
      </x:c>
      <x:c r="G34" s="37" t="n">
        <x:v>26</x:v>
      </x:c>
      <x:c r="H34" s="31" t="str">
        <x:v>İnceleme</x:v>
      </x:c>
    </x:row>
    <x:row r="35" ht="54" customHeight="1">
      <x:c r="A35" s="31" t="str">
        <x:v>berlin:term:028</x:v>
      </x:c>
      <x:c r="B35" s="31" t="str">
        <x:v>berlin</x:v>
      </x:c>
      <x:c r="C35" s="31" t="str">
        <x:v>Überweisungsschein</x:v>
      </x:c>
      <x:c r="D35" s="31" t="str">
        <x:v>Hekim sevk belgesi.</x:v>
      </x:c>
      <x:c r="E35" s="31" t="str"/>
      <x:c r="F35" s="33" t="d">
        <x:v>2026-10-06T00:00:00.000Z</x:v>
      </x:c>
      <x:c r="G35" s="37" t="n">
        <x:v>27</x:v>
      </x:c>
      <x:c r="H35" s="31" t="str">
        <x:v>İnceleme</x:v>
      </x:c>
    </x:row>
    <x:row r="36" ht="54" customHeight="1">
      <x:c r="A36" s="31" t="str">
        <x:v>berlin:term:029</x:v>
      </x:c>
      <x:c r="B36" s="31" t="str">
        <x:v>berlin</x:v>
      </x:c>
      <x:c r="C36" s="31" t="str">
        <x:v>Rezept</x:v>
      </x:c>
      <x:c r="D36" s="31" t="str">
        <x:v>Reçete.</x:v>
      </x:c>
      <x:c r="E36" s="31" t="str"/>
      <x:c r="F36" s="33" t="d">
        <x:v>2026-10-06T00:00:00.000Z</x:v>
      </x:c>
      <x:c r="G36" s="37" t="n">
        <x:v>28</x:v>
      </x:c>
      <x:c r="H36" s="31" t="str">
        <x:v>İnceleme</x:v>
      </x:c>
    </x:row>
    <x:row r="37" ht="54" customHeight="1">
      <x:c r="A37" s="31" t="str">
        <x:v>berlin:term:030</x:v>
      </x:c>
      <x:c r="B37" s="31" t="str">
        <x:v>berlin</x:v>
      </x:c>
      <x:c r="C37" s="31" t="str">
        <x:v>Sprechstunde</x:v>
      </x:c>
      <x:c r="D37" s="31" t="str">
        <x:v>Muayene veya görüşme saati.</x:v>
      </x:c>
      <x:c r="E37" s="31" t="str"/>
      <x:c r="F37" s="33" t="d">
        <x:v>2026-10-06T00:00:00.000Z</x:v>
      </x:c>
      <x:c r="G37" s="37" t="n">
        <x:v>29</x:v>
      </x:c>
      <x:c r="H37" s="31" t="str">
        <x:v>İnceleme</x:v>
      </x:c>
    </x:row>
    <x:row r="38" ht="54" customHeight="1">
      <x:c r="A38" s="31" t="str">
        <x:v>berlin:term:031</x:v>
      </x:c>
      <x:c r="B38" s="31" t="str">
        <x:v>berlin</x:v>
      </x:c>
      <x:c r="C38" s="31" t="str">
        <x:v>Notaufnahme</x:v>
      </x:c>
      <x:c r="D38" s="31" t="str">
        <x:v>Hastanenin acil servisi.</x:v>
      </x:c>
      <x:c r="E38" s="31" t="str"/>
      <x:c r="F38" s="33" t="d">
        <x:v>2026-10-06T00:00:00.000Z</x:v>
      </x:c>
      <x:c r="G38" s="37" t="n">
        <x:v>30</x:v>
      </x:c>
      <x:c r="H38" s="31" t="str">
        <x:v>İnceleme</x:v>
      </x:c>
    </x:row>
    <x:row r="39" ht="54" customHeight="1">
      <x:c r="A39" s="31" t="str">
        <x:v>berlin:term:032</x:v>
      </x:c>
      <x:c r="B39" s="31" t="str">
        <x:v>berlin</x:v>
      </x:c>
      <x:c r="C39" s="31" t="str">
        <x:v>Elternzeit</x:v>
      </x:c>
      <x:c r="D39" s="31" t="str">
        <x:v>Ebeveyn izni.</x:v>
      </x:c>
      <x:c r="E39" s="31" t="str"/>
      <x:c r="F39" s="33" t="d">
        <x:v>2026-10-06T00:00:00.000Z</x:v>
      </x:c>
      <x:c r="G39" s="37" t="n">
        <x:v>31</x:v>
      </x:c>
      <x:c r="H39" s="31" t="str">
        <x:v>İnceleme</x:v>
      </x:c>
    </x:row>
    <x:row r="40" ht="54" customHeight="1">
      <x:c r="A40" s="31" t="str">
        <x:v>berlin:term:033</x:v>
      </x:c>
      <x:c r="B40" s="31" t="str">
        <x:v>berlin</x:v>
      </x:c>
      <x:c r="C40" s="31" t="str">
        <x:v>Elterngeld</x:v>
      </x:c>
      <x:c r="D40" s="31" t="str">
        <x:v>Koşullara bağlı ebeveyn ödeneği.</x:v>
      </x:c>
      <x:c r="E40" s="31" t="str"/>
      <x:c r="F40" s="33" t="d">
        <x:v>2026-10-06T00:00:00.000Z</x:v>
      </x:c>
      <x:c r="G40" s="37" t="n">
        <x:v>32</x:v>
      </x:c>
      <x:c r="H40" s="31" t="str">
        <x:v>İnceleme</x:v>
      </x:c>
    </x:row>
    <x:row r="41" ht="54" customHeight="1">
      <x:c r="A41" s="31" t="str">
        <x:v>berlin:term:034</x:v>
      </x:c>
      <x:c r="B41" s="31" t="str">
        <x:v>berlin</x:v>
      </x:c>
      <x:c r="C41" s="31" t="str">
        <x:v>Hort</x:v>
      </x:c>
      <x:c r="D41" s="31" t="str">
        <x:v>Okul sonrası çocuk bakımı.</x:v>
      </x:c>
      <x:c r="E41" s="31" t="str"/>
      <x:c r="F41" s="33" t="d">
        <x:v>2026-10-06T00:00:00.000Z</x:v>
      </x:c>
      <x:c r="G41" s="37" t="n">
        <x:v>33</x:v>
      </x:c>
      <x:c r="H41" s="31" t="str">
        <x:v>İnceleme</x:v>
      </x:c>
    </x:row>
    <x:row r="42" ht="54" customHeight="1">
      <x:c r="A42" s="31" t="str">
        <x:v>berlin:term:035</x:v>
      </x:c>
      <x:c r="B42" s="31" t="str">
        <x:v>berlin</x:v>
      </x:c>
      <x:c r="C42" s="31" t="str">
        <x:v>Bewerbung</x:v>
      </x:c>
      <x:c r="D42" s="31" t="str">
        <x:v>İş, okul veya benzeri bir yere başvuru dosyası.</x:v>
      </x:c>
      <x:c r="E42" s="31" t="str"/>
      <x:c r="F42" s="33" t="d">
        <x:v>2026-10-06T00:00:00.000Z</x:v>
      </x:c>
      <x:c r="G42" s="37" t="n">
        <x:v>34</x:v>
      </x:c>
      <x:c r="H42" s="31" t="str">
        <x:v>İnceleme</x:v>
      </x:c>
    </x:row>
    <x:row r="43" ht="54" customHeight="1">
      <x:c r="A43" s="31" t="str">
        <x:v>berlin:term:036</x:v>
      </x:c>
      <x:c r="B43" s="31" t="str">
        <x:v>berlin</x:v>
      </x:c>
      <x:c r="C43" s="31" t="str">
        <x:v>Probezeit</x:v>
      </x:c>
      <x:c r="D43" s="31" t="str">
        <x:v>Deneme süresi.</x:v>
      </x:c>
      <x:c r="E43" s="31" t="str"/>
      <x:c r="F43" s="33" t="d">
        <x:v>2026-10-06T00:00:00.000Z</x:v>
      </x:c>
      <x:c r="G43" s="37" t="n">
        <x:v>35</x:v>
      </x:c>
      <x:c r="H43" s="31" t="str">
        <x:v>İnceleme</x:v>
      </x:c>
    </x:row>
    <x:row r="44" ht="54" customHeight="1">
      <x:c r="A44" s="31" t="str">
        <x:v>berlin:term:037</x:v>
      </x:c>
      <x:c r="B44" s="31" t="str">
        <x:v>berlin</x:v>
      </x:c>
      <x:c r="C44" s="31" t="str">
        <x:v>Kündigung</x:v>
      </x:c>
      <x:c r="D44" s="31" t="str">
        <x:v>Sözleşmenin feshi.</x:v>
      </x:c>
      <x:c r="E44" s="31" t="str"/>
      <x:c r="F44" s="33" t="d">
        <x:v>2026-10-06T00:00:00.000Z</x:v>
      </x:c>
      <x:c r="G44" s="37" t="n">
        <x:v>36</x:v>
      </x:c>
      <x:c r="H44" s="31" t="str">
        <x:v>İnceleme</x:v>
      </x:c>
    </x:row>
    <x:row r="45" ht="54" customHeight="1">
      <x:c r="A45" s="31" t="str">
        <x:v>berlin:term:038</x:v>
      </x:c>
      <x:c r="B45" s="31" t="str">
        <x:v>berlin</x:v>
      </x:c>
      <x:c r="C45" s="31" t="str">
        <x:v>Brutto / Netto</x:v>
      </x:c>
      <x:c r="D45" s="31" t="str">
        <x:v>Kesintiler öncesi / sonrası tutar.</x:v>
      </x:c>
      <x:c r="E45" s="31" t="str"/>
      <x:c r="F45" s="33" t="d">
        <x:v>2026-10-06T00:00:00.000Z</x:v>
      </x:c>
      <x:c r="G45" s="37" t="n">
        <x:v>37</x:v>
      </x:c>
      <x:c r="H45" s="31" t="str">
        <x:v>İnceleme</x:v>
      </x:c>
    </x:row>
    <x:row r="46" ht="54" customHeight="1">
      <x:c r="A46" s="31" t="str">
        <x:v>berlin:term:039</x:v>
      </x:c>
      <x:c r="B46" s="31" t="str">
        <x:v>berlin</x:v>
      </x:c>
      <x:c r="C46" s="31" t="str">
        <x:v>Pfand</x:v>
      </x:c>
      <x:c r="D46" s="31" t="str">
        <x:v>İade edilebilir ambalaj depozitosu.</x:v>
      </x:c>
      <x:c r="E46" s="31" t="str"/>
      <x:c r="F46" s="33" t="d">
        <x:v>2026-10-06T00:00:00.000Z</x:v>
      </x:c>
      <x:c r="G46" s="37" t="n">
        <x:v>38</x:v>
      </x:c>
      <x:c r="H46" s="31" t="str">
        <x:v>İnceleme</x:v>
      </x:c>
    </x:row>
    <x:row r="47" ht="54" customHeight="1">
      <x:c r="A47" s="31" t="str">
        <x:v>berlin:term:040</x:v>
      </x:c>
      <x:c r="B47" s="31" t="str">
        <x:v>berlin</x:v>
      </x:c>
      <x:c r="C47" s="31" t="str">
        <x:v>Sperrmüll</x:v>
      </x:c>
      <x:c r="D47" s="31" t="str">
        <x:v>Normal çöp kutusuna sığmayan büyük ev eşyası atığı.</x:v>
      </x:c>
      <x:c r="E47" s="31" t="str"/>
      <x:c r="F47" s="33" t="d">
        <x:v>2026-10-06T00:00:00.000Z</x:v>
      </x:c>
      <x:c r="G47" s="37" t="n">
        <x:v>39</x:v>
      </x:c>
      <x:c r="H47" s="31" t="str">
        <x:v>İnceleme</x:v>
      </x:c>
    </x:row>
    <x:row r="48" ht="54" customHeight="1">
      <x:c r="A48" s="31" t="str">
        <x:v>berlin:term:041</x:v>
      </x:c>
      <x:c r="B48" s="31" t="str">
        <x:v>berlin</x:v>
      </x:c>
      <x:c r="C48" s="31" t="str">
        <x:v>Betriebskosten</x:v>
      </x:c>
      <x:c r="D48" s="31" t="str">
        <x:v>Binanın işletme giderleri.</x:v>
      </x:c>
      <x:c r="E48" s="31" t="str"/>
      <x:c r="F48" s="33" t="d">
        <x:v>2026-10-06T00:00:00.000Z</x:v>
      </x:c>
      <x:c r="G48" s="37" t="n">
        <x:v>40</x:v>
      </x:c>
      <x:c r="H48" s="31" t="str">
        <x:v>İnceleme</x:v>
      </x:c>
    </x:row>
    <x:row r="49" ht="54" customHeight="1">
      <x:c r="A49" s="31" t="str">
        <x:v>berlin:term:042</x:v>
      </x:c>
      <x:c r="B49" s="31" t="str">
        <x:v>berlin</x:v>
      </x:c>
      <x:c r="C49" s="31" t="str">
        <x:v>Barrierefrei</x:v>
      </x:c>
      <x:c r="D49" s="31" t="str">
        <x:v>Erişilebilir; kapsamını hizmet veya mekân bazında kontrol et.</x:v>
      </x:c>
      <x:c r="E49" s="31" t="str"/>
      <x:c r="F49" s="33" t="d">
        <x:v>2026-10-06T00:00:00.000Z</x:v>
      </x:c>
      <x:c r="G49" s="37" t="n">
        <x:v>41</x:v>
      </x:c>
      <x:c r="H49" s="31" t="str">
        <x:v>İnceleme</x:v>
      </x:c>
    </x:row>
    <x:row r="50" ht="54" customHeight="1">
      <x:c r="A50" s="31" t="str">
        <x:v>berlin:term:043</x:v>
      </x:c>
      <x:c r="B50" s="31" t="str">
        <x:v>berlin</x:v>
      </x:c>
      <x:c r="C50" s="31" t="str">
        <x:v>Ermäßigung</x:v>
      </x:c>
      <x:c r="D50" s="31" t="str">
        <x:v>Belirli koşulları sağlayanlara indirim.</x:v>
      </x:c>
      <x:c r="E50" s="31" t="str"/>
      <x:c r="F50" s="33" t="d">
        <x:v>2026-10-06T00:00:00.000Z</x:v>
      </x:c>
      <x:c r="G50" s="37" t="n">
        <x:v>42</x:v>
      </x:c>
      <x:c r="H50" s="31" t="str">
        <x:v>İnceleme</x:v>
      </x:c>
    </x:row>
    <x:row r="51" ht="54" customHeight="1">
      <x:c r="A51" s="31" t="str">
        <x:v>berlin:term:044</x:v>
      </x:c>
      <x:c r="B51" s="31" t="str">
        <x:v>berlin</x:v>
      </x:c>
      <x:c r="C51" s="31" t="str">
        <x:v>Zeitfenster</x:v>
      </x:c>
      <x:c r="D51" s="31" t="str">
        <x:v>Ayrılmış giriş saati aralığı.</x:v>
      </x:c>
      <x:c r="E51" s="31" t="str"/>
      <x:c r="F51" s="33" t="d">
        <x:v>2026-10-06T00:00:00.000Z</x:v>
      </x:c>
      <x:c r="G51" s="37" t="n">
        <x:v>43</x:v>
      </x:c>
      <x:c r="H51" s="31" t="str">
        <x:v>İnceleme</x:v>
      </x:c>
    </x:row>
    <x:row r="52" ht="54" customHeight="1">
      <x:c r="A52" s="31" t="str">
        <x:v>berlin:term:045</x:v>
      </x:c>
      <x:c r="B52" s="31" t="str">
        <x:v>berlin</x:v>
      </x:c>
      <x:c r="C52" s="31" t="str">
        <x:v>Warteliste</x:v>
      </x:c>
      <x:c r="D52" s="31" t="str">
        <x:v>Bekleme listesi.</x:v>
      </x:c>
      <x:c r="E52" s="31" t="str"/>
      <x:c r="F52" s="33" t="d">
        <x:v>2026-10-06T00:00:00.000Z</x:v>
      </x:c>
      <x:c r="G52" s="37" t="n">
        <x:v>44</x:v>
      </x:c>
      <x:c r="H52" s="31" t="str">
        <x:v>İnceleme</x:v>
      </x:c>
    </x:row>
    <x:row r="53" ht="54" customHeight="1">
      <x:c r="A53" s="31" t="str">
        <x:v>berlin:term:046</x:v>
      </x:c>
      <x:c r="B53" s="31" t="str">
        <x:v>berlin</x:v>
      </x:c>
      <x:c r="C53" s="31" t="str">
        <x:v>Antrag</x:v>
      </x:c>
      <x:c r="D53" s="31" t="str">
        <x:v>Resmî başvuru.</x:v>
      </x:c>
      <x:c r="E53" s="31" t="str"/>
      <x:c r="F53" s="33" t="d">
        <x:v>2026-10-06T00:00:00.000Z</x:v>
      </x:c>
      <x:c r="G53" s="37" t="n">
        <x:v>45</x:v>
      </x:c>
      <x:c r="H53" s="31" t="str">
        <x:v>İnceleme</x:v>
      </x:c>
    </x:row>
    <x:row r="54" ht="54" customHeight="1">
      <x:c r="A54" s="31" t="str">
        <x:v>berlin:term:047</x:v>
      </x:c>
      <x:c r="B54" s="31" t="str">
        <x:v>berlin</x:v>
      </x:c>
      <x:c r="C54" s="31" t="str">
        <x:v>Bescheid</x:v>
      </x:c>
      <x:c r="D54" s="31" t="str">
        <x:v>Kurumun yazılı kararı.</x:v>
      </x:c>
      <x:c r="E54" s="31" t="str"/>
      <x:c r="F54" s="33" t="d">
        <x:v>2026-10-06T00:00:00.000Z</x:v>
      </x:c>
      <x:c r="G54" s="37" t="n">
        <x:v>46</x:v>
      </x:c>
      <x:c r="H54" s="31" t="str">
        <x:v>İnceleme</x:v>
      </x:c>
    </x:row>
    <x:row r="55" ht="54" customHeight="1">
      <x:c r="A55" s="31" t="str">
        <x:v>berlin:term:048</x:v>
      </x:c>
      <x:c r="B55" s="31" t="str">
        <x:v>berlin</x:v>
      </x:c>
      <x:c r="C55" s="31" t="str">
        <x:v>Widerspruch</x:v>
      </x:c>
      <x:c r="D55" s="31" t="str">
        <x:v>Bir karara itiraz başvurusu.</x:v>
      </x:c>
      <x:c r="E55" s="31" t="str"/>
      <x:c r="F55" s="33" t="d">
        <x:v>2026-10-06T00:00:00.000Z</x:v>
      </x:c>
      <x:c r="G55" s="37" t="n">
        <x:v>47</x:v>
      </x:c>
      <x:c r="H55" s="31" t="str">
        <x:v>İnceleme</x:v>
      </x:c>
    </x:row>
    <x:row r="56" ht="54" customHeight="1">
      <x:c r="A56" s="31"/>
      <x:c r="B56" s="31"/>
      <x:c r="C56" s="31"/>
      <x:c r="D56" s="31"/>
      <x:c r="E56" s="31"/>
      <x:c r="F56" s="33"/>
      <x:c r="G56" s="37"/>
      <x:c r="H56" s="31"/>
    </x:row>
    <x:row r="57" ht="54" customHeight="1">
      <x:c r="A57" s="31"/>
      <x:c r="B57" s="31"/>
      <x:c r="C57" s="31"/>
      <x:c r="D57" s="31"/>
      <x:c r="E57" s="31"/>
      <x:c r="F57" s="33"/>
      <x:c r="G57" s="37"/>
      <x:c r="H57" s="31"/>
    </x:row>
    <x:row r="58" ht="54" customHeight="1">
      <x:c r="A58" s="31"/>
      <x:c r="B58" s="31"/>
      <x:c r="C58" s="31"/>
      <x:c r="D58" s="31"/>
      <x:c r="E58" s="31"/>
      <x:c r="F58" s="33"/>
      <x:c r="G58" s="37"/>
      <x:c r="H58" s="31"/>
    </x:row>
    <x:row r="59" ht="54" customHeight="1">
      <x:c r="A59" s="31"/>
      <x:c r="B59" s="31"/>
      <x:c r="C59" s="31"/>
      <x:c r="D59" s="31"/>
      <x:c r="E59" s="31"/>
      <x:c r="F59" s="33"/>
      <x:c r="G59" s="37"/>
      <x:c r="H59" s="31"/>
    </x:row>
    <x:row r="60" ht="54" customHeight="1">
      <x:c r="A60" s="31"/>
      <x:c r="B60" s="31"/>
      <x:c r="C60" s="31"/>
      <x:c r="D60" s="31"/>
      <x:c r="E60" s="31"/>
      <x:c r="F60" s="33"/>
      <x:c r="G60" s="37"/>
      <x:c r="H60" s="31"/>
    </x:row>
    <x:row r="61" ht="54" customHeight="1">
      <x:c r="A61" s="31"/>
      <x:c r="B61" s="31"/>
      <x:c r="C61" s="31"/>
      <x:c r="D61" s="31"/>
      <x:c r="E61" s="31"/>
      <x:c r="F61" s="33"/>
      <x:c r="G61" s="37"/>
      <x:c r="H61" s="31"/>
    </x:row>
    <x:row r="62" ht="54" customHeight="1">
      <x:c r="A62" s="31"/>
      <x:c r="B62" s="31"/>
      <x:c r="C62" s="31"/>
      <x:c r="D62" s="31"/>
      <x:c r="E62" s="31"/>
      <x:c r="F62" s="33"/>
      <x:c r="G62" s="37"/>
      <x:c r="H62" s="31"/>
    </x:row>
    <x:row r="63" ht="54" customHeight="1">
      <x:c r="A63" s="31"/>
      <x:c r="B63" s="31"/>
      <x:c r="C63" s="31"/>
      <x:c r="D63" s="31"/>
      <x:c r="E63" s="31"/>
      <x:c r="F63" s="33"/>
      <x:c r="G63" s="37"/>
      <x:c r="H63" s="31"/>
    </x:row>
    <x:row r="64" ht="54" customHeight="1">
      <x:c r="A64" s="31"/>
      <x:c r="B64" s="31"/>
      <x:c r="C64" s="31"/>
      <x:c r="D64" s="31"/>
      <x:c r="E64" s="31"/>
      <x:c r="F64" s="33"/>
      <x:c r="G64" s="37"/>
      <x:c r="H64" s="31"/>
    </x:row>
    <x:row r="65" ht="54" customHeight="1">
      <x:c r="A65" s="31"/>
      <x:c r="B65" s="31"/>
      <x:c r="C65" s="31"/>
      <x:c r="D65" s="31"/>
      <x:c r="E65" s="31"/>
      <x:c r="F65" s="33"/>
      <x:c r="G65" s="37"/>
      <x:c r="H65" s="31"/>
    </x:row>
    <x:row r="66" ht="54" customHeight="1">
      <x:c r="A66" s="31"/>
      <x:c r="B66" s="31"/>
      <x:c r="C66" s="31"/>
      <x:c r="D66" s="31"/>
      <x:c r="E66" s="31"/>
      <x:c r="F66" s="33"/>
      <x:c r="G66" s="37"/>
      <x:c r="H66" s="31"/>
    </x:row>
    <x:row r="67" ht="54" customHeight="1">
      <x:c r="A67" s="31"/>
      <x:c r="B67" s="31"/>
      <x:c r="C67" s="31"/>
      <x:c r="D67" s="31"/>
      <x:c r="E67" s="31"/>
      <x:c r="F67" s="33"/>
      <x:c r="G67" s="37"/>
      <x:c r="H67" s="31"/>
    </x:row>
    <x:row r="68" ht="54" customHeight="1">
      <x:c r="A68" s="31"/>
      <x:c r="B68" s="31"/>
      <x:c r="C68" s="31"/>
      <x:c r="D68" s="31"/>
      <x:c r="E68" s="31"/>
      <x:c r="F68" s="33"/>
      <x:c r="G68" s="37"/>
      <x:c r="H68" s="31"/>
    </x:row>
    <x:row r="69" ht="54" customHeight="1">
      <x:c r="A69" s="31"/>
      <x:c r="B69" s="31"/>
      <x:c r="C69" s="31"/>
      <x:c r="D69" s="31"/>
      <x:c r="E69" s="31"/>
      <x:c r="F69" s="33"/>
      <x:c r="G69" s="37"/>
      <x:c r="H69" s="31"/>
    </x:row>
    <x:row r="70" ht="54" customHeight="1">
      <x:c r="A70" s="31"/>
      <x:c r="B70" s="31"/>
      <x:c r="C70" s="31"/>
      <x:c r="D70" s="31"/>
      <x:c r="E70" s="31"/>
      <x:c r="F70" s="33"/>
      <x:c r="G70" s="37"/>
      <x:c r="H70" s="31"/>
    </x:row>
    <x:row r="71" ht="54" customHeight="1">
      <x:c r="A71" s="31"/>
      <x:c r="B71" s="31"/>
      <x:c r="C71" s="31"/>
      <x:c r="D71" s="31"/>
      <x:c r="E71" s="31"/>
      <x:c r="F71" s="33"/>
      <x:c r="G71" s="37"/>
      <x:c r="H71" s="31"/>
    </x:row>
    <x:row r="72" ht="54" customHeight="1">
      <x:c r="A72" s="31"/>
      <x:c r="B72" s="31"/>
      <x:c r="C72" s="31"/>
      <x:c r="D72" s="31"/>
      <x:c r="E72" s="31"/>
      <x:c r="F72" s="33"/>
      <x:c r="G72" s="37"/>
      <x:c r="H72" s="31"/>
    </x:row>
    <x:row r="73" ht="54" customHeight="1">
      <x:c r="A73" s="31"/>
      <x:c r="B73" s="31"/>
      <x:c r="C73" s="31"/>
      <x:c r="D73" s="31"/>
      <x:c r="E73" s="31"/>
      <x:c r="F73" s="33"/>
      <x:c r="G73" s="37"/>
      <x:c r="H73" s="31"/>
    </x:row>
    <x:row r="74" ht="54" customHeight="1">
      <x:c r="A74" s="31"/>
      <x:c r="B74" s="31"/>
      <x:c r="C74" s="31"/>
      <x:c r="D74" s="31"/>
      <x:c r="E74" s="31"/>
      <x:c r="F74" s="33"/>
      <x:c r="G74" s="37"/>
      <x:c r="H74" s="31"/>
    </x:row>
    <x:row r="75" ht="54" customHeight="1">
      <x:c r="A75" s="31"/>
      <x:c r="B75" s="31"/>
      <x:c r="C75" s="31"/>
      <x:c r="D75" s="31"/>
      <x:c r="E75" s="31"/>
      <x:c r="F75" s="33"/>
      <x:c r="G75" s="37"/>
      <x:c r="H75" s="31"/>
    </x:row>
    <x:row r="76" ht="54" customHeight="1">
      <x:c r="A76" s="31"/>
      <x:c r="B76" s="31"/>
      <x:c r="C76" s="31"/>
      <x:c r="D76" s="31"/>
      <x:c r="E76" s="31"/>
      <x:c r="F76" s="33"/>
      <x:c r="G76" s="37"/>
      <x:c r="H76" s="31"/>
    </x:row>
    <x:row r="77" ht="54" customHeight="1">
      <x:c r="A77" s="31"/>
      <x:c r="B77" s="31"/>
      <x:c r="C77" s="31"/>
      <x:c r="D77" s="31"/>
      <x:c r="E77" s="31"/>
      <x:c r="F77" s="33"/>
      <x:c r="G77" s="37"/>
      <x:c r="H77" s="31"/>
    </x:row>
    <x:row r="78" ht="54" customHeight="1">
      <x:c r="A78" s="31"/>
      <x:c r="B78" s="31"/>
      <x:c r="C78" s="31"/>
      <x:c r="D78" s="31"/>
      <x:c r="E78" s="31"/>
      <x:c r="F78" s="33"/>
      <x:c r="G78" s="37"/>
      <x:c r="H78" s="31"/>
    </x:row>
    <x:row r="79" ht="54" customHeight="1">
      <x:c r="A79" s="31"/>
      <x:c r="B79" s="31"/>
      <x:c r="C79" s="31"/>
      <x:c r="D79" s="31"/>
      <x:c r="E79" s="31"/>
      <x:c r="F79" s="33"/>
      <x:c r="G79" s="37"/>
      <x:c r="H79" s="31"/>
    </x:row>
    <x:row r="80" ht="54" customHeight="1">
      <x:c r="A80" s="31"/>
      <x:c r="B80" s="31"/>
      <x:c r="C80" s="31"/>
      <x:c r="D80" s="31"/>
      <x:c r="E80" s="31"/>
      <x:c r="F80" s="33"/>
      <x:c r="G80" s="37"/>
      <x:c r="H80" s="31"/>
    </x:row>
    <x:row r="81" ht="54" customHeight="1">
      <x:c r="A81" s="31"/>
      <x:c r="B81" s="31"/>
      <x:c r="C81" s="31"/>
      <x:c r="D81" s="31"/>
      <x:c r="E81" s="31"/>
      <x:c r="F81" s="33"/>
      <x:c r="G81" s="37"/>
      <x:c r="H81" s="31"/>
    </x:row>
    <x:row r="82" ht="54" customHeight="1">
      <x:c r="A82" s="31"/>
      <x:c r="B82" s="31"/>
      <x:c r="C82" s="31"/>
      <x:c r="D82" s="31"/>
      <x:c r="E82" s="31"/>
      <x:c r="F82" s="33"/>
      <x:c r="G82" s="37"/>
      <x:c r="H82" s="31"/>
    </x:row>
    <x:row r="83" ht="54" customHeight="1">
      <x:c r="A83" s="31"/>
      <x:c r="B83" s="31"/>
      <x:c r="C83" s="31"/>
      <x:c r="D83" s="31"/>
      <x:c r="E83" s="31"/>
      <x:c r="F83" s="33"/>
      <x:c r="G83" s="37"/>
      <x:c r="H83" s="31"/>
    </x:row>
    <x:row r="84" ht="54" customHeight="1">
      <x:c r="A84" s="31"/>
      <x:c r="B84" s="31"/>
      <x:c r="C84" s="31"/>
      <x:c r="D84" s="31"/>
      <x:c r="E84" s="31"/>
      <x:c r="F84" s="33"/>
      <x:c r="G84" s="37"/>
      <x:c r="H84" s="31"/>
    </x:row>
    <x:row r="85" ht="54" customHeight="1">
      <x:c r="A85" s="31"/>
      <x:c r="B85" s="31"/>
      <x:c r="C85" s="31"/>
      <x:c r="D85" s="31"/>
      <x:c r="E85" s="31"/>
      <x:c r="F85" s="33"/>
      <x:c r="G85" s="37"/>
      <x:c r="H85" s="31"/>
    </x:row>
    <x:row r="86" ht="54" customHeight="1">
      <x:c r="A86" s="31"/>
      <x:c r="B86" s="31"/>
      <x:c r="C86" s="31"/>
      <x:c r="D86" s="31"/>
      <x:c r="E86" s="31"/>
      <x:c r="F86" s="33"/>
      <x:c r="G86" s="37"/>
      <x:c r="H86" s="31"/>
    </x:row>
    <x:row r="87" ht="54" customHeight="1">
      <x:c r="A87" s="31"/>
      <x:c r="B87" s="31"/>
      <x:c r="C87" s="31"/>
      <x:c r="D87" s="31"/>
      <x:c r="E87" s="31"/>
      <x:c r="F87" s="33"/>
      <x:c r="G87" s="37"/>
      <x:c r="H87" s="31"/>
    </x:row>
    <x:row r="88" ht="54" customHeight="1">
      <x:c r="A88" s="31"/>
      <x:c r="B88" s="31"/>
      <x:c r="C88" s="31"/>
      <x:c r="D88" s="31"/>
      <x:c r="E88" s="31"/>
      <x:c r="F88" s="33"/>
      <x:c r="G88" s="37"/>
      <x:c r="H88" s="31"/>
    </x:row>
    <x:row r="89" ht="54" customHeight="1">
      <x:c r="A89" s="31"/>
      <x:c r="B89" s="31"/>
      <x:c r="C89" s="31"/>
      <x:c r="D89" s="31"/>
      <x:c r="E89" s="31"/>
      <x:c r="F89" s="33"/>
      <x:c r="G89" s="37"/>
      <x:c r="H89" s="31"/>
    </x:row>
    <x:row r="90" ht="54" customHeight="1">
      <x:c r="A90" s="31"/>
      <x:c r="B90" s="31"/>
      <x:c r="C90" s="31"/>
      <x:c r="D90" s="31"/>
      <x:c r="E90" s="31"/>
      <x:c r="F90" s="33"/>
      <x:c r="G90" s="37"/>
      <x:c r="H90" s="31"/>
    </x:row>
    <x:row r="91" ht="54" customHeight="1">
      <x:c r="A91" s="31"/>
      <x:c r="B91" s="31"/>
      <x:c r="C91" s="31"/>
      <x:c r="D91" s="31"/>
      <x:c r="E91" s="31"/>
      <x:c r="F91" s="33"/>
      <x:c r="G91" s="37"/>
      <x:c r="H91" s="31"/>
    </x:row>
    <x:row r="92" ht="54" customHeight="1">
      <x:c r="A92" s="31"/>
      <x:c r="B92" s="31"/>
      <x:c r="C92" s="31"/>
      <x:c r="D92" s="31"/>
      <x:c r="E92" s="31"/>
      <x:c r="F92" s="33"/>
      <x:c r="G92" s="37"/>
      <x:c r="H92" s="31"/>
    </x:row>
    <x:row r="93" ht="54" customHeight="1">
      <x:c r="A93" s="31"/>
      <x:c r="B93" s="31"/>
      <x:c r="C93" s="31"/>
      <x:c r="D93" s="31"/>
      <x:c r="E93" s="31"/>
      <x:c r="F93" s="33"/>
      <x:c r="G93" s="37"/>
      <x:c r="H93" s="31"/>
    </x:row>
    <x:row r="94" ht="54" customHeight="1">
      <x:c r="A94" s="31"/>
      <x:c r="B94" s="31"/>
      <x:c r="C94" s="31"/>
      <x:c r="D94" s="31"/>
      <x:c r="E94" s="31"/>
      <x:c r="F94" s="33"/>
      <x:c r="G94" s="37"/>
      <x:c r="H94" s="31"/>
    </x:row>
    <x:row r="95" ht="54" customHeight="1">
      <x:c r="A95" s="31"/>
      <x:c r="B95" s="31"/>
      <x:c r="C95" s="31"/>
      <x:c r="D95" s="31"/>
      <x:c r="E95" s="31"/>
      <x:c r="F95" s="33"/>
      <x:c r="G95" s="37"/>
      <x:c r="H95" s="31"/>
    </x:row>
    <x:row r="96" ht="54" customHeight="1">
      <x:c r="A96" s="31"/>
      <x:c r="B96" s="31"/>
      <x:c r="C96" s="31"/>
      <x:c r="D96" s="31"/>
      <x:c r="E96" s="31"/>
      <x:c r="F96" s="33"/>
      <x:c r="G96" s="37"/>
      <x:c r="H96" s="31"/>
    </x:row>
    <x:row r="97" ht="54" customHeight="1">
      <x:c r="A97" s="31"/>
      <x:c r="B97" s="31"/>
      <x:c r="C97" s="31"/>
      <x:c r="D97" s="31"/>
      <x:c r="E97" s="31"/>
      <x:c r="F97" s="33"/>
      <x:c r="G97" s="37"/>
      <x:c r="H97" s="31"/>
    </x:row>
    <x:row r="98" ht="54" customHeight="1">
      <x:c r="A98" s="31"/>
      <x:c r="B98" s="31"/>
      <x:c r="C98" s="31"/>
      <x:c r="D98" s="31"/>
      <x:c r="E98" s="31"/>
      <x:c r="F98" s="33"/>
      <x:c r="G98" s="37"/>
      <x:c r="H98" s="31"/>
    </x:row>
    <x:row r="99" ht="54" customHeight="1">
      <x:c r="A99" s="31"/>
      <x:c r="B99" s="31"/>
      <x:c r="C99" s="31"/>
      <x:c r="D99" s="31"/>
      <x:c r="E99" s="31"/>
      <x:c r="F99" s="33"/>
      <x:c r="G99" s="37"/>
      <x:c r="H99" s="31"/>
    </x:row>
    <x:row r="100" ht="54" customHeight="1">
      <x:c r="A100" s="31"/>
      <x:c r="B100" s="31"/>
      <x:c r="C100" s="31"/>
      <x:c r="D100" s="31"/>
      <x:c r="E100" s="31"/>
      <x:c r="F100" s="33"/>
      <x:c r="G100" s="37"/>
      <x:c r="H100" s="31"/>
    </x:row>
    <x:row r="101" ht="54" customHeight="1">
      <x:c r="A101" s="31"/>
      <x:c r="B101" s="31"/>
      <x:c r="C101" s="31"/>
      <x:c r="D101" s="31"/>
      <x:c r="E101" s="31"/>
      <x:c r="F101" s="33"/>
      <x:c r="G101" s="37"/>
      <x:c r="H101" s="31"/>
    </x:row>
    <x:row r="102" ht="54" customHeight="1">
      <x:c r="A102" s="31"/>
      <x:c r="B102" s="31"/>
      <x:c r="C102" s="31"/>
      <x:c r="D102" s="31"/>
      <x:c r="E102" s="31"/>
      <x:c r="F102" s="33"/>
      <x:c r="G102" s="37"/>
      <x:c r="H102" s="31"/>
    </x:row>
    <x:row r="103" ht="54" customHeight="1">
      <x:c r="A103" s="31"/>
      <x:c r="B103" s="31"/>
      <x:c r="C103" s="31"/>
      <x:c r="D103" s="31"/>
      <x:c r="E103" s="31"/>
      <x:c r="F103" s="33"/>
      <x:c r="G103" s="37"/>
      <x:c r="H103" s="31"/>
    </x:row>
    <x:row r="104" ht="54" customHeight="1">
      <x:c r="A104" s="31"/>
      <x:c r="B104" s="31"/>
      <x:c r="C104" s="31"/>
      <x:c r="D104" s="31"/>
      <x:c r="E104" s="31"/>
      <x:c r="F104" s="33"/>
      <x:c r="G104" s="37"/>
      <x:c r="H104" s="31"/>
    </x:row>
    <x:row r="105" ht="54" customHeight="1">
      <x:c r="A105" s="31"/>
      <x:c r="B105" s="31"/>
      <x:c r="C105" s="31"/>
      <x:c r="D105" s="31"/>
      <x:c r="E105" s="31"/>
      <x:c r="F105" s="33"/>
      <x:c r="G105" s="37"/>
      <x:c r="H105" s="31"/>
    </x:row>
    <x:row r="106" ht="54" customHeight="1">
      <x:c r="A106" s="31"/>
      <x:c r="B106" s="31"/>
      <x:c r="C106" s="31"/>
      <x:c r="D106" s="31"/>
      <x:c r="E106" s="31"/>
      <x:c r="F106" s="33"/>
      <x:c r="G106" s="37"/>
      <x:c r="H106" s="31"/>
    </x:row>
    <x:row r="107" ht="54" customHeight="1">
      <x:c r="A107" s="31"/>
      <x:c r="B107" s="31"/>
      <x:c r="C107" s="31"/>
      <x:c r="D107" s="31"/>
      <x:c r="E107" s="31"/>
      <x:c r="F107" s="33"/>
      <x:c r="G107" s="37"/>
      <x:c r="H107" s="31"/>
    </x:row>
  </x:sheetData>
  <x:mergeCells>
    <x:mergeCell ref="A3:H3"/>
  </x:mergeCells>
  <x:conditionalFormatting sqref="A8:A107">
    <x:cfRule type="expression" dxfId="92" priority="1">
      <x:formula>AND($A8&lt;&gt;"",ISBLANK(A8))</x:formula>
    </x:cfRule>
  </x:conditionalFormatting>
  <x:conditionalFormatting sqref="B8:B107">
    <x:cfRule type="expression" dxfId="93" priority="2">
      <x:formula>AND($A8&lt;&gt;"",ISBLANK(B8))</x:formula>
    </x:cfRule>
  </x:conditionalFormatting>
  <x:conditionalFormatting sqref="C8:C107">
    <x:cfRule type="expression" dxfId="94" priority="3">
      <x:formula>AND($A8&lt;&gt;"",ISBLANK(C8))</x:formula>
    </x:cfRule>
  </x:conditionalFormatting>
  <x:conditionalFormatting sqref="D8:D107">
    <x:cfRule type="expression" dxfId="95" priority="4">
      <x:formula>AND($A8&lt;&gt;"",ISBLANK(D8))</x:formula>
    </x:cfRule>
  </x:conditionalFormatting>
  <x:conditionalFormatting sqref="E8:E107">
    <x:cfRule type="expression" dxfId="96" priority="5">
      <x:formula>AND($A8&lt;&gt;"",ISBLANK(E8))</x:formula>
    </x:cfRule>
  </x:conditionalFormatting>
  <x:conditionalFormatting sqref="F8:F107">
    <x:cfRule type="expression" dxfId="97" priority="6">
      <x:formula>AND($A8&lt;&gt;"",ISBLANK(F8))</x:formula>
    </x:cfRule>
  </x:conditionalFormatting>
  <x:conditionalFormatting sqref="G8:G107">
    <x:cfRule type="expression" dxfId="98" priority="7">
      <x:formula>AND($A8&lt;&gt;"",ISBLANK(G8))</x:formula>
    </x:cfRule>
  </x:conditionalFormatting>
  <x:conditionalFormatting sqref="H8:H107">
    <x:cfRule type="expression" dxfId="99" priority="8">
      <x:formula>AND($A8&lt;&gt;"",ISBLANK(H8))</x:formula>
    </x:cfRule>
  </x:conditionalFormatting>
  <x:dataValidations count="1">
    <x:dataValidation type="list" sqref="H8:H107">
      <x:formula1>"Taslak,İnceleme,Düzeltme,Onaylandı"</x:formula1>
    </x:dataValidation>
  </x:dataValidations>
  <x:pageMargins left="0.7" right="0.7" top="0.75" bottom="0.75" header="0.3" footer="0.3"/>
  <x:tableParts count="1">
    <x:tablePart xmlns:r="http://schemas.openxmlformats.org/officeDocument/2006/relationships" r:id="Rae3839f8103d448e"/>
  </x:tableParts>
</x:worksheet>
</file>

<file path=xl/worksheets/sheet11.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32" hidden="0" customWidth="1"/>
    <x:col min="2" max="2" width="32" hidden="0" customWidth="1"/>
    <x:col min="3" max="3" width="32" hidden="0" customWidth="1"/>
    <x:col min="4" max="4" width="28" hidden="0" customWidth="1"/>
    <x:col min="5" max="5" width="28" hidden="0" customWidth="1"/>
    <x:col min="6" max="6" width="58" hidden="0" customWidth="1"/>
    <x:col min="7" max="7" width="28" hidden="0" customWidth="1"/>
  </x:cols>
  <x:sheetData>
    <x:row r="1" ht="30" customHeight="1">
      <x:c r="A1" s="2"/>
      <x:c r="B1" s="2"/>
      <x:c r="C1" s="2"/>
      <x:c r="D1" s="2"/>
      <x:c r="E1" s="2"/>
      <x:c r="F1" s="2"/>
      <x:c r="G1" s="2"/>
    </x:row>
    <x:row r="2" ht="30" customHeight="1">
      <x:c r="A2" s="21" t="str">
        <x:v>Corteqs · Yerleşim yol haritası</x:v>
      </x:c>
      <x:c r="B2" s="2"/>
      <x:c r="C2" s="2"/>
      <x:c r="D2" s="2"/>
      <x:c r="E2" s="2"/>
      <x:c r="F2" s="2"/>
      <x:c r="G2" s="2"/>
    </x:row>
    <x:row r="3" ht="36" customHeight="1">
      <x:c r="A3" s="22" t="str">
        <x:v>Türkçe başlığı okuyun; veriyi 8. satırdan yazın. 7. satırdaki alan adını ve sayfa adını değiştirmeyin.</x:v>
      </x:c>
      <x:c r="B3" s="22"/>
      <x:c r="C3" s="22"/>
      <x:c r="D3" s="22"/>
      <x:c r="E3" s="22"/>
      <x:c r="F3" s="22"/>
      <x:c r="G3" s="22"/>
    </x:row>
    <x:row r="4" ht="30" customHeight="1">
      <x:c r="A4" s="23"/>
      <x:c r="B4" s="23"/>
      <x:c r="C4" s="23"/>
      <x:c r="D4" s="23"/>
      <x:c r="E4" s="23"/>
      <x:c r="F4" s="23"/>
      <x:c r="G4" s="23"/>
    </x:row>
    <x:row r="5" ht="26" customHeight="1">
      <x:c r="A5" s="24" t="str">
        <x:v>Zorunlu</x:v>
      </x:c>
      <x:c r="B5" s="24" t="str">
        <x:v>Zorunlu</x:v>
      </x:c>
      <x:c r="C5" s="24" t="str">
        <x:v>Zorunlu</x:v>
      </x:c>
      <x:c r="D5" s="24" t="str">
        <x:v>Zorunlu</x:v>
      </x:c>
      <x:c r="E5" s="24" t="str">
        <x:v>Zorunlu</x:v>
      </x:c>
      <x:c r="F5" s="24" t="str">
        <x:v>Zorunlu</x:v>
      </x:c>
      <x:c r="G5" s="24" t="str">
        <x:v>Zorunlu</x:v>
      </x:c>
    </x:row>
    <x:row r="6" ht="44" customHeight="1">
      <x:c r="A6" s="27" t="str">
        <x:v>Adım kimliği</x:v>
      </x:c>
      <x:c r="B6" s="27" t="str">
        <x:v>Şehir kimliği</x:v>
      </x:c>
      <x:c r="C6" s="27" t="str">
        <x:v>İçerik kimliği</x:v>
      </x:c>
      <x:c r="D6" s="27" t="str">
        <x:v>Adım başlığı</x:v>
      </x:c>
      <x:c r="E6" s="27" t="str">
        <x:v>Ne zaman</x:v>
      </x:c>
      <x:c r="F6" s="27" t="str">
        <x:v>Adım açıklaması</x:v>
      </x:c>
      <x:c r="G6" s="27" t="str">
        <x:v>Sıra</x:v>
      </x:c>
    </x:row>
    <x:row r="7" ht="32" customHeight="1">
      <x:c r="A7" s="30" t="str">
        <x:v>step_id</x:v>
      </x:c>
      <x:c r="B7" s="30" t="str">
        <x:v>city_id</x:v>
      </x:c>
      <x:c r="C7" s="30" t="str">
        <x:v>entry_id</x:v>
      </x:c>
      <x:c r="D7" s="30" t="str">
        <x:v>title</x:v>
      </x:c>
      <x:c r="E7" s="30" t="str">
        <x:v>when</x:v>
      </x:c>
      <x:c r="F7" s="30" t="str">
        <x:v>description</x:v>
      </x:c>
      <x:c r="G7" s="30" t="str">
        <x:v>order</x:v>
      </x:c>
    </x:row>
    <x:row r="8" ht="54" customHeight="1">
      <x:c r="A8" s="31" t="str">
        <x:v>berlin:step:1</x:v>
      </x:c>
      <x:c r="B8" s="31" t="str">
        <x:v>berlin</x:v>
      </x:c>
      <x:c r="C8" s="31" t="str">
        <x:v>berlin:ev-teslim</x:v>
      </x:c>
      <x:c r="D8" s="31" t="str">
        <x:v>Evini ve belgelerini hazırla</x:v>
      </x:c>
      <x:c r="E8" s="31" t="str">
        <x:v>Taşınmadan önce</x:v>
      </x:c>
      <x:c r="F8" s="31" t="str">
        <x:v>Sözleşme, ev sahibi teyidi, sayaçlar ve sağlık güvencesini birlikte planla.</x:v>
      </x:c>
      <x:c r="G8" s="37" t="n">
        <x:v>0</x:v>
      </x:c>
    </x:row>
    <x:row r="9" ht="54" customHeight="1">
      <x:c r="A9" s="31" t="str">
        <x:v>berlin:step:2</x:v>
      </x:c>
      <x:c r="B9" s="31" t="str">
        <x:v>berlin</x:v>
      </x:c>
      <x:c r="C9" s="31" t="str">
        <x:v>berlin:anmeldung</x:v>
      </x:c>
      <x:c r="D9" s="31" t="str">
        <x:v>Adresini kaydettir</x:v>
      </x:c>
      <x:c r="E9" s="31" t="str">
        <x:v>Taşınma + 14 gün</x:v>
      </x:c>
      <x:c r="F9" s="31" t="str">
        <x:v>Vatandaşlık Hizmetleri Merkezi işlemini tamamla; adres kayıt belgeni sakla.</x:v>
      </x:c>
      <x:c r="G9" s="37" t="n">
        <x:v>1</x:v>
      </x:c>
    </x:row>
    <x:row r="10" ht="54" customHeight="1">
      <x:c r="A10" s="31" t="str">
        <x:v>berlin:step:3</x:v>
      </x:c>
      <x:c r="B10" s="31" t="str">
        <x:v>berlin</x:v>
      </x:c>
      <x:c r="C10" s="31" t="str">
        <x:v>berlin:banka</x:v>
      </x:c>
      <x:c r="D10" s="31" t="str">
        <x:v>Günlük düzenini kur</x:v>
      </x:c>
      <x:c r="E10" s="31" t="str">
        <x:v>İlk haftalar</x:v>
      </x:c>
      <x:c r="F10" s="31" t="str">
        <x:v>Banka, elektrik, internet ve posta. Şartları sağlayan işlemleri paralel yürüt.</x:v>
      </x:c>
      <x:c r="G10" s="37" t="n">
        <x:v>2</x:v>
      </x:c>
    </x:row>
    <x:row r="11" ht="54" customHeight="1">
      <x:c r="A11" s="31" t="str">
        <x:v>berlin:step:4</x:v>
      </x:c>
      <x:c r="B11" s="31" t="str">
        <x:v>berlin</x:v>
      </x:c>
      <x:c r="C11" s="31" t="str">
        <x:v>berlin:oturum</x:v>
      </x:c>
      <x:c r="D11" s="31" t="str">
        <x:v>Oturumunu ve devamını takip et</x:v>
      </x:c>
      <x:c r="E11" s="31" t="str">
        <x:v>İzin sürene göre</x:v>
      </x:c>
      <x:c r="F11" s="31" t="str">
        <x:v>Berlin Göç İdaresi sürecini, iş / okul belgelerini ve ilgili başvuru sürelerini takip et.</x:v>
      </x:c>
      <x:c r="G11" s="37" t="n">
        <x:v>3</x:v>
      </x:c>
    </x:row>
    <x:row r="12" ht="54" customHeight="1">
      <x:c r="A12" s="31"/>
      <x:c r="B12" s="31"/>
      <x:c r="C12" s="31"/>
      <x:c r="D12" s="31"/>
      <x:c r="E12" s="31"/>
      <x:c r="F12" s="31"/>
      <x:c r="G12" s="37"/>
    </x:row>
    <x:row r="13" ht="54" customHeight="1">
      <x:c r="A13" s="31"/>
      <x:c r="B13" s="31"/>
      <x:c r="C13" s="31"/>
      <x:c r="D13" s="31"/>
      <x:c r="E13" s="31"/>
      <x:c r="F13" s="31"/>
      <x:c r="G13" s="37"/>
    </x:row>
    <x:row r="14" ht="54" customHeight="1">
      <x:c r="A14" s="31"/>
      <x:c r="B14" s="31"/>
      <x:c r="C14" s="31"/>
      <x:c r="D14" s="31"/>
      <x:c r="E14" s="31"/>
      <x:c r="F14" s="31"/>
      <x:c r="G14" s="37"/>
    </x:row>
    <x:row r="15" ht="54" customHeight="1">
      <x:c r="A15" s="31"/>
      <x:c r="B15" s="31"/>
      <x:c r="C15" s="31"/>
      <x:c r="D15" s="31"/>
      <x:c r="E15" s="31"/>
      <x:c r="F15" s="31"/>
      <x:c r="G15" s="37"/>
    </x:row>
    <x:row r="16" ht="54" customHeight="1">
      <x:c r="A16" s="31"/>
      <x:c r="B16" s="31"/>
      <x:c r="C16" s="31"/>
      <x:c r="D16" s="31"/>
      <x:c r="E16" s="31"/>
      <x:c r="F16" s="31"/>
      <x:c r="G16" s="37"/>
    </x:row>
    <x:row r="17" ht="54" customHeight="1">
      <x:c r="A17" s="31"/>
      <x:c r="B17" s="31"/>
      <x:c r="C17" s="31"/>
      <x:c r="D17" s="31"/>
      <x:c r="E17" s="31"/>
      <x:c r="F17" s="31"/>
      <x:c r="G17" s="37"/>
    </x:row>
    <x:row r="18" ht="54" customHeight="1">
      <x:c r="A18" s="31"/>
      <x:c r="B18" s="31"/>
      <x:c r="C18" s="31"/>
      <x:c r="D18" s="31"/>
      <x:c r="E18" s="31"/>
      <x:c r="F18" s="31"/>
      <x:c r="G18" s="37"/>
    </x:row>
    <x:row r="19" ht="54" customHeight="1">
      <x:c r="A19" s="31"/>
      <x:c r="B19" s="31"/>
      <x:c r="C19" s="31"/>
      <x:c r="D19" s="31"/>
      <x:c r="E19" s="31"/>
      <x:c r="F19" s="31"/>
      <x:c r="G19" s="37"/>
    </x:row>
    <x:row r="20" ht="54" customHeight="1">
      <x:c r="A20" s="31"/>
      <x:c r="B20" s="31"/>
      <x:c r="C20" s="31"/>
      <x:c r="D20" s="31"/>
      <x:c r="E20" s="31"/>
      <x:c r="F20" s="31"/>
      <x:c r="G20" s="37"/>
    </x:row>
    <x:row r="21" ht="54" customHeight="1">
      <x:c r="A21" s="31"/>
      <x:c r="B21" s="31"/>
      <x:c r="C21" s="31"/>
      <x:c r="D21" s="31"/>
      <x:c r="E21" s="31"/>
      <x:c r="F21" s="31"/>
      <x:c r="G21" s="37"/>
    </x:row>
    <x:row r="22" ht="54" customHeight="1">
      <x:c r="A22" s="31"/>
      <x:c r="B22" s="31"/>
      <x:c r="C22" s="31"/>
      <x:c r="D22" s="31"/>
      <x:c r="E22" s="31"/>
      <x:c r="F22" s="31"/>
      <x:c r="G22" s="37"/>
    </x:row>
    <x:row r="23" ht="54" customHeight="1">
      <x:c r="A23" s="31"/>
      <x:c r="B23" s="31"/>
      <x:c r="C23" s="31"/>
      <x:c r="D23" s="31"/>
      <x:c r="E23" s="31"/>
      <x:c r="F23" s="31"/>
      <x:c r="G23" s="37"/>
    </x:row>
    <x:row r="24" ht="54" customHeight="1">
      <x:c r="A24" s="31"/>
      <x:c r="B24" s="31"/>
      <x:c r="C24" s="31"/>
      <x:c r="D24" s="31"/>
      <x:c r="E24" s="31"/>
      <x:c r="F24" s="31"/>
      <x:c r="G24" s="37"/>
    </x:row>
    <x:row r="25" ht="54" customHeight="1">
      <x:c r="A25" s="31"/>
      <x:c r="B25" s="31"/>
      <x:c r="C25" s="31"/>
      <x:c r="D25" s="31"/>
      <x:c r="E25" s="31"/>
      <x:c r="F25" s="31"/>
      <x:c r="G25" s="37"/>
    </x:row>
    <x:row r="26" ht="54" customHeight="1">
      <x:c r="A26" s="31"/>
      <x:c r="B26" s="31"/>
      <x:c r="C26" s="31"/>
      <x:c r="D26" s="31"/>
      <x:c r="E26" s="31"/>
      <x:c r="F26" s="31"/>
      <x:c r="G26" s="37"/>
    </x:row>
    <x:row r="27" ht="54" customHeight="1">
      <x:c r="A27" s="31"/>
      <x:c r="B27" s="31"/>
      <x:c r="C27" s="31"/>
      <x:c r="D27" s="31"/>
      <x:c r="E27" s="31"/>
      <x:c r="F27" s="31"/>
      <x:c r="G27" s="37"/>
    </x:row>
    <x:row r="28" ht="54" customHeight="1">
      <x:c r="A28" s="31"/>
      <x:c r="B28" s="31"/>
      <x:c r="C28" s="31"/>
      <x:c r="D28" s="31"/>
      <x:c r="E28" s="31"/>
      <x:c r="F28" s="31"/>
      <x:c r="G28" s="37"/>
    </x:row>
    <x:row r="29" ht="54" customHeight="1">
      <x:c r="A29" s="31"/>
      <x:c r="B29" s="31"/>
      <x:c r="C29" s="31"/>
      <x:c r="D29" s="31"/>
      <x:c r="E29" s="31"/>
      <x:c r="F29" s="31"/>
      <x:c r="G29" s="37"/>
    </x:row>
    <x:row r="30" ht="54" customHeight="1">
      <x:c r="A30" s="31"/>
      <x:c r="B30" s="31"/>
      <x:c r="C30" s="31"/>
      <x:c r="D30" s="31"/>
      <x:c r="E30" s="31"/>
      <x:c r="F30" s="31"/>
      <x:c r="G30" s="37"/>
    </x:row>
    <x:row r="31" ht="54" customHeight="1">
      <x:c r="A31" s="31"/>
      <x:c r="B31" s="31"/>
      <x:c r="C31" s="31"/>
      <x:c r="D31" s="31"/>
      <x:c r="E31" s="31"/>
      <x:c r="F31" s="31"/>
      <x:c r="G31" s="37"/>
    </x:row>
    <x:row r="32" ht="54" customHeight="1">
      <x:c r="A32" s="31"/>
      <x:c r="B32" s="31"/>
      <x:c r="C32" s="31"/>
      <x:c r="D32" s="31"/>
      <x:c r="E32" s="31"/>
      <x:c r="F32" s="31"/>
      <x:c r="G32" s="37"/>
    </x:row>
    <x:row r="33" ht="54" customHeight="1">
      <x:c r="A33" s="31"/>
      <x:c r="B33" s="31"/>
      <x:c r="C33" s="31"/>
      <x:c r="D33" s="31"/>
      <x:c r="E33" s="31"/>
      <x:c r="F33" s="31"/>
      <x:c r="G33" s="37"/>
    </x:row>
    <x:row r="34" ht="54" customHeight="1">
      <x:c r="A34" s="31"/>
      <x:c r="B34" s="31"/>
      <x:c r="C34" s="31"/>
      <x:c r="D34" s="31"/>
      <x:c r="E34" s="31"/>
      <x:c r="F34" s="31"/>
      <x:c r="G34" s="37"/>
    </x:row>
    <x:row r="35" ht="54" customHeight="1">
      <x:c r="A35" s="31"/>
      <x:c r="B35" s="31"/>
      <x:c r="C35" s="31"/>
      <x:c r="D35" s="31"/>
      <x:c r="E35" s="31"/>
      <x:c r="F35" s="31"/>
      <x:c r="G35" s="37"/>
    </x:row>
    <x:row r="36" ht="54" customHeight="1">
      <x:c r="A36" s="31"/>
      <x:c r="B36" s="31"/>
      <x:c r="C36" s="31"/>
      <x:c r="D36" s="31"/>
      <x:c r="E36" s="31"/>
      <x:c r="F36" s="31"/>
      <x:c r="G36" s="37"/>
    </x:row>
    <x:row r="37" ht="54" customHeight="1">
      <x:c r="A37" s="31"/>
      <x:c r="B37" s="31"/>
      <x:c r="C37" s="31"/>
      <x:c r="D37" s="31"/>
      <x:c r="E37" s="31"/>
      <x:c r="F37" s="31"/>
      <x:c r="G37" s="37"/>
    </x:row>
    <x:row r="38" ht="54" customHeight="1">
      <x:c r="A38" s="31"/>
      <x:c r="B38" s="31"/>
      <x:c r="C38" s="31"/>
      <x:c r="D38" s="31"/>
      <x:c r="E38" s="31"/>
      <x:c r="F38" s="31"/>
      <x:c r="G38" s="37"/>
    </x:row>
    <x:row r="39" ht="54" customHeight="1">
      <x:c r="A39" s="31"/>
      <x:c r="B39" s="31"/>
      <x:c r="C39" s="31"/>
      <x:c r="D39" s="31"/>
      <x:c r="E39" s="31"/>
      <x:c r="F39" s="31"/>
      <x:c r="G39" s="37"/>
    </x:row>
    <x:row r="40" ht="54" customHeight="1">
      <x:c r="A40" s="31"/>
      <x:c r="B40" s="31"/>
      <x:c r="C40" s="31"/>
      <x:c r="D40" s="31"/>
      <x:c r="E40" s="31"/>
      <x:c r="F40" s="31"/>
      <x:c r="G40" s="37"/>
    </x:row>
    <x:row r="41" ht="54" customHeight="1">
      <x:c r="A41" s="31"/>
      <x:c r="B41" s="31"/>
      <x:c r="C41" s="31"/>
      <x:c r="D41" s="31"/>
      <x:c r="E41" s="31"/>
      <x:c r="F41" s="31"/>
      <x:c r="G41" s="37"/>
    </x:row>
    <x:row r="42" ht="54" customHeight="1">
      <x:c r="A42" s="31"/>
      <x:c r="B42" s="31"/>
      <x:c r="C42" s="31"/>
      <x:c r="D42" s="31"/>
      <x:c r="E42" s="31"/>
      <x:c r="F42" s="31"/>
      <x:c r="G42" s="37"/>
    </x:row>
    <x:row r="43" ht="54" customHeight="1">
      <x:c r="A43" s="31"/>
      <x:c r="B43" s="31"/>
      <x:c r="C43" s="31"/>
      <x:c r="D43" s="31"/>
      <x:c r="E43" s="31"/>
      <x:c r="F43" s="31"/>
      <x:c r="G43" s="37"/>
    </x:row>
    <x:row r="44" ht="54" customHeight="1">
      <x:c r="A44" s="31"/>
      <x:c r="B44" s="31"/>
      <x:c r="C44" s="31"/>
      <x:c r="D44" s="31"/>
      <x:c r="E44" s="31"/>
      <x:c r="F44" s="31"/>
      <x:c r="G44" s="37"/>
    </x:row>
    <x:row r="45" ht="54" customHeight="1">
      <x:c r="A45" s="31"/>
      <x:c r="B45" s="31"/>
      <x:c r="C45" s="31"/>
      <x:c r="D45" s="31"/>
      <x:c r="E45" s="31"/>
      <x:c r="F45" s="31"/>
      <x:c r="G45" s="37"/>
    </x:row>
    <x:row r="46" ht="54" customHeight="1">
      <x:c r="A46" s="31"/>
      <x:c r="B46" s="31"/>
      <x:c r="C46" s="31"/>
      <x:c r="D46" s="31"/>
      <x:c r="E46" s="31"/>
      <x:c r="F46" s="31"/>
      <x:c r="G46" s="37"/>
    </x:row>
    <x:row r="47" ht="54" customHeight="1">
      <x:c r="A47" s="31"/>
      <x:c r="B47" s="31"/>
      <x:c r="C47" s="31"/>
      <x:c r="D47" s="31"/>
      <x:c r="E47" s="31"/>
      <x:c r="F47" s="31"/>
      <x:c r="G47" s="37"/>
    </x:row>
  </x:sheetData>
  <x:mergeCells>
    <x:mergeCell ref="A3:G3"/>
  </x:mergeCells>
  <x:conditionalFormatting sqref="A8:A47">
    <x:cfRule type="expression" dxfId="100" priority="1">
      <x:formula>AND($A8&lt;&gt;"",ISBLANK(A8))</x:formula>
    </x:cfRule>
  </x:conditionalFormatting>
  <x:conditionalFormatting sqref="B8:B47">
    <x:cfRule type="expression" dxfId="101" priority="2">
      <x:formula>AND($A8&lt;&gt;"",ISBLANK(B8))</x:formula>
    </x:cfRule>
  </x:conditionalFormatting>
  <x:conditionalFormatting sqref="C8:C47">
    <x:cfRule type="expression" dxfId="102" priority="3">
      <x:formula>AND($A8&lt;&gt;"",ISBLANK(C8))</x:formula>
    </x:cfRule>
  </x:conditionalFormatting>
  <x:conditionalFormatting sqref="D8:D47">
    <x:cfRule type="expression" dxfId="103" priority="4">
      <x:formula>AND($A8&lt;&gt;"",ISBLANK(D8))</x:formula>
    </x:cfRule>
  </x:conditionalFormatting>
  <x:conditionalFormatting sqref="E8:E47">
    <x:cfRule type="expression" dxfId="104" priority="5">
      <x:formula>AND($A8&lt;&gt;"",ISBLANK(E8))</x:formula>
    </x:cfRule>
  </x:conditionalFormatting>
  <x:conditionalFormatting sqref="F8:F47">
    <x:cfRule type="expression" dxfId="105" priority="6">
      <x:formula>AND($A8&lt;&gt;"",ISBLANK(F8))</x:formula>
    </x:cfRule>
  </x:conditionalFormatting>
  <x:conditionalFormatting sqref="G8:G47">
    <x:cfRule type="expression" dxfId="106" priority="7">
      <x:formula>AND($A8&lt;&gt;"",ISBLANK(G8))</x:formula>
    </x:cfRule>
  </x:conditionalFormatting>
  <x:pageMargins left="0.7" right="0.7" top="0.75" bottom="0.75" header="0.3" footer="0.3"/>
  <x:tableParts count="1">
    <x:tablePart xmlns:r="http://schemas.openxmlformats.org/officeDocument/2006/relationships" r:id="R74f135eb418e45bb"/>
  </x:tableParts>
</x:worksheet>
</file>

<file path=xl/worksheets/sheet12.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32" hidden="0" customWidth="1"/>
    <x:col min="2" max="2" width="32" hidden="0" customWidth="1"/>
    <x:col min="3" max="3" width="28" hidden="0" customWidth="1"/>
    <x:col min="4" max="4" width="28" hidden="0" customWidth="1"/>
    <x:col min="5" max="5" width="48" hidden="0" customWidth="1"/>
    <x:col min="6" max="6" width="20" hidden="0" customWidth="1"/>
    <x:col min="7" max="7" width="28" hidden="0" customWidth="1"/>
    <x:col min="8" max="8" width="58" hidden="0" customWidth="1"/>
    <x:col min="9" max="9" width="28" hidden="0" customWidth="1"/>
    <x:col min="10" max="10" width="28" hidden="0" customWidth="1"/>
    <x:col min="11" max="11" width="28" hidden="0" customWidth="1"/>
  </x:cols>
  <x:sheetData>
    <x:row r="1" ht="30" customHeight="1">
      <x:c r="A1" s="2"/>
      <x:c r="B1" s="2"/>
      <x:c r="C1" s="2"/>
      <x:c r="D1" s="2"/>
      <x:c r="E1" s="2"/>
      <x:c r="F1" s="2"/>
      <x:c r="G1" s="2"/>
      <x:c r="H1" s="2"/>
      <x:c r="I1" s="2"/>
      <x:c r="J1" s="2"/>
      <x:c r="K1" s="2"/>
    </x:row>
    <x:row r="2" ht="30" customHeight="1">
      <x:c r="A2" s="21" t="str">
        <x:v>Corteqs · Birincil bilgi kaynakları</x:v>
      </x:c>
      <x:c r="B2" s="2"/>
      <x:c r="C2" s="2"/>
      <x:c r="D2" s="2"/>
      <x:c r="E2" s="2"/>
      <x:c r="F2" s="2"/>
      <x:c r="G2" s="2"/>
      <x:c r="H2" s="2"/>
      <x:c r="I2" s="2"/>
      <x:c r="J2" s="2"/>
      <x:c r="K2" s="2"/>
    </x:row>
    <x:row r="3" ht="36" customHeight="1">
      <x:c r="A3" s="22" t="str">
        <x:v>Türkçe başlığı okuyun; veriyi 8. satırdan yazın. 7. satırdaki alan adını ve sayfa adını değiştirmeyin.</x:v>
      </x:c>
      <x:c r="B3" s="22"/>
      <x:c r="C3" s="22"/>
      <x:c r="D3" s="22"/>
      <x:c r="E3" s="22"/>
      <x:c r="F3" s="22"/>
      <x:c r="G3" s="22"/>
      <x:c r="H3" s="22"/>
      <x:c r="I3" s="2"/>
      <x:c r="J3" s="2"/>
      <x:c r="K3" s="2"/>
    </x:row>
    <x:row r="4" ht="30" customHeight="1">
      <x:c r="A4" s="23"/>
      <x:c r="B4" s="23"/>
      <x:c r="C4" s="23"/>
      <x:c r="D4" s="23"/>
      <x:c r="E4" s="23"/>
      <x:c r="F4" s="23"/>
      <x:c r="G4" s="23"/>
      <x:c r="H4" s="23"/>
      <x:c r="I4" s="23"/>
      <x:c r="J4" s="23"/>
      <x:c r="K4" s="23"/>
    </x:row>
    <x:row r="5" ht="26" customHeight="1">
      <x:c r="A5" s="24" t="str">
        <x:v>Zorunlu</x:v>
      </x:c>
      <x:c r="B5" s="24" t="str">
        <x:v>Zorunlu</x:v>
      </x:c>
      <x:c r="C5" s="24" t="str">
        <x:v>Zorunlu</x:v>
      </x:c>
      <x:c r="D5" s="24" t="str">
        <x:v>Zorunlu</x:v>
      </x:c>
      <x:c r="E5" s="24" t="str">
        <x:v>Zorunlu</x:v>
      </x:c>
      <x:c r="F5" s="24" t="str">
        <x:v>Zorunlu · tarih</x:v>
      </x:c>
      <x:c r="G5" s="24" t="str">
        <x:v>İsteğe bağlı</x:v>
      </x:c>
      <x:c r="H5" s="24" t="str">
        <x:v>İsteğe bağlı</x:v>
      </x:c>
      <x:c r="I5" s="24" t="str">
        <x:v>Zorunlu</x:v>
      </x:c>
      <x:c r="J5" s="24" t="str">
        <x:v>İsteğe bağlı</x:v>
      </x:c>
      <x:c r="K5" s="24" t="str">
        <x:v>İsteğe bağlı</x:v>
      </x:c>
    </x:row>
    <x:row r="6" ht="44" customHeight="1">
      <x:c r="A6" s="27" t="str">
        <x:v>Kaynak kimliği</x:v>
      </x:c>
      <x:c r="B6" s="27" t="str">
        <x:v>Şehir kimliği</x:v>
      </x:c>
      <x:c r="C6" s="27" t="str">
        <x:v>Kaynak başlığı</x:v>
      </x:c>
      <x:c r="D6" s="27" t="str">
        <x:v>Yayıncı / kurum</x:v>
      </x:c>
      <x:c r="E6" s="27" t="str">
        <x:v>Kaynak bağlantısı</x:v>
      </x:c>
      <x:c r="F6" s="27" t="str">
        <x:v>Kaynak kontrol tarihi</x:v>
      </x:c>
      <x:c r="G6" s="27" t="str">
        <x:v>Araştırma konusu</x:v>
      </x:c>
      <x:c r="H6" s="27" t="str">
        <x:v>Türkçe araştırma notu</x:v>
      </x:c>
      <x:c r="I6" s="27" t="str">
        <x:v>Kaynak notu incelendi</x:v>
      </x:c>
      <x:c r="J6" s="27" t="str">
        <x:v>Varsa kaynak kanıt dosyası</x:v>
      </x:c>
      <x:c r="K6" s="27" t="str">
        <x:v>Varsa kanıt SHA-256</x:v>
      </x:c>
    </x:row>
    <x:row r="7" ht="32" customHeight="1">
      <x:c r="A7" s="30" t="str">
        <x:v>source_id</x:v>
      </x:c>
      <x:c r="B7" s="30" t="str">
        <x:v>city_id</x:v>
      </x:c>
      <x:c r="C7" s="30" t="str">
        <x:v>title</x:v>
      </x:c>
      <x:c r="D7" s="30" t="str">
        <x:v>publisher</x:v>
      </x:c>
      <x:c r="E7" s="30" t="str">
        <x:v>url</x:v>
      </x:c>
      <x:c r="F7" s="30" t="str">
        <x:v>checked_on</x:v>
      </x:c>
      <x:c r="G7" s="30" t="str">
        <x:v>topic</x:v>
      </x:c>
      <x:c r="H7" s="30" t="str">
        <x:v>summary</x:v>
      </x:c>
      <x:c r="I7" s="30" t="str">
        <x:v>verified</x:v>
      </x:c>
      <x:c r="J7" s="30" t="str">
        <x:v>snapshot_file</x:v>
      </x:c>
      <x:c r="K7" s="30" t="str">
        <x:v>snapshot_sha256</x:v>
      </x:c>
    </x:row>
    <x:row r="8" ht="54" customHeight="1">
      <x:c r="A8" s="31" t="str">
        <x:v>berlin:src:1</x:v>
      </x:c>
      <x:c r="B8" s="31" t="str">
        <x:v>berlin</x:v>
      </x:c>
      <x:c r="C8" s="31" t="str">
        <x:v>Adres kaydı: belgeler, süre ve başvuru</x:v>
      </x:c>
      <x:c r="D8" s="31" t="str">
        <x:v>Berlin Hizmet Portalı</x:v>
      </x:c>
      <x:c r="E8" s="31" t="str">
        <x:v>https://service.berlin.de/dienstleistung/120686/</x:v>
      </x:c>
      <x:c r="F8" s="33" t="d">
        <x:v>2026-10-06T00:00:00.000Z</x:v>
      </x:c>
      <x:c r="G8" s="31"/>
      <x:c r="H8" s="31" t="str">
        <x:v>Mevcut Berlin DB kaydı; dışa aktarımda yeniden ağ araştırması yapılmadı.</x:v>
      </x:c>
      <x:c r="I8" s="31" t="str">
        <x:v>Hayır</x:v>
      </x:c>
      <x:c r="J8" s="31"/>
      <x:c r="K8" s="31"/>
    </x:row>
    <x:row r="9" ht="54" customHeight="1">
      <x:c r="A9" s="31" t="str">
        <x:v>berlin:src:2</x:v>
      </x:c>
      <x:c r="B9" s="31" t="str">
        <x:v>berlin</x:v>
      </x:c>
      <x:c r="C9" s="31" t="str">
        <x:v>Göç ve yerleşim danışmanlığı</x:v>
      </x:c>
      <x:c r="D9" s="31" t="str">
        <x:v>Berlin Karşılama Merkezi</x:v>
      </x:c>
      <x:c r="E9" s="31" t="str">
        <x:v>https://willkommenszentrum.berlin.de/beratungsstellen</x:v>
      </x:c>
      <x:c r="F9" s="33" t="d">
        <x:v>2026-10-06T00:00:00.000Z</x:v>
      </x:c>
      <x:c r="G9" s="31"/>
      <x:c r="H9" s="31" t="str">
        <x:v>Mevcut Berlin DB kaydı; dışa aktarımda yeniden ağ araştırması yapılmadı.</x:v>
      </x:c>
      <x:c r="I9" s="31" t="str">
        <x:v>Hayır</x:v>
      </x:c>
      <x:c r="J9" s="31"/>
      <x:c r="K9" s="31"/>
    </x:row>
    <x:row r="10" ht="54" customHeight="1">
      <x:c r="A10" s="31" t="str">
        <x:v>berlin:src:3</x:v>
      </x:c>
      <x:c r="B10" s="31" t="str">
        <x:v>berlin</x:v>
      </x:c>
      <x:c r="C10" s="31" t="str">
        <x:v>Oturum türleri: çalışma, eğitim, aile ve kalıcı ikamet</x:v>
      </x:c>
      <x:c r="D10" s="31" t="str">
        <x:v>Berlin Göç İdaresi</x:v>
      </x:c>
      <x:c r="E10" s="31" t="str">
        <x:v>https://www.berlin.de/einwanderung/aufenthalt/</x:v>
      </x:c>
      <x:c r="F10" s="33" t="d">
        <x:v>2026-10-06T00:00:00.000Z</x:v>
      </x:c>
      <x:c r="G10" s="31"/>
      <x:c r="H10" s="31" t="str">
        <x:v>Mevcut Berlin DB kaydı; dışa aktarımda yeniden ağ araştırması yapılmadı.</x:v>
      </x:c>
      <x:c r="I10" s="31" t="str">
        <x:v>Hayır</x:v>
      </x:c>
      <x:c r="J10" s="31"/>
      <x:c r="K10" s="31"/>
    </x:row>
    <x:row r="11" ht="54" customHeight="1">
      <x:c r="A11" s="31" t="str">
        <x:v>berlin:src:4</x:v>
      </x:c>
      <x:c r="B11" s="31" t="str">
        <x:v>berlin</x:v>
      </x:c>
      <x:c r="C11" s="31" t="str">
        <x:v>Çalışma ve oturum işlemleri</x:v>
      </x:c>
      <x:c r="D11" s="31" t="str">
        <x:v>Berlin Göç İdaresi</x:v>
      </x:c>
      <x:c r="E11" s="31" t="str">
        <x:v>https://www.berlin.de/einwanderung/aufenthalt/erwerbstaetigkeit/artikel.874035.php</x:v>
      </x:c>
      <x:c r="F11" s="33" t="d">
        <x:v>2026-10-06T00:00:00.000Z</x:v>
      </x:c>
      <x:c r="G11" s="31"/>
      <x:c r="H11" s="31" t="str">
        <x:v>Mevcut Berlin DB kaydı; dışa aktarımda yeniden ağ araştırması yapılmadı.</x:v>
      </x:c>
      <x:c r="I11" s="31" t="str">
        <x:v>Hayır</x:v>
      </x:c>
      <x:c r="J11" s="31"/>
      <x:c r="K11" s="31"/>
    </x:row>
    <x:row r="12" ht="54" customHeight="1">
      <x:c r="A12" s="31" t="str">
        <x:v>berlin:src:5</x:v>
      </x:c>
      <x:c r="B12" s="31" t="str">
        <x:v>berlin</x:v>
      </x:c>
      <x:c r="C12" s="31" t="str">
        <x:v>AB/AEA vatandaşlarının aile üyeleri</x:v>
      </x:c>
      <x:c r="D12" s="31" t="str">
        <x:v>Berlin Hizmet Portalı</x:v>
      </x:c>
      <x:c r="E12" s="31" t="str">
        <x:v>https://service.berlin.de/dienstleistung/326235/</x:v>
      </x:c>
      <x:c r="F12" s="33" t="d">
        <x:v>2026-10-06T00:00:00.000Z</x:v>
      </x:c>
      <x:c r="G12" s="31"/>
      <x:c r="H12" s="31" t="str">
        <x:v>Mevcut Berlin DB kaydı; dışa aktarımda yeniden ağ araştırması yapılmadı.</x:v>
      </x:c>
      <x:c r="I12" s="31" t="str">
        <x:v>Hayır</x:v>
      </x:c>
      <x:c r="J12" s="31"/>
      <x:c r="K12" s="31"/>
    </x:row>
    <x:row r="13" ht="54" customHeight="1">
      <x:c r="A13" s="31" t="str">
        <x:v>berlin:src:6</x:v>
      </x:c>
      <x:c r="B13" s="31" t="str">
        <x:v>berlin</x:v>
      </x:c>
      <x:c r="C13" s="31" t="str">
        <x:v>Konut ve kiracı danışmanlığı</x:v>
      </x:c>
      <x:c r="D13" s="31" t="str">
        <x:v>Berlin Aile Portalı</x:v>
      </x:c>
      <x:c r="E13" s="31" t="str">
        <x:v>https://familienportal.berlin.de/artikel/drohende-wohnungslosigkeit</x:v>
      </x:c>
      <x:c r="F13" s="33" t="d">
        <x:v>2026-10-06T00:00:00.000Z</x:v>
      </x:c>
      <x:c r="G13" s="31"/>
      <x:c r="H13" s="31" t="str">
        <x:v>Mevcut Berlin DB kaydı; dışa aktarımda yeniden ağ araştırması yapılmadı.</x:v>
      </x:c>
      <x:c r="I13" s="31" t="str">
        <x:v>Hayır</x:v>
      </x:c>
      <x:c r="J13" s="31"/>
      <x:c r="K13" s="31"/>
    </x:row>
    <x:row r="14" ht="54" customHeight="1">
      <x:c r="A14" s="31" t="str">
        <x:v>berlin:src:7</x:v>
      </x:c>
      <x:c r="B14" s="31" t="str">
        <x:v>berlin</x:v>
      </x:c>
      <x:c r="C14" s="31" t="str">
        <x:v>BGB § 551 — kira güvencesinin sınırı</x:v>
      </x:c>
      <x:c r="D14" s="31" t="str">
        <x:v>Federal Adalet Bakanlığı</x:v>
      </x:c>
      <x:c r="E14" s="31" t="str">
        <x:v>https://www.gesetze-im-internet.de/bgb/__551.html</x:v>
      </x:c>
      <x:c r="F14" s="33" t="d">
        <x:v>2026-10-06T00:00:00.000Z</x:v>
      </x:c>
      <x:c r="G14" s="31"/>
      <x:c r="H14" s="31" t="str">
        <x:v>Mevcut Berlin DB kaydı; dışa aktarımda yeniden ağ araştırması yapılmadı.</x:v>
      </x:c>
      <x:c r="I14" s="31" t="str">
        <x:v>Hayır</x:v>
      </x:c>
      <x:c r="J14" s="31"/>
      <x:c r="K14" s="31"/>
    </x:row>
    <x:row r="15" ht="54" customHeight="1">
      <x:c r="A15" s="31" t="str">
        <x:v>berlin:src:8</x:v>
      </x:c>
      <x:c r="B15" s="31" t="str">
        <x:v>berlin</x:v>
      </x:c>
      <x:c r="C15" s="31" t="str">
        <x:v>Ücretsiz kiracı danışmanlığı</x:v>
      </x:c>
      <x:c r="D15" s="31" t="str">
        <x:v>Pankow İlçe İdaresi</x:v>
      </x:c>
      <x:c r="E15" s="31" t="str">
        <x:v>https://www.berlin.de/ba-pankow/politik-und-verwaltung/aemter/amt-fuer-buergerdienste/wohnungsamt/artikel.579092.php</x:v>
      </x:c>
      <x:c r="F15" s="33" t="d">
        <x:v>2026-10-06T00:00:00.000Z</x:v>
      </x:c>
      <x:c r="G15" s="31"/>
      <x:c r="H15" s="31" t="str">
        <x:v>Mevcut Berlin DB kaydı; dışa aktarımda yeniden ağ araştırması yapılmadı.</x:v>
      </x:c>
      <x:c r="I15" s="31" t="str">
        <x:v>Hayır</x:v>
      </x:c>
      <x:c r="J15" s="31"/>
      <x:c r="K15" s="31"/>
    </x:row>
    <x:row r="16" ht="54" customHeight="1">
      <x:c r="A16" s="31" t="str">
        <x:v>berlin:src:9</x:v>
      </x:c>
      <x:c r="B16" s="31" t="str">
        <x:v>berlin</x:v>
      </x:c>
      <x:c r="C16" s="31" t="str">
        <x:v>Elektrik tedarikçisi değişimi</x:v>
      </x:c>
      <x:c r="D16" s="31" t="str">
        <x:v>Federal Ağ Ajansı</x:v>
      </x:c>
      <x:c r="E16" s="31" t="str">
        <x:v>https://www.bundesnetzagentur.de/DE/Vportal/Energie/KuendigungLieferantenwechsel/Lieferantenwechsel/start.html</x:v>
      </x:c>
      <x:c r="F16" s="33" t="d">
        <x:v>2026-10-06T00:00:00.000Z</x:v>
      </x:c>
      <x:c r="G16" s="31"/>
      <x:c r="H16" s="31" t="str">
        <x:v>Mevcut Berlin DB kaydı; dışa aktarımda yeniden ağ araştırması yapılmadı.</x:v>
      </x:c>
      <x:c r="I16" s="31" t="str">
        <x:v>Hayır</x:v>
      </x:c>
      <x:c r="J16" s="31"/>
      <x:c r="K16" s="31"/>
    </x:row>
    <x:row r="17" ht="54" customHeight="1">
      <x:c r="A17" s="31" t="str">
        <x:v>berlin:src:10</x:v>
      </x:c>
      <x:c r="B17" s="31" t="str">
        <x:v>berlin</x:v>
      </x:c>
      <x:c r="C17" s="31" t="str">
        <x:v>Sayaçlar ve sorumluluklar</x:v>
      </x:c>
      <x:c r="D17" s="31" t="str">
        <x:v>Berlin Su İşletmesi</x:v>
      </x:c>
      <x:c r="E17" s="31" t="str">
        <x:v>https://www.bwb.de/de/wasserzaehler.php</x:v>
      </x:c>
      <x:c r="F17" s="33" t="d">
        <x:v>2026-10-06T00:00:00.000Z</x:v>
      </x:c>
      <x:c r="G17" s="31"/>
      <x:c r="H17" s="31" t="str">
        <x:v>Mevcut Berlin DB kaydı; dışa aktarımda yeniden ağ araştırması yapılmadı.</x:v>
      </x:c>
      <x:c r="I17" s="31" t="str">
        <x:v>Hayır</x:v>
      </x:c>
      <x:c r="J17" s="31"/>
      <x:c r="K17" s="31"/>
    </x:row>
    <x:row r="18" ht="54" customHeight="1">
      <x:c r="A18" s="31" t="str">
        <x:v>berlin:src:11</x:v>
      </x:c>
      <x:c r="B18" s="31" t="str">
        <x:v>berlin</x:v>
      </x:c>
      <x:c r="C18" s="31" t="str">
        <x:v>İnternet taşıma ve operatör değişimi</x:v>
      </x:c>
      <x:c r="D18" s="31" t="str">
        <x:v>Federal Ağ Ajansı</x:v>
      </x:c>
      <x:c r="E18" s="31" t="str">
        <x:v>https://bundesnetzagentur.de/DE/Vportal/TK/InternetTelefon/Wechsel/start.html</x:v>
      </x:c>
      <x:c r="F18" s="33" t="d">
        <x:v>2026-10-06T00:00:00.000Z</x:v>
      </x:c>
      <x:c r="G18" s="31"/>
      <x:c r="H18" s="31" t="str">
        <x:v>Mevcut Berlin DB kaydı; dışa aktarımda yeniden ağ araştırması yapılmadı.</x:v>
      </x:c>
      <x:c r="I18" s="31" t="str">
        <x:v>Hayır</x:v>
      </x:c>
      <x:c r="J18" s="31"/>
      <x:c r="K18" s="31"/>
    </x:row>
    <x:row r="19" ht="54" customHeight="1">
      <x:c r="A19" s="31" t="str">
        <x:v>berlin:src:12</x:v>
      </x:c>
      <x:c r="B19" s="31" t="str">
        <x:v>berlin</x:v>
      </x:c>
      <x:c r="C19" s="31" t="str">
        <x:v>Konut başına yayın katkı payı</x:v>
      </x:c>
      <x:c r="D19" s="31" t="str">
        <x:v>Kamu Yayınları Katkı Birimi</x:v>
      </x:c>
      <x:c r="E19" s="31" t="str">
        <x:v>https://www.rundfunkbeitrag.de/</x:v>
      </x:c>
      <x:c r="F19" s="33" t="d">
        <x:v>2026-10-06T00:00:00.000Z</x:v>
      </x:c>
      <x:c r="G19" s="31"/>
      <x:c r="H19" s="31" t="str">
        <x:v>Mevcut Berlin DB kaydı; dışa aktarımda yeniden ağ araştırması yapılmadı.</x:v>
      </x:c>
      <x:c r="I19" s="31" t="str">
        <x:v>Hayır</x:v>
      </x:c>
      <x:c r="J19" s="31"/>
      <x:c r="K19" s="31"/>
    </x:row>
    <x:row r="20" ht="54" customHeight="1">
      <x:c r="A20" s="31" t="str">
        <x:v>berlin:src:13</x:v>
      </x:c>
      <x:c r="B20" s="31" t="str">
        <x:v>berlin</x:v>
      </x:c>
      <x:c r="C20" s="31" t="str">
        <x:v>Öğrenciler, paylaşımlı ev ve muafiyet</x:v>
      </x:c>
      <x:c r="D20" s="31" t="str">
        <x:v>Kamu Yayınları Katkı Birimi</x:v>
      </x:c>
      <x:c r="E20" s="31" t="str">
        <x:v>https://www.rundfunkbeitrag.de/buergerinnen-und-buerger/informationen/informationen-fuer-studierende</x:v>
      </x:c>
      <x:c r="F20" s="33" t="d">
        <x:v>2026-10-06T00:00:00.000Z</x:v>
      </x:c>
      <x:c r="G20" s="31"/>
      <x:c r="H20" s="31" t="str">
        <x:v>Mevcut Berlin DB kaydı; dışa aktarımda yeniden ağ araştırması yapılmadı.</x:v>
      </x:c>
      <x:c r="I20" s="31" t="str">
        <x:v>Hayır</x:v>
      </x:c>
      <x:c r="J20" s="31"/>
      <x:c r="K20" s="31"/>
    </x:row>
    <x:row r="21" ht="54" customHeight="1">
      <x:c r="A21" s="31" t="str">
        <x:v>berlin:src:14</x:v>
      </x:c>
      <x:c r="B21" s="31" t="str">
        <x:v>berlin</x:v>
      </x:c>
      <x:c r="C21" s="31" t="str">
        <x:v>temel ödeme hesabı: temel ödeme hesabı</x:v>
      </x:c>
      <x:c r="D21" s="31" t="str">
        <x:v>Federal Finans Denetimi</x:v>
      </x:c>
      <x:c r="E21" s="31" t="str">
        <x:v>https://kontenvergleich.bafin.de/de/glossar/basiskonto-nach-dem-zkg</x:v>
      </x:c>
      <x:c r="F21" s="33" t="d">
        <x:v>2026-10-06T00:00:00.000Z</x:v>
      </x:c>
      <x:c r="G21" s="31"/>
      <x:c r="H21" s="31" t="str">
        <x:v>Mevcut Berlin DB kaydı; dışa aktarımda yeniden ağ araştırması yapılmadı.</x:v>
      </x:c>
      <x:c r="I21" s="31" t="str">
        <x:v>Hayır</x:v>
      </x:c>
      <x:c r="J21" s="31"/>
      <x:c r="K21" s="31"/>
    </x:row>
    <x:row r="22" ht="54" customHeight="1">
      <x:c r="A22" s="31" t="str">
        <x:v>berlin:src:15</x:v>
      </x:c>
      <x:c r="B22" s="31" t="str">
        <x:v>berlin</x:v>
      </x:c>
      <x:c r="C22" s="31" t="str">
        <x:v>Vergi kimlik numarası ve yeniden gönderim</x:v>
      </x:c>
      <x:c r="D22" s="31" t="str">
        <x:v>Federal Merkez Vergi Dairesi</x:v>
      </x:c>
      <x:c r="E22" s="31" t="str">
        <x:v>https://online.portal.bzst.de/SharedDocs/Leistungsbeschreibung/DE/erneute_mitteilung_der_ID-Nr.html?nn=23996</x:v>
      </x:c>
      <x:c r="F22" s="33" t="d">
        <x:v>2026-10-06T00:00:00.000Z</x:v>
      </x:c>
      <x:c r="G22" s="31"/>
      <x:c r="H22" s="31" t="str">
        <x:v>Mevcut Berlin DB kaydı; dışa aktarımda yeniden ağ araştırması yapılmadı.</x:v>
      </x:c>
      <x:c r="I22" s="31" t="str">
        <x:v>Hayır</x:v>
      </x:c>
      <x:c r="J22" s="31"/>
      <x:c r="K22" s="31"/>
    </x:row>
    <x:row r="23" ht="54" customHeight="1">
      <x:c r="A23" s="31" t="str">
        <x:v>berlin:src:16</x:v>
      </x:c>
      <x:c r="B23" s="31" t="str">
        <x:v>berlin</x:v>
      </x:c>
      <x:c r="C23" s="31" t="str">
        <x:v>Bireysel vergi işlemleri</x:v>
      </x:c>
      <x:c r="D23" s="31" t="str">
        <x:v>Çevrim İçi Vergi İdaresi</x:v>
      </x:c>
      <x:c r="E23" s="31" t="str">
        <x:v>https://www.portal.elster.de/elsterweb/infoseite/privatpersonen?locale=de_DE</x:v>
      </x:c>
      <x:c r="F23" s="33" t="d">
        <x:v>2026-10-06T00:00:00.000Z</x:v>
      </x:c>
      <x:c r="G23" s="31"/>
      <x:c r="H23" s="31" t="str">
        <x:v>Mevcut Berlin DB kaydı; dışa aktarımda yeniden ağ araştırması yapılmadı.</x:v>
      </x:c>
      <x:c r="I23" s="31" t="str">
        <x:v>Hayır</x:v>
      </x:c>
      <x:c r="J23" s="31"/>
      <x:c r="K23" s="31"/>
    </x:row>
    <x:row r="24" ht="54" customHeight="1">
      <x:c r="A24" s="31" t="str">
        <x:v>berlin:src:17</x:v>
      </x:c>
      <x:c r="B24" s="31" t="str">
        <x:v>berlin</x:v>
      </x:c>
      <x:c r="C24" s="31" t="str">
        <x:v>Sağlık sigortası sistemi</x:v>
      </x:c>
      <x:c r="D24" s="31" t="str">
        <x:v>Federal Sağlık Bakanlığı</x:v>
      </x:c>
      <x:c r="E24" s="31" t="str">
        <x:v>https://www.bundesgesundheitsministerium.de/gkv/seite</x:v>
      </x:c>
      <x:c r="F24" s="33" t="d">
        <x:v>2026-10-06T00:00:00.000Z</x:v>
      </x:c>
      <x:c r="G24" s="31"/>
      <x:c r="H24" s="31" t="str">
        <x:v>Mevcut Berlin DB kaydı; dışa aktarımda yeniden ağ araştırması yapılmadı.</x:v>
      </x:c>
      <x:c r="I24" s="31" t="str">
        <x:v>Hayır</x:v>
      </x:c>
      <x:c r="J24" s="31"/>
      <x:c r="K24" s="31"/>
    </x:row>
    <x:row r="25" ht="54" customHeight="1">
      <x:c r="A25" s="31" t="str">
        <x:v>berlin:src:18</x:v>
      </x:c>
      <x:c r="B25" s="31" t="str">
        <x:v>berlin</x:v>
      </x:c>
      <x:c r="C25" s="31" t="str">
        <x:v>Yurt dışında sağlık güvencesi</x:v>
      </x:c>
      <x:c r="D25" s="31" t="str">
        <x:v>Federal Sağlık Bakanlığı</x:v>
      </x:c>
      <x:c r="E25" s="31" t="str">
        <x:v>https://www.bundesgesundheitsministerium.de/krankenversicherung-im-ausland</x:v>
      </x:c>
      <x:c r="F25" s="33" t="d">
        <x:v>2026-10-06T00:00:00.000Z</x:v>
      </x:c>
      <x:c r="G25" s="31"/>
      <x:c r="H25" s="31" t="str">
        <x:v>Mevcut Berlin DB kaydı; dışa aktarımda yeniden ağ araştırması yapılmadı.</x:v>
      </x:c>
      <x:c r="I25" s="31" t="str">
        <x:v>Hayır</x:v>
      </x:c>
      <x:c r="J25" s="31"/>
      <x:c r="K25" s="31"/>
    </x:row>
    <x:row r="26" ht="54" customHeight="1">
      <x:c r="A26" s="31" t="str">
        <x:v>berlin:src:19</x:v>
      </x:c>
      <x:c r="B26" s="31" t="str">
        <x:v>berlin</x:v>
      </x:c>
      <x:c r="C26" s="31" t="str">
        <x:v>Hasta hizmetleri ve hekim arama</x:v>
      </x:c>
      <x:c r="D26" s="31" t="str">
        <x:v>Berlin Sözleşmeli Hekimler Birliği</x:v>
      </x:c>
      <x:c r="E26" s="31" t="str">
        <x:v>https://www.kvberlin.de/</x:v>
      </x:c>
      <x:c r="F26" s="33" t="d">
        <x:v>2026-10-06T00:00:00.000Z</x:v>
      </x:c>
      <x:c r="G26" s="31"/>
      <x:c r="H26" s="31" t="str">
        <x:v>Mevcut Berlin DB kaydı; dışa aktarımda yeniden ağ araştırması yapılmadı.</x:v>
      </x:c>
      <x:c r="I26" s="31" t="str">
        <x:v>Hayır</x:v>
      </x:c>
      <x:c r="J26" s="31"/>
      <x:c r="K26" s="31"/>
    </x:row>
    <x:row r="27" ht="54" customHeight="1">
      <x:c r="A27" s="31" t="str">
        <x:v>berlin:src:20</x:v>
      </x:c>
      <x:c r="B27" s="31" t="str">
        <x:v>berlin</x:v>
      </x:c>
      <x:c r="C27" s="31" t="str">
        <x:v>116117 ve 112 ayrımı</x:v>
      </x:c>
      <x:c r="D27" s="31" t="str">
        <x:v>Berlin Sözleşmeli Hekimler Birliği</x:v>
      </x:c>
      <x:c r="E27" s="31" t="str">
        <x:v>https://www.kvberlin.de/fuer-patienten/116117-patienten-navi</x:v>
      </x:c>
      <x:c r="F27" s="33" t="d">
        <x:v>2026-10-06T00:00:00.000Z</x:v>
      </x:c>
      <x:c r="G27" s="31"/>
      <x:c r="H27" s="31" t="str">
        <x:v>Mevcut Berlin DB kaydı; dışa aktarımda yeniden ağ araştırması yapılmadı.</x:v>
      </x:c>
      <x:c r="I27" s="31" t="str">
        <x:v>Hayır</x:v>
      </x:c>
      <x:c r="J27" s="31"/>
      <x:c r="K27" s="31"/>
    </x:row>
    <x:row r="28" ht="54" customHeight="1">
      <x:c r="A28" s="31" t="str">
        <x:v>berlin:src:21</x:v>
      </x:c>
      <x:c r="B28" s="31" t="str">
        <x:v>berlin</x:v>
      </x:c>
      <x:c r="C28" s="31" t="str">
        <x:v>Nöbetçi eczane arama</x:v>
      </x:c>
      <x:c r="D28" s="31" t="str">
        <x:v>Alman Eczacılar Birliği verileri</x:v>
      </x:c>
      <x:c r="E28" s="31" t="str">
        <x:v>https://www.aponet.de/notdienstsuche</x:v>
      </x:c>
      <x:c r="F28" s="33" t="d">
        <x:v>2026-10-06T00:00:00.000Z</x:v>
      </x:c>
      <x:c r="G28" s="31"/>
      <x:c r="H28" s="31" t="str">
        <x:v>Mevcut Berlin DB kaydı; dışa aktarımda yeniden ağ araştırması yapılmadı.</x:v>
      </x:c>
      <x:c r="I28" s="31" t="str">
        <x:v>Hayır</x:v>
      </x:c>
      <x:c r="J28" s="31"/>
      <x:c r="K28" s="31"/>
    </x:row>
    <x:row r="29" ht="54" customHeight="1">
      <x:c r="A29" s="31" t="str">
        <x:v>berlin:src:22</x:v>
      </x:c>
      <x:c r="B29" s="31" t="str">
        <x:v>berlin</x:v>
      </x:c>
      <x:c r="C29" s="31" t="str">
        <x:v>Mesleki denklik</x:v>
      </x:c>
      <x:c r="D29" s="31" t="str">
        <x:v>Berlin Mesleki Hizmet Noktası</x:v>
      </x:c>
      <x:c r="E29" s="31" t="str">
        <x:v>https://www.berlin.de/ea/ihr-anliegen/berufsanerkennung/</x:v>
      </x:c>
      <x:c r="F29" s="33" t="d">
        <x:v>2026-10-06T00:00:00.000Z</x:v>
      </x:c>
      <x:c r="G29" s="31"/>
      <x:c r="H29" s="31" t="str">
        <x:v>Mevcut Berlin DB kaydı; dışa aktarımda yeniden ağ araştırması yapılmadı.</x:v>
      </x:c>
      <x:c r="I29" s="31" t="str">
        <x:v>Hayır</x:v>
      </x:c>
      <x:c r="J29" s="31"/>
      <x:c r="K29" s="31"/>
    </x:row>
    <x:row r="30" ht="54" customHeight="1">
      <x:c r="A30" s="31" t="str">
        <x:v>berlin:src:23</x:v>
      </x:c>
      <x:c r="B30" s="31" t="str">
        <x:v>berlin</x:v>
      </x:c>
      <x:c r="C30" s="31" t="str">
        <x:v>Göç ve iyi çalışma danışmanlığı</x:v>
      </x:c>
      <x:c r="D30" s="31" t="str">
        <x:v>Berlin Çalışma İdaresi</x:v>
      </x:c>
      <x:c r="E30" s="31" t="str">
        <x:v>https://www.berlin.de/sen/arbeit/beschaeftigung/beratung/berliner-beratungszentrum/</x:v>
      </x:c>
      <x:c r="F30" s="33" t="d">
        <x:v>2026-10-06T00:00:00.000Z</x:v>
      </x:c>
      <x:c r="G30" s="31"/>
      <x:c r="H30" s="31" t="str">
        <x:v>Mevcut Berlin DB kaydı; dışa aktarımda yeniden ağ araştırması yapılmadı.</x:v>
      </x:c>
      <x:c r="I30" s="31" t="str">
        <x:v>Hayır</x:v>
      </x:c>
      <x:c r="J30" s="31"/>
      <x:c r="K30" s="31"/>
    </x:row>
    <x:row r="31" ht="54" customHeight="1">
      <x:c r="A31" s="31" t="str">
        <x:v>berlin:src:24</x:v>
      </x:c>
      <x:c r="B31" s="31" t="str">
        <x:v>berlin</x:v>
      </x:c>
      <x:c r="C31" s="31" t="str">
        <x:v>Serbest çalışma ve vergi kaydı</x:v>
      </x:c>
      <x:c r="D31" s="31" t="str">
        <x:v>Berlin Hizmet Portalı</x:v>
      </x:c>
      <x:c r="E31" s="31" t="str">
        <x:v>https://service.berlin.de/dienstleistung/325409/</x:v>
      </x:c>
      <x:c r="F31" s="33" t="d">
        <x:v>2026-10-06T00:00:00.000Z</x:v>
      </x:c>
      <x:c r="G31" s="31"/>
      <x:c r="H31" s="31" t="str">
        <x:v>Mevcut Berlin DB kaydı; dışa aktarımda yeniden ağ araştırması yapılmadı.</x:v>
      </x:c>
      <x:c r="I31" s="31" t="str">
        <x:v>Hayır</x:v>
      </x:c>
      <x:c r="J31" s="31"/>
      <x:c r="K31" s="31"/>
    </x:row>
    <x:row r="32" ht="54" customHeight="1">
      <x:c r="A32" s="31" t="str">
        <x:v>berlin:src:25</x:v>
      </x:c>
      <x:c r="B32" s="31" t="str">
        <x:v>berlin</x:v>
      </x:c>
      <x:c r="C32" s="31" t="str">
        <x:v>kreş bakım kuponu</x:v>
      </x:c>
      <x:c r="D32" s="31" t="str">
        <x:v>Berlin Eğitim İdaresi</x:v>
      </x:c>
      <x:c r="E32" s="31" t="str">
        <x:v>https://www.berlin.de/sen/jugend/familie-und-kinder/kindertagesbetreuung/kita-gutschein/</x:v>
      </x:c>
      <x:c r="F32" s="33" t="d">
        <x:v>2026-10-06T00:00:00.000Z</x:v>
      </x:c>
      <x:c r="G32" s="31"/>
      <x:c r="H32" s="31" t="str">
        <x:v>Mevcut Berlin DB kaydı; dışa aktarımda yeniden ağ araştırması yapılmadı.</x:v>
      </x:c>
      <x:c r="I32" s="31" t="str">
        <x:v>Hayır</x:v>
      </x:c>
      <x:c r="J32" s="31"/>
      <x:c r="K32" s="31"/>
    </x:row>
    <x:row r="33" ht="54" customHeight="1">
      <x:c r="A33" s="31" t="str">
        <x:v>berlin:src:26</x:v>
      </x:c>
      <x:c r="B33" s="31" t="str">
        <x:v>berlin</x:v>
      </x:c>
      <x:c r="C33" s="31" t="str">
        <x:v>Yeni gelen çocukların okula katılması</x:v>
      </x:c>
      <x:c r="D33" s="31" t="str">
        <x:v>Berlin Aile Portalı</x:v>
      </x:c>
      <x:c r="E33" s="31" t="str">
        <x:v>https://familienportal.berlin.de/artikel/willkommensklassen-in-berlin</x:v>
      </x:c>
      <x:c r="F33" s="33" t="d">
        <x:v>2026-10-06T00:00:00.000Z</x:v>
      </x:c>
      <x:c r="G33" s="31"/>
      <x:c r="H33" s="31" t="str">
        <x:v>Mevcut Berlin DB kaydı; dışa aktarımda yeniden ağ araştırması yapılmadı.</x:v>
      </x:c>
      <x:c r="I33" s="31" t="str">
        <x:v>Hayır</x:v>
      </x:c>
      <x:c r="J33" s="31"/>
      <x:c r="K33" s="31"/>
    </x:row>
    <x:row r="34" ht="54" customHeight="1">
      <x:c r="A34" s="31" t="str">
        <x:v>berlin:src:27</x:v>
      </x:c>
      <x:c r="B34" s="31" t="str">
        <x:v>berlin</x:v>
      </x:c>
      <x:c r="C34" s="31" t="str">
        <x:v>Çocuk parası başvuru ve Türkçe bilgi notları</x:v>
      </x:c>
      <x:c r="D34" s="31" t="str">
        <x:v>Federal İş Ajansı</x:v>
      </x:c>
      <x:c r="E34" s="31" t="str">
        <x:v>https://www.arbeitsagentur.de/familie-und-kinder/downloads-familie-und-kinder</x:v>
      </x:c>
      <x:c r="F34" s="33" t="d">
        <x:v>2026-10-06T00:00:00.000Z</x:v>
      </x:c>
      <x:c r="G34" s="31"/>
      <x:c r="H34" s="31" t="str">
        <x:v>Mevcut Berlin DB kaydı; dışa aktarımda yeniden ağ araştırması yapılmadı.</x:v>
      </x:c>
      <x:c r="I34" s="31" t="str">
        <x:v>Hayır</x:v>
      </x:c>
      <x:c r="J34" s="31"/>
      <x:c r="K34" s="31"/>
    </x:row>
    <x:row r="35" ht="54" customHeight="1">
      <x:c r="A35" s="31" t="str">
        <x:v>berlin:src:28</x:v>
      </x:c>
      <x:c r="B35" s="31" t="str">
        <x:v>berlin</x:v>
      </x:c>
      <x:c r="C35" s="31" t="str">
        <x:v>Doğumun bildirilmesi</x:v>
      </x:c>
      <x:c r="D35" s="31" t="str">
        <x:v>Berlin Hizmet Portalı</x:v>
      </x:c>
      <x:c r="E35" s="31" t="str">
        <x:v>https://service.berlin.de/dienstleistung/318957/</x:v>
      </x:c>
      <x:c r="F35" s="33" t="d">
        <x:v>2026-10-06T00:00:00.000Z</x:v>
      </x:c>
      <x:c r="G35" s="31"/>
      <x:c r="H35" s="31" t="str">
        <x:v>Mevcut Berlin DB kaydı; dışa aktarımda yeniden ağ araştırması yapılmadı.</x:v>
      </x:c>
      <x:c r="I35" s="31" t="str">
        <x:v>Hayır</x:v>
      </x:c>
      <x:c r="J35" s="31"/>
      <x:c r="K35" s="31"/>
    </x:row>
    <x:row r="36" ht="54" customHeight="1">
      <x:c r="A36" s="31" t="str">
        <x:v>berlin:src:29</x:v>
      </x:c>
      <x:c r="B36" s="31" t="str">
        <x:v>berlin</x:v>
      </x:c>
      <x:c r="C36" s="31" t="str">
        <x:v>BER ve ulaşım bölgeleri</x:v>
      </x:c>
      <x:c r="D36" s="31" t="str">
        <x:v>Berlin Brandenburg Havalimanı</x:v>
      </x:c>
      <x:c r="E36" s="31" t="str">
        <x:v>https://ber.berlin-airport.de/en/orientation/getting-here/public-transport.html</x:v>
      </x:c>
      <x:c r="F36" s="33" t="d">
        <x:v>2026-10-06T00:00:00.000Z</x:v>
      </x:c>
      <x:c r="G36" s="31"/>
      <x:c r="H36" s="31" t="str">
        <x:v>Mevcut Berlin DB kaydı; dışa aktarımda yeniden ağ araştırması yapılmadı.</x:v>
      </x:c>
      <x:c r="I36" s="31" t="str">
        <x:v>Hayır</x:v>
      </x:c>
      <x:c r="J36" s="31"/>
      <x:c r="K36" s="31"/>
    </x:row>
    <x:row r="37" ht="54" customHeight="1">
      <x:c r="A37" s="31" t="str">
        <x:v>berlin:src:30</x:v>
      </x:c>
      <x:c r="B37" s="31" t="str">
        <x:v>berlin</x:v>
      </x:c>
      <x:c r="C37" s="31" t="str">
        <x:v>Almanya ulaşım aboneliği kapsam ve fiyat</x:v>
      </x:c>
      <x:c r="D37" s="31" t="str">
        <x:v>Berlin Toplu Taşıma İşletmesi</x:v>
      </x:c>
      <x:c r="E37" s="31" t="str">
        <x:v>https://www.bvg.de/de/abos-und-tickets/alle-abos/deutschlandticket</x:v>
      </x:c>
      <x:c r="F37" s="33" t="d">
        <x:v>2026-10-06T00:00:00.000Z</x:v>
      </x:c>
      <x:c r="G37" s="31"/>
      <x:c r="H37" s="31" t="str">
        <x:v>Mevcut Berlin DB kaydı; dışa aktarımda yeniden ağ araştırması yapılmadı.</x:v>
      </x:c>
      <x:c r="I37" s="31" t="str">
        <x:v>Hayır</x:v>
      </x:c>
      <x:c r="J37" s="31"/>
      <x:c r="K37" s="31"/>
    </x:row>
    <x:row r="38" ht="54" customHeight="1">
      <x:c r="A38" s="31" t="str">
        <x:v>berlin:src:31</x:v>
      </x:c>
      <x:c r="B38" s="31" t="str">
        <x:v>berlin</x:v>
      </x:c>
      <x:c r="C38" s="31" t="str">
        <x:v>AB/AEA dışı ehliyetlerin tanınması</x:v>
      </x:c>
      <x:c r="D38" s="31" t="str">
        <x:v>Berlin Vatandaşlık ve Düzen Dairesi</x:v>
      </x:c>
      <x:c r="E38" s="31" t="str">
        <x:v>https://www.berlin.de/labo/mobilitaet/fahrerlaubnisse-personen-und-gueterbefoerderung/aktuelles/artikel.1445533.php</x:v>
      </x:c>
      <x:c r="F38" s="33" t="d">
        <x:v>2026-10-06T00:00:00.000Z</x:v>
      </x:c>
      <x:c r="G38" s="31"/>
      <x:c r="H38" s="31" t="str">
        <x:v>Mevcut Berlin DB kaydı; dışa aktarımda yeniden ağ araştırması yapılmadı.</x:v>
      </x:c>
      <x:c r="I38" s="31" t="str">
        <x:v>Hayır</x:v>
      </x:c>
      <x:c r="J38" s="31"/>
      <x:c r="K38" s="31"/>
    </x:row>
    <x:row r="39" ht="54" customHeight="1">
      <x:c r="A39" s="31" t="str">
        <x:v>berlin:src:32</x:v>
      </x:c>
      <x:c r="B39" s="31" t="str">
        <x:v>berlin</x:v>
      </x:c>
      <x:c r="C39" s="31" t="str">
        <x:v>Ehliyet dönüştürme işlemi</x:v>
      </x:c>
      <x:c r="D39" s="31" t="str">
        <x:v>Berlin Hizmet Portalı</x:v>
      </x:c>
      <x:c r="E39" s="31" t="str">
        <x:v>https://service.berlin.de/dienstleistung/327537/</x:v>
      </x:c>
      <x:c r="F39" s="33" t="d">
        <x:v>2026-10-06T00:00:00.000Z</x:v>
      </x:c>
      <x:c r="G39" s="31"/>
      <x:c r="H39" s="31" t="str">
        <x:v>Mevcut Berlin DB kaydı; dışa aktarımda yeniden ağ araştırması yapılmadı.</x:v>
      </x:c>
      <x:c r="I39" s="31" t="str">
        <x:v>Hayır</x:v>
      </x:c>
      <x:c r="J39" s="31"/>
      <x:c r="K39" s="31"/>
    </x:row>
    <x:row r="40" ht="54" customHeight="1">
      <x:c r="A40" s="31" t="str">
        <x:v>berlin:src:33</x:v>
      </x:c>
      <x:c r="B40" s="31" t="str">
        <x:v>berlin</x:v>
      </x:c>
      <x:c r="C40" s="31" t="str">
        <x:v>Atıkları doğru ayırma</x:v>
      </x:c>
      <x:c r="D40" s="31" t="str">
        <x:v>Berlin Temizlik İşletmesi</x:v>
      </x:c>
      <x:c r="E40" s="31" t="str">
        <x:v>https://www.bsr.de/trennen</x:v>
      </x:c>
      <x:c r="F40" s="33" t="d">
        <x:v>2026-10-06T00:00:00.000Z</x:v>
      </x:c>
      <x:c r="G40" s="31"/>
      <x:c r="H40" s="31" t="str">
        <x:v>Mevcut Berlin DB kaydı; dışa aktarımda yeniden ağ araştırması yapılmadı.</x:v>
      </x:c>
      <x:c r="I40" s="31" t="str">
        <x:v>Hayır</x:v>
      </x:c>
      <x:c r="J40" s="31"/>
      <x:c r="K40" s="31"/>
    </x:row>
    <x:row r="41" ht="54" customHeight="1">
      <x:c r="A41" s="31" t="str">
        <x:v>berlin:src:34</x:v>
      </x:c>
      <x:c r="B41" s="31" t="str">
        <x:v>berlin</x:v>
      </x:c>
      <x:c r="C41" s="31" t="str">
        <x:v>Görsel atık ayrıştırma tablosu</x:v>
      </x:c>
      <x:c r="D41" s="31" t="str">
        <x:v>Berlin Temizlik İşletmesi</x:v>
      </x:c>
      <x:c r="E41" s="31" t="str">
        <x:v>https://www.bsr.de/assets/downloads/abfalltrenntabelle-din-a4.pdf</x:v>
      </x:c>
      <x:c r="F41" s="33" t="d">
        <x:v>2026-10-06T00:00:00.000Z</x:v>
      </x:c>
      <x:c r="G41" s="31"/>
      <x:c r="H41" s="31" t="str">
        <x:v>Mevcut Berlin DB kaydı; dışa aktarımda yeniden ağ araştırması yapılmadı.</x:v>
      </x:c>
      <x:c r="I41" s="31" t="str">
        <x:v>Hayır</x:v>
      </x:c>
      <x:c r="J41" s="31"/>
      <x:c r="K41" s="31"/>
    </x:row>
    <x:row r="42" ht="54" customHeight="1">
      <x:c r="A42" s="31" t="str">
        <x:v>berlin:src:35</x:v>
      </x:c>
      <x:c r="B42" s="31" t="str">
        <x:v>berlin</x:v>
      </x:c>
      <x:c r="C42" s="31" t="str">
        <x:v>Mağazaların açılış kuralları</x:v>
      </x:c>
      <x:c r="D42" s="31" t="str">
        <x:v>Berlin Ekonomi İdaresi</x:v>
      </x:c>
      <x:c r="E42" s="31" t="str">
        <x:v>https://www.berlin.de/sen/wirtschaft/branchen/handel/ladenoeffnungszeiten/ladenoeffnungszeiten-in-berlin-152543.php</x:v>
      </x:c>
      <x:c r="F42" s="33" t="d">
        <x:v>2026-10-06T00:00:00.000Z</x:v>
      </x:c>
      <x:c r="G42" s="31"/>
      <x:c r="H42" s="31" t="str">
        <x:v>Mevcut Berlin DB kaydı; dışa aktarımda yeniden ağ araştırması yapılmadı.</x:v>
      </x:c>
      <x:c r="I42" s="31" t="str">
        <x:v>Hayır</x:v>
      </x:c>
      <x:c r="J42" s="31"/>
      <x:c r="K42" s="31"/>
    </x:row>
    <x:row r="43" ht="54" customHeight="1">
      <x:c r="A43" s="31" t="str">
        <x:v>berlin:src:36</x:v>
      </x:c>
      <x:c r="B43" s="31" t="str">
        <x:v>berlin</x:v>
      </x:c>
      <x:c r="C43" s="31" t="str">
        <x:v>Almanca ve entegrasyon kursları</x:v>
      </x:c>
      <x:c r="D43" s="31" t="str">
        <x:v>Berlin Halk Eğitim Merkezleri</x:v>
      </x:c>
      <x:c r="E43" s="31" t="str">
        <x:v>https://www.berlin.de/vhs/kurse/deutsch-integration/</x:v>
      </x:c>
      <x:c r="F43" s="33" t="d">
        <x:v>2026-10-06T00:00:00.000Z</x:v>
      </x:c>
      <x:c r="G43" s="31"/>
      <x:c r="H43" s="31" t="str">
        <x:v>Mevcut Berlin DB kaydı; dışa aktarımda yeniden ağ araştırması yapılmadı.</x:v>
      </x:c>
      <x:c r="I43" s="31" t="str">
        <x:v>Hayır</x:v>
      </x:c>
      <x:c r="J43" s="31"/>
      <x:c r="K43" s="31"/>
    </x:row>
    <x:row r="44" ht="54" customHeight="1">
      <x:c r="A44" s="31" t="str">
        <x:v>berlin:src:37</x:v>
      </x:c>
      <x:c r="B44" s="31" t="str">
        <x:v>berlin</x:v>
      </x:c>
      <x:c r="C44" s="31" t="str">
        <x:v>Kamu kurumlarında ayrımcılık danışmanlığı</x:v>
      </x:c>
      <x:c r="D44" s="31" t="str">
        <x:v>Berlin Ayrımcılıkla Mücadele Birimi</x:v>
      </x:c>
      <x:c r="E44" s="31" t="str">
        <x:v>https://www.berlin.de/sen/lads/recht/ladg/ombudsstelle/artikel.1525636.php</x:v>
      </x:c>
      <x:c r="F44" s="33" t="d">
        <x:v>2026-10-06T00:00:00.000Z</x:v>
      </x:c>
      <x:c r="G44" s="31"/>
      <x:c r="H44" s="31" t="str">
        <x:v>Mevcut Berlin DB kaydı; dışa aktarımda yeniden ağ araştırması yapılmadı.</x:v>
      </x:c>
      <x:c r="I44" s="31" t="str">
        <x:v>Hayır</x:v>
      </x:c>
      <x:c r="J44" s="31"/>
      <x:c r="K44" s="31"/>
    </x:row>
    <x:row r="45" ht="54" customHeight="1">
      <x:c r="A45" s="31" t="str">
        <x:v>berlin:src:38</x:v>
      </x:c>
      <x:c r="B45" s="31" t="str">
        <x:v>berlin</x:v>
      </x:c>
      <x:c r="C45" s="31" t="str">
        <x:v>Köpek siciline kayıt</x:v>
      </x:c>
      <x:c r="D45" s="31" t="str">
        <x:v>Berlin Hizmet Portalı</x:v>
      </x:c>
      <x:c r="E45" s="31" t="str">
        <x:v>https://service.berlin.de/dienstleistung/330785/</x:v>
      </x:c>
      <x:c r="F45" s="33" t="d">
        <x:v>2026-10-06T00:00:00.000Z</x:v>
      </x:c>
      <x:c r="G45" s="31"/>
      <x:c r="H45" s="31" t="str">
        <x:v>Mevcut Berlin DB kaydı; dışa aktarımda yeniden ağ araştırması yapılmadı.</x:v>
      </x:c>
      <x:c r="I45" s="31" t="str">
        <x:v>Hayır</x:v>
      </x:c>
      <x:c r="J45" s="31"/>
      <x:c r="K45" s="31"/>
    </x:row>
    <x:row r="46" ht="54" customHeight="1">
      <x:c r="A46" s="31" t="str">
        <x:v>berlin:src:39</x:v>
      </x:c>
      <x:c r="B46" s="31" t="str">
        <x:v>berlin</x:v>
      </x:c>
      <x:c r="C46" s="31" t="str">
        <x:v>Köpek vergisi kaydı</x:v>
      </x:c>
      <x:c r="D46" s="31" t="str">
        <x:v>Berlin Hizmet Portalı</x:v>
      </x:c>
      <x:c r="E46" s="31" t="str">
        <x:v>https://service.berlin.de/dienstleistung/121494/</x:v>
      </x:c>
      <x:c r="F46" s="33" t="d">
        <x:v>2026-10-06T00:00:00.000Z</x:v>
      </x:c>
      <x:c r="G46" s="31"/>
      <x:c r="H46" s="31" t="str">
        <x:v>Mevcut Berlin DB kaydı; dışa aktarımda yeniden ağ araştırması yapılmadı.</x:v>
      </x:c>
      <x:c r="I46" s="31" t="str">
        <x:v>Hayır</x:v>
      </x:c>
      <x:c r="J46" s="31"/>
      <x:c r="K46" s="31"/>
    </x:row>
    <x:row r="47" ht="54" customHeight="1">
      <x:c r="A47" s="31" t="str">
        <x:v>berlin:src:40</x:v>
      </x:c>
      <x:c r="B47" s="31" t="str">
        <x:v>berlin</x:v>
      </x:c>
      <x:c r="C47" s="31" t="str">
        <x:v>Konsolosluk işlemleri ve randevular</x:v>
      </x:c>
      <x:c r="D47" s="31" t="str">
        <x:v>T.C. Berlin Başkonsolosluğu</x:v>
      </x:c>
      <x:c r="E47" s="31" t="str">
        <x:v>https://berlin-bk.mfa.gov.tr/Mission</x:v>
      </x:c>
      <x:c r="F47" s="33" t="d">
        <x:v>2026-10-06T00:00:00.000Z</x:v>
      </x:c>
      <x:c r="G47" s="31"/>
      <x:c r="H47" s="31" t="str">
        <x:v>Mevcut Berlin DB kaydı; dışa aktarımda yeniden ağ araştırması yapılmadı.</x:v>
      </x:c>
      <x:c r="I47" s="31" t="str">
        <x:v>Hayır</x:v>
      </x:c>
      <x:c r="J47" s="31"/>
      <x:c r="K47" s="31"/>
    </x:row>
    <x:row r="48" ht="54" customHeight="1">
      <x:c r="A48" s="31" t="str">
        <x:v>berlin:src:41</x:v>
      </x:c>
      <x:c r="B48" s="31" t="str">
        <x:v>berlin</x:v>
      </x:c>
      <x:c r="C48" s="31" t="str">
        <x:v>Türkiye’den taşınma eşyası getirmek</x:v>
      </x:c>
      <x:c r="D48" s="31" t="str">
        <x:v>Alman Gümrük İdaresi</x:v>
      </x:c>
      <x:c r="E48" s="31" t="str">
        <x:v>https://www.zoll.de/DE/Fachthemen/Zoelle/Zollbefreiungen/Aussertarifliche-Zollbefreiung/Uebersiedlungsgut/uebersiedlungsgut_node.htm</x:v>
      </x:c>
      <x:c r="F48" s="33" t="d">
        <x:v>2026-10-06T00:00:00.000Z</x:v>
      </x:c>
      <x:c r="G48" s="31"/>
      <x:c r="H48" s="31" t="str">
        <x:v>Mevcut Berlin DB kaydı; dışa aktarımda yeniden ağ araştırması yapılmadı.</x:v>
      </x:c>
      <x:c r="I48" s="31" t="str">
        <x:v>Hayır</x:v>
      </x:c>
      <x:c r="J48" s="31"/>
      <x:c r="K48" s="31"/>
    </x:row>
    <x:row r="49" ht="68" customHeight="1">
      <x:c r="A49" s="31" t="str">
        <x:v>berlin:src:43</x:v>
      </x:c>
      <x:c r="B49" s="31" t="str">
        <x:v>berlin</x:v>
      </x:c>
      <x:c r="C49" s="31" t="str">
        <x:v>112, 110 ve erişilebilir acil yardım</x:v>
      </x:c>
      <x:c r="D49" s="31" t="str">
        <x:v>Friedrichshain-Kreuzberg İlçe İdaresi</x:v>
      </x:c>
      <x:c r="E49" s="31" t="str">
        <x:v>https://www.berlin.de/ba-friedrichshain-kreuzberg/politik-und-verwaltung/service-und-organisationseinheiten/katastrophenschutz/artikel.1661588.php</x:v>
      </x:c>
      <x:c r="F49" s="33" t="d">
        <x:v>2026-10-06T00:00:00.000Z</x:v>
      </x:c>
      <x:c r="G49" s="31"/>
      <x:c r="H49" s="31" t="str">
        <x:v>Mevcut Berlin DB kaydı; dışa aktarımda yeniden ağ araştırması yapılmadı.</x:v>
      </x:c>
      <x:c r="I49" s="31" t="str">
        <x:v>Hayır</x:v>
      </x:c>
      <x:c r="J49" s="31"/>
      <x:c r="K49" s="31"/>
    </x:row>
    <x:row r="50" ht="54" customHeight="1">
      <x:c r="A50" s="31" t="str">
        <x:v>berlin:src:44</x:v>
      </x:c>
      <x:c r="B50" s="31" t="str">
        <x:v>berlin</x:v>
      </x:c>
      <x:c r="C50" s="31" t="str">
        <x:v>Berlin’in ilçeleri ve mahalleleri</x:v>
      </x:c>
      <x:c r="D50" s="31" t="str">
        <x:v>Berlin Turizm Kurumu</x:v>
      </x:c>
      <x:c r="E50" s="31" t="str">
        <x:v>https://www.visitberlin.de/de/stadtteile-berlin</x:v>
      </x:c>
      <x:c r="F50" s="33" t="d">
        <x:v>2026-10-06T00:00:00.000Z</x:v>
      </x:c>
      <x:c r="G50" s="31"/>
      <x:c r="H50" s="31" t="str">
        <x:v>Mevcut Berlin DB kaydı; dışa aktarımda yeniden ağ araştırması yapılmadı.</x:v>
      </x:c>
      <x:c r="I50" s="31" t="str">
        <x:v>Hayır</x:v>
      </x:c>
      <x:c r="J50" s="31"/>
      <x:c r="K50" s="31"/>
    </x:row>
    <x:row r="51" ht="54" customHeight="1">
      <x:c r="A51" s="31" t="str">
        <x:v>berlin:src:45</x:v>
      </x:c>
      <x:c r="B51" s="31" t="str">
        <x:v>berlin</x:v>
      </x:c>
      <x:c r="C51" s="31" t="str">
        <x:v>Neukölln: kültür, park ve yeme-içme</x:v>
      </x:c>
      <x:c r="D51" s="31" t="str">
        <x:v>Berlin Turizm Kurumu</x:v>
      </x:c>
      <x:c r="E51" s="31" t="str">
        <x:v>https://www.visitberlin.de/de/wo-der-kiez-ueberrascht</x:v>
      </x:c>
      <x:c r="F51" s="33" t="d">
        <x:v>2026-10-06T00:00:00.000Z</x:v>
      </x:c>
      <x:c r="G51" s="31"/>
      <x:c r="H51" s="31" t="str">
        <x:v>Mevcut Berlin DB kaydı; dışa aktarımda yeniden ağ araştırması yapılmadı.</x:v>
      </x:c>
      <x:c r="I51" s="31" t="str">
        <x:v>Hayır</x:v>
      </x:c>
      <x:c r="J51" s="31"/>
      <x:c r="K51" s="31"/>
    </x:row>
    <x:row r="52" ht="54" customHeight="1">
      <x:c r="A52" s="31" t="str">
        <x:v>berlin:src:46</x:v>
      </x:c>
      <x:c r="B52" s="31" t="str">
        <x:v>berlin</x:v>
      </x:c>
      <x:c r="C52" s="31" t="str">
        <x:v>Pankow ve Prenzlauer Berg</x:v>
      </x:c>
      <x:c r="D52" s="31" t="str">
        <x:v>Berlin Turizm Kurumu</x:v>
      </x:c>
      <x:c r="E52" s="31" t="str">
        <x:v>https://www.visitberlin.de/de/gruene-parks-und-szenige-kieze</x:v>
      </x:c>
      <x:c r="F52" s="33" t="d">
        <x:v>2026-10-06T00:00:00.000Z</x:v>
      </x:c>
      <x:c r="G52" s="31"/>
      <x:c r="H52" s="31" t="str">
        <x:v>Mevcut Berlin DB kaydı; dışa aktarımda yeniden ağ araştırması yapılmadı.</x:v>
      </x:c>
      <x:c r="I52" s="31" t="str">
        <x:v>Hayır</x:v>
      </x:c>
      <x:c r="J52" s="31"/>
      <x:c r="K52" s="31"/>
    </x:row>
    <x:row r="53" ht="54" customHeight="1">
      <x:c r="A53" s="31" t="str">
        <x:v>berlin:src:47</x:v>
      </x:c>
      <x:c r="B53" s="31" t="str">
        <x:v>berlin</x:v>
      </x:c>
      <x:c r="C53" s="31" t="str">
        <x:v>Ziyaret, program ve güncel koşullar</x:v>
      </x:c>
      <x:c r="D53" s="31" t="str">
        <x:v>Maybach Kıyısı Pazarı</x:v>
      </x:c>
      <x:c r="E53" s="31" t="str">
        <x:v>https://www.visitberlin.de/de/neukoellner-wochenmaerkte-am-maybachufer</x:v>
      </x:c>
      <x:c r="F53" s="33" t="d">
        <x:v>2026-10-06T00:00:00.000Z</x:v>
      </x:c>
      <x:c r="G53" s="31"/>
      <x:c r="H53" s="31" t="str">
        <x:v>Mevcut Berlin DB kaydı; dışa aktarımda yeniden ağ araştırması yapılmadı.</x:v>
      </x:c>
      <x:c r="I53" s="31" t="str">
        <x:v>Hayır</x:v>
      </x:c>
      <x:c r="J53" s="31"/>
      <x:c r="K53" s="31"/>
    </x:row>
    <x:row r="54" ht="54" customHeight="1">
      <x:c r="A54" s="31" t="str">
        <x:v>berlin:src:49</x:v>
      </x:c>
      <x:c r="B54" s="31" t="str">
        <x:v>berlin</x:v>
      </x:c>
      <x:c r="C54" s="31" t="str">
        <x:v>Ziyaret, program ve güncel koşullar</x:v>
      </x:c>
      <x:c r="D54" s="31" t="str">
        <x:v>Eski Havalimanı Parkı</x:v>
      </x:c>
      <x:c r="E54" s="31" t="str">
        <x:v>https://www.tempelhoferfeld.de/</x:v>
      </x:c>
      <x:c r="F54" s="33" t="d">
        <x:v>2026-10-06T00:00:00.000Z</x:v>
      </x:c>
      <x:c r="G54" s="31"/>
      <x:c r="H54" s="31" t="str">
        <x:v>Mevcut Berlin DB kaydı; dışa aktarımda yeniden ağ araştırması yapılmadı.</x:v>
      </x:c>
      <x:c r="I54" s="31" t="str">
        <x:v>Hayır</x:v>
      </x:c>
      <x:c r="J54" s="31"/>
      <x:c r="K54" s="31"/>
    </x:row>
    <x:row r="55" ht="54" customHeight="1">
      <x:c r="A55" s="31" t="str">
        <x:v>berlin:src:50</x:v>
      </x:c>
      <x:c r="B55" s="31" t="str">
        <x:v>berlin</x:v>
      </x:c>
      <x:c r="C55" s="31" t="str">
        <x:v>Müzelerin güncel açılış durumları</x:v>
      </x:c>
      <x:c r="D55" s="31" t="str">
        <x:v>Berlin Devlet Müzeleri</x:v>
      </x:c>
      <x:c r="E55" s="31" t="str">
        <x:v>https://www.smb.museum/besuch-planen/oeffnungszeiten/</x:v>
      </x:c>
      <x:c r="F55" s="33" t="d">
        <x:v>2026-10-06T00:00:00.000Z</x:v>
      </x:c>
      <x:c r="G55" s="31"/>
      <x:c r="H55" s="31" t="str">
        <x:v>Mevcut Berlin DB kaydı; dışa aktarımda yeniden ağ araştırması yapılmadı.</x:v>
      </x:c>
      <x:c r="I55" s="31" t="str">
        <x:v>Hayır</x:v>
      </x:c>
      <x:c r="J55" s="31"/>
      <x:c r="K55" s="31"/>
    </x:row>
    <x:row r="56" ht="68" customHeight="1">
      <x:c r="A56" s="31" t="str">
        <x:v>berlin:src:51</x:v>
      </x:c>
      <x:c r="B56" s="31" t="str">
        <x:v>berlin</x:v>
      </x:c>
      <x:c r="C56" s="31" t="str">
        <x:v>Bergama Müzesi: 4 Haziran 2027 açılış planı</x:v>
      </x:c>
      <x:c r="D56" s="31" t="str">
        <x:v>Berlin Devlet Müzeleri</x:v>
      </x:c>
      <x:c r="E56" s="31" t="str">
        <x:v>https://www.smb.museum/museen-einrichtungen/antikensammlung/ueber-uns/nachrichten/detail/das-pergamonmuseum-kehrt-zurueck-eroeffnung-am-4-juni-2027/</x:v>
      </x:c>
      <x:c r="F56" s="33" t="d">
        <x:v>2026-10-06T00:00:00.000Z</x:v>
      </x:c>
      <x:c r="G56" s="31"/>
      <x:c r="H56" s="31" t="str">
        <x:v>Mevcut Berlin DB kaydı; dışa aktarımda yeniden ağ araştırması yapılmadı.</x:v>
      </x:c>
      <x:c r="I56" s="31" t="str">
        <x:v>Hayır</x:v>
      </x:c>
      <x:c r="J56" s="31"/>
      <x:c r="K56" s="31"/>
    </x:row>
    <x:row r="57" ht="54" customHeight="1">
      <x:c r="A57" s="31" t="str">
        <x:v>berlin:src:52</x:v>
      </x:c>
      <x:c r="B57" s="31" t="str">
        <x:v>berlin</x:v>
      </x:c>
      <x:c r="C57" s="31" t="str">
        <x:v>Herkes için Parkta Spor 2026</x:v>
      </x:c>
      <x:c r="D57" s="31" t="str">
        <x:v>Berlin İçişleri ve Spor İdaresi</x:v>
      </x:c>
      <x:c r="E57" s="31" t="str">
        <x:v>https://www.berlin.de/sen/inneres/presse/pressemitteilungen/2026/pressemitteilung.1666189.php</x:v>
      </x:c>
      <x:c r="F57" s="33" t="d">
        <x:v>2026-10-06T00:00:00.000Z</x:v>
      </x:c>
      <x:c r="G57" s="31"/>
      <x:c r="H57" s="31" t="str">
        <x:v>Mevcut Berlin DB kaydı; dışa aktarımda yeniden ağ araştırması yapılmadı.</x:v>
      </x:c>
      <x:c r="I57" s="31" t="str">
        <x:v>Hayır</x:v>
      </x:c>
      <x:c r="J57" s="31"/>
      <x:c r="K57" s="31"/>
    </x:row>
    <x:row r="58" ht="54" customHeight="1">
      <x:c r="A58" s="31" t="str">
        <x:v>berlin:src:53</x:v>
      </x:c>
      <x:c r="B58" s="31" t="str">
        <x:v>berlin</x:v>
      </x:c>
      <x:c r="C58" s="31" t="str">
        <x:v>Havuzlar, seanslar ve erişilebilirlik</x:v>
      </x:c>
      <x:c r="D58" s="31" t="str">
        <x:v>Berlin Havuz İşletmeleri</x:v>
      </x:c>
      <x:c r="E58" s="31" t="str">
        <x:v>https://www.berlinerbaeder.de/baeder/</x:v>
      </x:c>
      <x:c r="F58" s="33" t="d">
        <x:v>2026-10-06T00:00:00.000Z</x:v>
      </x:c>
      <x:c r="G58" s="31"/>
      <x:c r="H58" s="31" t="str">
        <x:v>Mevcut Berlin DB kaydı; dışa aktarımda yeniden ağ araştırması yapılmadı.</x:v>
      </x:c>
      <x:c r="I58" s="31" t="str">
        <x:v>Hayır</x:v>
      </x:c>
      <x:c r="J58" s="31"/>
      <x:c r="K58" s="31"/>
    </x:row>
    <x:row r="59" ht="54" customHeight="1">
      <x:c r="A59" s="31" t="str">
        <x:v>berlin:src:54</x:v>
      </x:c>
      <x:c r="B59" s="31" t="str">
        <x:v>berlin</x:v>
      </x:c>
      <x:c r="C59" s="31" t="str">
        <x:v>Şehir etkinlikleri, kültür ve erişilebilir gezi</x:v>
      </x:c>
      <x:c r="D59" s="31" t="str">
        <x:v>Berlin Turizm Kurumu</x:v>
      </x:c>
      <x:c r="E59" s="31" t="str">
        <x:v>https://www.visitberlin.de/en</x:v>
      </x:c>
      <x:c r="F59" s="33" t="d">
        <x:v>2026-10-06T00:00:00.000Z</x:v>
      </x:c>
      <x:c r="G59" s="31"/>
      <x:c r="H59" s="31" t="str">
        <x:v>Mevcut Berlin DB kaydı; dışa aktarımda yeniden ağ araştırması yapılmadı.</x:v>
      </x:c>
      <x:c r="I59" s="31" t="str">
        <x:v>Hayır</x:v>
      </x:c>
      <x:c r="J59" s="31"/>
      <x:c r="K59" s="31"/>
    </x:row>
    <x:row r="60" ht="54" customHeight="1">
      <x:c r="A60" s="31" t="str">
        <x:v>berlin:src:55</x:v>
      </x:c>
      <x:c r="B60" s="31" t="str">
        <x:v>berlin</x:v>
      </x:c>
      <x:c r="C60" s="31" t="str">
        <x:v>Oturum işlemlerinde sık sorulanlar</x:v>
      </x:c>
      <x:c r="D60" s="31" t="str">
        <x:v>Berlin Göç İdaresi</x:v>
      </x:c>
      <x:c r="E60" s="31" t="str">
        <x:v>https://www.berlin.de/einwanderung/service/faq/</x:v>
      </x:c>
      <x:c r="F60" s="33" t="d">
        <x:v>2026-10-06T00:00:00.000Z</x:v>
      </x:c>
      <x:c r="G60" s="31"/>
      <x:c r="H60" s="31" t="str">
        <x:v>Mevcut Berlin DB kaydı; dışa aktarımda yeniden ağ araştırması yapılmadı.</x:v>
      </x:c>
      <x:c r="I60" s="31" t="str">
        <x:v>Hayır</x:v>
      </x:c>
      <x:c r="J60" s="31"/>
      <x:c r="K60" s="31"/>
    </x:row>
    <x:row r="61" ht="54" customHeight="1">
      <x:c r="A61" s="31" t="str">
        <x:v>berlin:src:56</x:v>
      </x:c>
      <x:c r="B61" s="31" t="str">
        <x:v>berlin</x:v>
      </x:c>
      <x:c r="C61" s="31" t="str">
        <x:v>Başvuru sürerken geçici oturum belgesi</x:v>
      </x:c>
      <x:c r="D61" s="31" t="str">
        <x:v>Berlin Hizmet Portalı</x:v>
      </x:c>
      <x:c r="E61" s="31" t="str">
        <x:v>https://service.berlin.de/dienstleistung/326233/</x:v>
      </x:c>
      <x:c r="F61" s="33" t="d">
        <x:v>2026-10-06T00:00:00.000Z</x:v>
      </x:c>
      <x:c r="G61" s="31"/>
      <x:c r="H61" s="31" t="str">
        <x:v>Mevcut Berlin DB kaydı; dışa aktarımda yeniden ağ araştırması yapılmadı.</x:v>
      </x:c>
      <x:c r="I61" s="31" t="str">
        <x:v>Hayır</x:v>
      </x:c>
      <x:c r="J61" s="31"/>
      <x:c r="K61" s="31"/>
    </x:row>
    <x:row r="62" ht="54" customHeight="1">
      <x:c r="A62" s="31" t="str">
        <x:v>berlin:src:57</x:v>
      </x:c>
      <x:c r="B62" s="31" t="str">
        <x:v>berlin</x:v>
      </x:c>
      <x:c r="C62" s="31" t="str">
        <x:v>Oturum kartının kaybı ve çalınması</x:v>
      </x:c>
      <x:c r="D62" s="31" t="str">
        <x:v>Berlin Hizmet Portalı</x:v>
      </x:c>
      <x:c r="E62" s="31" t="str">
        <x:v>https://service.berlin.de/dienstleistung/326802/</x:v>
      </x:c>
      <x:c r="F62" s="33" t="d">
        <x:v>2026-10-06T00:00:00.000Z</x:v>
      </x:c>
      <x:c r="G62" s="31"/>
      <x:c r="H62" s="31" t="str">
        <x:v>Mevcut Berlin DB kaydı; dışa aktarımda yeniden ağ araştırması yapılmadı.</x:v>
      </x:c>
      <x:c r="I62" s="31" t="str">
        <x:v>Hayır</x:v>
      </x:c>
      <x:c r="J62" s="31"/>
      <x:c r="K62" s="31"/>
    </x:row>
    <x:row r="63" ht="54" customHeight="1">
      <x:c r="A63" s="31" t="str">
        <x:v>berlin:src:58</x:v>
      </x:c>
      <x:c r="B63" s="31" t="str">
        <x:v>berlin</x:v>
      </x:c>
      <x:c r="C63" s="31" t="str">
        <x:v>Yeni pasaporta oturum aktarımı</x:v>
      </x:c>
      <x:c r="D63" s="31" t="str">
        <x:v>Berlin Göç İdaresi</x:v>
      </x:c>
      <x:c r="E63" s="31" t="str">
        <x:v>https://www.berlin.de/einwanderung/service/faq/artikel.875074.php</x:v>
      </x:c>
      <x:c r="F63" s="33" t="d">
        <x:v>2026-10-06T00:00:00.000Z</x:v>
      </x:c>
      <x:c r="G63" s="31"/>
      <x:c r="H63" s="31" t="str">
        <x:v>Mevcut Berlin DB kaydı; dışa aktarımda yeniden ağ araştırması yapılmadı.</x:v>
      </x:c>
      <x:c r="I63" s="31" t="str">
        <x:v>Hayır</x:v>
      </x:c>
      <x:c r="J63" s="31"/>
      <x:c r="K63" s="31"/>
    </x:row>
    <x:row r="64" ht="54" customHeight="1">
      <x:c r="A64" s="31" t="str">
        <x:v>berlin:src:59</x:v>
      </x:c>
      <x:c r="B64" s="31" t="str">
        <x:v>berlin</x:v>
      </x:c>
      <x:c r="C64" s="31" t="str">
        <x:v>Yabancıların resmî işlemleri</x:v>
      </x:c>
      <x:c r="D64" s="31" t="str">
        <x:v>Berlin Hizmet Portalı</x:v>
      </x:c>
      <x:c r="E64" s="31" t="str">
        <x:v>https://service.berlin.de/auslaenderangelegenheiten/</x:v>
      </x:c>
      <x:c r="F64" s="33" t="d">
        <x:v>2026-10-06T00:00:00.000Z</x:v>
      </x:c>
      <x:c r="G64" s="31"/>
      <x:c r="H64" s="31" t="str">
        <x:v>Mevcut Berlin DB kaydı; dışa aktarımda yeniden ağ araştırması yapılmadı.</x:v>
      </x:c>
      <x:c r="I64" s="31" t="str">
        <x:v>Hayır</x:v>
      </x:c>
      <x:c r="J64" s="31"/>
      <x:c r="K64" s="31"/>
    </x:row>
    <x:row r="65" ht="54" customHeight="1">
      <x:c r="A65" s="31" t="str">
        <x:v>berlin:src:60</x:v>
      </x:c>
      <x:c r="B65" s="31" t="str">
        <x:v>berlin</x:v>
      </x:c>
      <x:c r="C65" s="31" t="str">
        <x:v>Konut hizmetleri ve hesaplama araçları</x:v>
      </x:c>
      <x:c r="D65" s="31" t="str">
        <x:v>Berlin Konut İdaresi</x:v>
      </x:c>
      <x:c r="E65" s="31" t="str">
        <x:v>https://www.berlin.de/sen/wohnen/service/</x:v>
      </x:c>
      <x:c r="F65" s="33" t="d">
        <x:v>2026-10-06T00:00:00.000Z</x:v>
      </x:c>
      <x:c r="G65" s="31"/>
      <x:c r="H65" s="31" t="str">
        <x:v>Mevcut Berlin DB kaydı; dışa aktarımda yeniden ağ araştırması yapılmadı.</x:v>
      </x:c>
      <x:c r="I65" s="31" t="str">
        <x:v>Hayır</x:v>
      </x:c>
      <x:c r="J65" s="31"/>
      <x:c r="K65" s="31"/>
    </x:row>
    <x:row r="66" ht="54" customHeight="1">
      <x:c r="A66" s="31" t="str">
        <x:v>berlin:src:61</x:v>
      </x:c>
      <x:c r="B66" s="31" t="str">
        <x:v>berlin</x:v>
      </x:c>
      <x:c r="C66" s="31" t="str">
        <x:v>Alt kiralama</x:v>
      </x:c>
      <x:c r="D66" s="31" t="str">
        <x:v>Berlin Konut İdaresi</x:v>
      </x:c>
      <x:c r="E66" s="31" t="str">
        <x:v>https://www.berlin.de/sen/wohnen/wissen-fuer-mieter/berliner-mietratgeber/untervermietung/</x:v>
      </x:c>
      <x:c r="F66" s="33" t="d">
        <x:v>2026-10-06T00:00:00.000Z</x:v>
      </x:c>
      <x:c r="G66" s="31"/>
      <x:c r="H66" s="31" t="str">
        <x:v>Mevcut Berlin DB kaydı; dışa aktarımda yeniden ağ araştırması yapılmadı.</x:v>
      </x:c>
      <x:c r="I66" s="31" t="str">
        <x:v>Hayır</x:v>
      </x:c>
      <x:c r="J66" s="31"/>
      <x:c r="K66" s="31"/>
    </x:row>
    <x:row r="67" ht="54" customHeight="1">
      <x:c r="A67" s="31" t="str">
        <x:v>berlin:src:62</x:v>
      </x:c>
      <x:c r="B67" s="31" t="str">
        <x:v>berlin</x:v>
      </x:c>
      <x:c r="C67" s="31" t="str">
        <x:v>Kira sözleşmeleri ve güvence</x:v>
      </x:c>
      <x:c r="D67" s="31" t="str">
        <x:v>Berlin Konut İdaresi</x:v>
      </x:c>
      <x:c r="E67" s="31" t="str">
        <x:v>https://www.berlin.de/sen/wohnen/wissen-fuer-mieter/berliner-mietratgeber/mietvertraege-und-kaution/</x:v>
      </x:c>
      <x:c r="F67" s="33" t="d">
        <x:v>2026-10-06T00:00:00.000Z</x:v>
      </x:c>
      <x:c r="G67" s="31"/>
      <x:c r="H67" s="31" t="str">
        <x:v>Mevcut Berlin DB kaydı; dışa aktarımda yeniden ağ araştırması yapılmadı.</x:v>
      </x:c>
      <x:c r="I67" s="31" t="str">
        <x:v>Hayır</x:v>
      </x:c>
      <x:c r="J67" s="31"/>
      <x:c r="K67" s="31"/>
    </x:row>
    <x:row r="68" ht="54" customHeight="1">
      <x:c r="A68" s="31" t="str">
        <x:v>berlin:src:63</x:v>
      </x:c>
      <x:c r="B68" s="31" t="str">
        <x:v>berlin</x:v>
      </x:c>
      <x:c r="C68" s="31" t="str">
        <x:v>Konut kusurları ve denetim</x:v>
      </x:c>
      <x:c r="D68" s="31" t="str">
        <x:v>Berlin Konut İdaresi</x:v>
      </x:c>
      <x:c r="E68" s="31" t="str">
        <x:v>https://www.berlin.de/sen/wohnen/wissen-fuer-mieter/berliner-mietratgeber/wohnungsmaengel-und-wohnungsaufsicht/</x:v>
      </x:c>
      <x:c r="F68" s="33" t="d">
        <x:v>2026-10-06T00:00:00.000Z</x:v>
      </x:c>
      <x:c r="G68" s="31"/>
      <x:c r="H68" s="31" t="str">
        <x:v>Mevcut Berlin DB kaydı; dışa aktarımda yeniden ağ araştırması yapılmadı.</x:v>
      </x:c>
      <x:c r="I68" s="31" t="str">
        <x:v>Hayır</x:v>
      </x:c>
      <x:c r="J68" s="31"/>
      <x:c r="K68" s="31"/>
    </x:row>
    <x:row r="69" ht="54" customHeight="1">
      <x:c r="A69" s="31" t="str">
        <x:v>berlin:src:64</x:v>
      </x:c>
      <x:c r="B69" s="31" t="str">
        <x:v>berlin</x:v>
      </x:c>
      <x:c r="C69" s="31" t="str">
        <x:v>Yan gider, ısınma ve sıcak su</x:v>
      </x:c>
      <x:c r="D69" s="31" t="str">
        <x:v>Berlin Konut İdaresi</x:v>
      </x:c>
      <x:c r="E69" s="31" t="str">
        <x:v>https://www.berlin.de/sen/wohnen/wissen-fuer-mieter/berliner-mietratgeber/betriebskosten-heizung-und-warmwasser/</x:v>
      </x:c>
      <x:c r="F69" s="33" t="d">
        <x:v>2026-10-06T00:00:00.000Z</x:v>
      </x:c>
      <x:c r="G69" s="31"/>
      <x:c r="H69" s="31" t="str">
        <x:v>Mevcut Berlin DB kaydı; dışa aktarımda yeniden ağ araştırması yapılmadı.</x:v>
      </x:c>
      <x:c r="I69" s="31" t="str">
        <x:v>Hayır</x:v>
      </x:c>
      <x:c r="J69" s="31"/>
      <x:c r="K69" s="31"/>
    </x:row>
    <x:row r="70" ht="54" customHeight="1">
      <x:c r="A70" s="31" t="str">
        <x:v>berlin:src:65</x:v>
      </x:c>
      <x:c r="B70" s="31" t="str">
        <x:v>berlin</x:v>
      </x:c>
      <x:c r="C70" s="31" t="str">
        <x:v>Sosyal konut uygunluk belgesi</x:v>
      </x:c>
      <x:c r="D70" s="31" t="str">
        <x:v>Berlin Hizmet Portalı</x:v>
      </x:c>
      <x:c r="E70" s="31" t="str">
        <x:v>https://service.berlin.de/dienstleistung/120671/</x:v>
      </x:c>
      <x:c r="F70" s="33" t="d">
        <x:v>2026-10-06T00:00:00.000Z</x:v>
      </x:c>
      <x:c r="G70" s="31"/>
      <x:c r="H70" s="31" t="str">
        <x:v>Mevcut Berlin DB kaydı; dışa aktarımda yeniden ağ araştırması yapılmadı.</x:v>
      </x:c>
      <x:c r="I70" s="31" t="str">
        <x:v>Hayır</x:v>
      </x:c>
      <x:c r="J70" s="31"/>
      <x:c r="K70" s="31"/>
    </x:row>
    <x:row r="71" ht="54" customHeight="1">
      <x:c r="A71" s="31" t="str">
        <x:v>berlin:src:66</x:v>
      </x:c>
      <x:c r="B71" s="31" t="str">
        <x:v>berlin</x:v>
      </x:c>
      <x:c r="C71" s="31" t="str">
        <x:v>Kira yardımı başvurusu</x:v>
      </x:c>
      <x:c r="D71" s="31" t="str">
        <x:v>Berlin Hizmet Portalı</x:v>
      </x:c>
      <x:c r="E71" s="31" t="str">
        <x:v>https://service.berlin.de/dienstleistung/120656/</x:v>
      </x:c>
      <x:c r="F71" s="33" t="d">
        <x:v>2026-10-06T00:00:00.000Z</x:v>
      </x:c>
      <x:c r="G71" s="31"/>
      <x:c r="H71" s="31" t="str">
        <x:v>Mevcut Berlin DB kaydı; dışa aktarımda yeniden ağ araştırması yapılmadı.</x:v>
      </x:c>
      <x:c r="I71" s="31" t="str">
        <x:v>Hayır</x:v>
      </x:c>
      <x:c r="J71" s="31"/>
      <x:c r="K71" s="31"/>
    </x:row>
    <x:row r="72" ht="68" customHeight="1">
      <x:c r="A72" s="31" t="str">
        <x:v>berlin:src:67</x:v>
      </x:c>
      <x:c r="B72" s="31" t="str">
        <x:v>berlin</x:v>
      </x:c>
      <x:c r="C72" s="31" t="str">
        <x:v>Taşınırken enerji sözleşmesi</x:v>
      </x:c>
      <x:c r="D72" s="31" t="str">
        <x:v>Tüketici Danışma Merkezi</x:v>
      </x:c>
      <x:c r="E72" s="31" t="str">
        <x:v>https://www.verbraucherzentrale.de/wissen/energie/preise-tarife-anbieterwechsel/was-passiert-beim-umzug-mit-stromvertrag-oder-gasvertrag-10915</x:v>
      </x:c>
      <x:c r="F72" s="33" t="d">
        <x:v>2026-10-06T00:00:00.000Z</x:v>
      </x:c>
      <x:c r="G72" s="31"/>
      <x:c r="H72" s="31" t="str">
        <x:v>Mevcut Berlin DB kaydı; dışa aktarımda yeniden ağ araştırması yapılmadı.</x:v>
      </x:c>
      <x:c r="I72" s="31" t="str">
        <x:v>Hayır</x:v>
      </x:c>
      <x:c r="J72" s="31"/>
      <x:c r="K72" s="31"/>
    </x:row>
    <x:row r="73" ht="54" customHeight="1">
      <x:c r="A73" s="31" t="str">
        <x:v>berlin:src:69</x:v>
      </x:c>
      <x:c r="B73" s="31" t="str">
        <x:v>berlin</x:v>
      </x:c>
      <x:c r="C73" s="31" t="str">
        <x:v>Enerji danışmanlığı</x:v>
      </x:c>
      <x:c r="D73" s="31" t="str">
        <x:v>Tüketici Danışma Merkezi</x:v>
      </x:c>
      <x:c r="E73" s="31" t="str">
        <x:v>https://verbraucherzentrale-energieberatung.de/</x:v>
      </x:c>
      <x:c r="F73" s="33" t="d">
        <x:v>2026-10-06T00:00:00.000Z</x:v>
      </x:c>
      <x:c r="G73" s="31"/>
      <x:c r="H73" s="31" t="str">
        <x:v>Mevcut Berlin DB kaydı; dışa aktarımda yeniden ağ araştırması yapılmadı.</x:v>
      </x:c>
      <x:c r="I73" s="31" t="str">
        <x:v>Hayır</x:v>
      </x:c>
      <x:c r="J73" s="31"/>
      <x:c r="K73" s="31"/>
    </x:row>
    <x:row r="74" ht="54" customHeight="1">
      <x:c r="A74" s="31" t="str">
        <x:v>berlin:src:70</x:v>
      </x:c>
      <x:c r="B74" s="31" t="str">
        <x:v>berlin</x:v>
      </x:c>
      <x:c r="C74" s="31" t="str">
        <x:v>İnternet hızını ölçme</x:v>
      </x:c>
      <x:c r="D74" s="31" t="str">
        <x:v>Federal Ağ Ajansı</x:v>
      </x:c>
      <x:c r="E74" s="31" t="str">
        <x:v>https://www.breitbandmessung.de/</x:v>
      </x:c>
      <x:c r="F74" s="33" t="d">
        <x:v>2026-10-06T00:00:00.000Z</x:v>
      </x:c>
      <x:c r="G74" s="31"/>
      <x:c r="H74" s="31" t="str">
        <x:v>Mevcut Berlin DB kaydı; dışa aktarımda yeniden ağ araştırması yapılmadı.</x:v>
      </x:c>
      <x:c r="I74" s="31" t="str">
        <x:v>Hayır</x:v>
      </x:c>
      <x:c r="J74" s="31"/>
      <x:c r="K74" s="31"/>
    </x:row>
    <x:row r="75" ht="54" customHeight="1">
      <x:c r="A75" s="31" t="str">
        <x:v>berlin:src:71</x:v>
      </x:c>
      <x:c r="B75" s="31" t="str">
        <x:v>berlin</x:v>
      </x:c>
      <x:c r="C75" s="31" t="str">
        <x:v>Telefon ve internet tüketici hizmetleri</x:v>
      </x:c>
      <x:c r="D75" s="31" t="str">
        <x:v>Federal Ağ Ajansı</x:v>
      </x:c>
      <x:c r="E75" s="31" t="str">
        <x:v>https://www.bundesnetzagentur.de/DE/Vportal/TK/start.html</x:v>
      </x:c>
      <x:c r="F75" s="33" t="d">
        <x:v>2026-10-06T00:00:00.000Z</x:v>
      </x:c>
      <x:c r="G75" s="31"/>
      <x:c r="H75" s="31" t="str">
        <x:v>Mevcut Berlin DB kaydı; dışa aktarımda yeniden ağ araştırması yapılmadı.</x:v>
      </x:c>
      <x:c r="I75" s="31" t="str">
        <x:v>Hayır</x:v>
      </x:c>
      <x:c r="J75" s="31"/>
      <x:c r="K75" s="31"/>
    </x:row>
    <x:row r="76" ht="54" customHeight="1">
      <x:c r="A76" s="31" t="str">
        <x:v>berlin:src:72</x:v>
      </x:c>
      <x:c r="B76" s="31" t="str">
        <x:v>berlin</x:v>
      </x:c>
      <x:c r="C76" s="31" t="str">
        <x:v>Banka hesaplarını karşılaştırma</x:v>
      </x:c>
      <x:c r="D76" s="31" t="str">
        <x:v>Federal Finans Denetimi</x:v>
      </x:c>
      <x:c r="E76" s="31" t="str">
        <x:v>https://kontenvergleich.bafin.de/</x:v>
      </x:c>
      <x:c r="F76" s="33" t="d">
        <x:v>2026-10-06T00:00:00.000Z</x:v>
      </x:c>
      <x:c r="G76" s="31"/>
      <x:c r="H76" s="31" t="str">
        <x:v>Mevcut Berlin DB kaydı; dışa aktarımda yeniden ağ araştırması yapılmadı.</x:v>
      </x:c>
      <x:c r="I76" s="31" t="str">
        <x:v>Hayır</x:v>
      </x:c>
      <x:c r="J76" s="31"/>
      <x:c r="K76" s="31"/>
    </x:row>
    <x:row r="77" ht="82" customHeight="1">
      <x:c r="A77" s="31" t="str">
        <x:v>berlin:src:73</x:v>
      </x:c>
      <x:c r="B77" s="31" t="str">
        <x:v>berlin</x:v>
      </x:c>
      <x:c r="C77" s="31" t="str">
        <x:v>Havalede alıcı adı ve hesap eşleşmesi</x:v>
      </x:c>
      <x:c r="D77" s="31" t="str">
        <x:v>Federal Finans Denetimi</x:v>
      </x:c>
      <x:c r="E77" s="31" t="str">
        <x:v>https://bafin.de/DE/verbraucherinnen-verbraucher/themen-finanzprodukte/konten-zahlungen/zahlungen/ueberweisungen-und-lastschriften/empfaengerueberpruefung/empfaengerueberpruefung_node.html</x:v>
      </x:c>
      <x:c r="F77" s="33" t="d">
        <x:v>2026-10-06T00:00:00.000Z</x:v>
      </x:c>
      <x:c r="G77" s="31"/>
      <x:c r="H77" s="31" t="str">
        <x:v>Mevcut Berlin DB kaydı; dışa aktarımda yeniden ağ araştırması yapılmadı.</x:v>
      </x:c>
      <x:c r="I77" s="31" t="str">
        <x:v>Hayır</x:v>
      </x:c>
      <x:c r="J77" s="31"/>
      <x:c r="K77" s="31"/>
    </x:row>
    <x:row r="78" ht="54" customHeight="1">
      <x:c r="A78" s="31" t="str">
        <x:v>berlin:src:74</x:v>
      </x:c>
      <x:c r="B78" s="31" t="str">
        <x:v>berlin</x:v>
      </x:c>
      <x:c r="C78" s="31" t="str">
        <x:v>Tüketiciler için finans bilgileri</x:v>
      </x:c>
      <x:c r="D78" s="31" t="str">
        <x:v>Federal Finans Denetimi</x:v>
      </x:c>
      <x:c r="E78" s="31" t="str">
        <x:v>https://www.bafin.de/DE/Verbraucher/verbraucher_node.html</x:v>
      </x:c>
      <x:c r="F78" s="33" t="d">
        <x:v>2026-10-06T00:00:00.000Z</x:v>
      </x:c>
      <x:c r="G78" s="31"/>
      <x:c r="H78" s="31" t="str">
        <x:v>Mevcut Berlin DB kaydı; dışa aktarımda yeniden ağ araştırması yapılmadı.</x:v>
      </x:c>
      <x:c r="I78" s="31" t="str">
        <x:v>Hayır</x:v>
      </x:c>
      <x:c r="J78" s="31"/>
      <x:c r="K78" s="31"/>
    </x:row>
    <x:row r="79" ht="54" customHeight="1">
      <x:c r="A79" s="31" t="str">
        <x:v>berlin:src:75</x:v>
      </x:c>
      <x:c r="B79" s="31" t="str">
        <x:v>berlin</x:v>
      </x:c>
      <x:c r="C79" s="31" t="str">
        <x:v>Vergi daireleri ve hizmetler</x:v>
      </x:c>
      <x:c r="D79" s="31" t="str">
        <x:v>Berlin Vergi İdaresi</x:v>
      </x:c>
      <x:c r="E79" s="31" t="str">
        <x:v>https://www.berlin.de/sen/finanzen/steuern/finanzaemter/</x:v>
      </x:c>
      <x:c r="F79" s="33" t="d">
        <x:v>2026-10-06T00:00:00.000Z</x:v>
      </x:c>
      <x:c r="G79" s="31"/>
      <x:c r="H79" s="31" t="str">
        <x:v>Mevcut Berlin DB kaydı; dışa aktarımda yeniden ağ araştırması yapılmadı.</x:v>
      </x:c>
      <x:c r="I79" s="31" t="str">
        <x:v>Hayır</x:v>
      </x:c>
      <x:c r="J79" s="31"/>
      <x:c r="K79" s="31"/>
    </x:row>
    <x:row r="80" ht="54" customHeight="1">
      <x:c r="A80" s="31" t="str">
        <x:v>berlin:src:76</x:v>
      </x:c>
      <x:c r="B80" s="31" t="str">
        <x:v>berlin</x:v>
      </x:c>
      <x:c r="C80" s="31" t="str">
        <x:v>Emeklilik ve sigorta hizmetleri</x:v>
      </x:c>
      <x:c r="D80" s="31" t="str">
        <x:v>Alman Emeklilik Sigortası</x:v>
      </x:c>
      <x:c r="E80" s="31" t="str">
        <x:v>https://www.deutsche-rentenversicherung.de/</x:v>
      </x:c>
      <x:c r="F80" s="33" t="d">
        <x:v>2026-10-06T00:00:00.000Z</x:v>
      </x:c>
      <x:c r="G80" s="31"/>
      <x:c r="H80" s="31" t="str">
        <x:v>Mevcut Berlin DB kaydı; dışa aktarımda yeniden ağ araştırması yapılmadı.</x:v>
      </x:c>
      <x:c r="I80" s="31" t="str">
        <x:v>Hayır</x:v>
      </x:c>
      <x:c r="J80" s="31"/>
      <x:c r="K80" s="31"/>
    </x:row>
    <x:row r="81" ht="54" customHeight="1">
      <x:c r="A81" s="31" t="str">
        <x:v>berlin:src:77</x:v>
      </x:c>
      <x:c r="B81" s="31" t="str">
        <x:v>berlin</x:v>
      </x:c>
      <x:c r="C81" s="31" t="str">
        <x:v>Günlük hayatta diğer sigortalar</x:v>
      </x:c>
      <x:c r="D81" s="31" t="str">
        <x:v>Federal Hükümet Göç Portalı</x:v>
      </x:c>
      <x:c r="E81" s="31" t="str">
        <x:v>https://www.make-it-in-germany.com/de/leben-in-deutschland/geld-versicherung/weitere</x:v>
      </x:c>
      <x:c r="F81" s="33" t="d">
        <x:v>2026-10-06T00:00:00.000Z</x:v>
      </x:c>
      <x:c r="G81" s="31"/>
      <x:c r="H81" s="31" t="str">
        <x:v>Mevcut Berlin DB kaydı; dışa aktarımda yeniden ağ araştırması yapılmadı.</x:v>
      </x:c>
      <x:c r="I81" s="31" t="str">
        <x:v>Hayır</x:v>
      </x:c>
      <x:c r="J81" s="31"/>
      <x:c r="K81" s="31"/>
    </x:row>
    <x:row r="82" ht="54" customHeight="1">
      <x:c r="A82" s="31" t="str">
        <x:v>berlin:src:78</x:v>
      </x:c>
      <x:c r="B82" s="31" t="str">
        <x:v>berlin</x:v>
      </x:c>
      <x:c r="C82" s="31" t="str">
        <x:v>Gebelik ve aile planlaması</x:v>
      </x:c>
      <x:c r="D82" s="31" t="str">
        <x:v>Berlin Sağlık İdaresi</x:v>
      </x:c>
      <x:c r="E82" s="31" t="str">
        <x:v>https://www.berlin.de/sen/gesundheit/schwangerschaft-und-kindergesundheit/schwangerschaft-und-familienplanung/</x:v>
      </x:c>
      <x:c r="F82" s="33" t="d">
        <x:v>2026-10-06T00:00:00.000Z</x:v>
      </x:c>
      <x:c r="G82" s="31"/>
      <x:c r="H82" s="31" t="str">
        <x:v>Mevcut Berlin DB kaydı; dışa aktarımda yeniden ağ araştırması yapılmadı.</x:v>
      </x:c>
      <x:c r="I82" s="31" t="str">
        <x:v>Hayır</x:v>
      </x:c>
      <x:c r="J82" s="31"/>
      <x:c r="K82" s="31"/>
    </x:row>
    <x:row r="83" ht="54" customHeight="1">
      <x:c r="A83" s="31" t="str">
        <x:v>berlin:src:79</x:v>
      </x:c>
      <x:c r="B83" s="31" t="str">
        <x:v>berlin</x:v>
      </x:c>
      <x:c r="C83" s="31" t="str">
        <x:v>Hasta hakları</x:v>
      </x:c>
      <x:c r="D83" s="31" t="str">
        <x:v>Federal Sağlık Bakanlığı</x:v>
      </x:c>
      <x:c r="E83" s="31" t="str">
        <x:v>https://www.bundesgesundheitsministerium.de/themen/praevention/patientenrechte.html</x:v>
      </x:c>
      <x:c r="F83" s="33" t="d">
        <x:v>2026-10-06T00:00:00.000Z</x:v>
      </x:c>
      <x:c r="G83" s="31"/>
      <x:c r="H83" s="31" t="str">
        <x:v>Mevcut Berlin DB kaydı; dışa aktarımda yeniden ağ araştırması yapılmadı.</x:v>
      </x:c>
      <x:c r="I83" s="31" t="str">
        <x:v>Hayır</x:v>
      </x:c>
      <x:c r="J83" s="31"/>
      <x:c r="K83" s="31"/>
    </x:row>
    <x:row r="84" ht="54" customHeight="1">
      <x:c r="A84" s="31" t="str">
        <x:v>berlin:src:80</x:v>
      </x:c>
      <x:c r="B84" s="31" t="str">
        <x:v>berlin</x:v>
      </x:c>
      <x:c r="C84" s="31" t="str">
        <x:v>Elektronik reçete</x:v>
      </x:c>
      <x:c r="D84" s="31" t="str">
        <x:v>Ulusal Dijital Sağlık Kurumu</x:v>
      </x:c>
      <x:c r="E84" s="31" t="str">
        <x:v>https://www.das-e-rezept-fuer-deutschland.de/</x:v>
      </x:c>
      <x:c r="F84" s="33" t="d">
        <x:v>2026-10-06T00:00:00.000Z</x:v>
      </x:c>
      <x:c r="G84" s="31"/>
      <x:c r="H84" s="31" t="str">
        <x:v>Mevcut Berlin DB kaydı; dışa aktarımda yeniden ağ araştırması yapılmadı.</x:v>
      </x:c>
      <x:c r="I84" s="31" t="str">
        <x:v>Hayır</x:v>
      </x:c>
      <x:c r="J84" s="31"/>
      <x:c r="K84" s="31"/>
    </x:row>
    <x:row r="85" ht="54" customHeight="1">
      <x:c r="A85" s="31" t="str">
        <x:v>berlin:src:81</x:v>
      </x:c>
      <x:c r="B85" s="31" t="str">
        <x:v>berlin</x:v>
      </x:c>
      <x:c r="C85" s="31" t="str">
        <x:v>Diş hekimi arama ve hasta bilgileri</x:v>
      </x:c>
      <x:c r="D85" s="31" t="str">
        <x:v>Berlin Diş Hekimleri Birliği</x:v>
      </x:c>
      <x:c r="E85" s="31" t="str">
        <x:v>https://www.kzv-berlin.de/fuer-patienten/</x:v>
      </x:c>
      <x:c r="F85" s="33" t="d">
        <x:v>2026-10-06T00:00:00.000Z</x:v>
      </x:c>
      <x:c r="G85" s="31"/>
      <x:c r="H85" s="31" t="str">
        <x:v>Mevcut Berlin DB kaydı; dışa aktarımda yeniden ağ araştırması yapılmadı.</x:v>
      </x:c>
      <x:c r="I85" s="31" t="str">
        <x:v>Hayır</x:v>
      </x:c>
      <x:c r="J85" s="31"/>
      <x:c r="K85" s="31"/>
    </x:row>
    <x:row r="86" ht="54" customHeight="1">
      <x:c r="A86" s="31" t="str">
        <x:v>berlin:src:82</x:v>
      </x:c>
      <x:c r="B86" s="31" t="str">
        <x:v>berlin</x:v>
      </x:c>
      <x:c r="C86" s="31" t="str">
        <x:v>Bakım ve yakınlara destek</x:v>
      </x:c>
      <x:c r="D86" s="31" t="str">
        <x:v>Berlin Bakım Danışma Noktaları</x:v>
      </x:c>
      <x:c r="E86" s="31" t="str">
        <x:v>https://www.pflegestuetzpunkteberlin.de/</x:v>
      </x:c>
      <x:c r="F86" s="33" t="d">
        <x:v>2026-10-06T00:00:00.000Z</x:v>
      </x:c>
      <x:c r="G86" s="31"/>
      <x:c r="H86" s="31" t="str">
        <x:v>Mevcut Berlin DB kaydı; dışa aktarımda yeniden ağ araştırması yapılmadı.</x:v>
      </x:c>
      <x:c r="I86" s="31" t="str">
        <x:v>Hayır</x:v>
      </x:c>
      <x:c r="J86" s="31"/>
      <x:c r="K86" s="31"/>
    </x:row>
    <x:row r="87" ht="54" customHeight="1">
      <x:c r="A87" s="31" t="str">
        <x:v>berlin:src:83</x:v>
      </x:c>
      <x:c r="B87" s="31" t="str">
        <x:v>berlin</x:v>
      </x:c>
      <x:c r="C87" s="31" t="str">
        <x:v>Aşı bilgileri</x:v>
      </x:c>
      <x:c r="D87" s="31" t="str">
        <x:v>Federal Halk Sağlığı Enstitüsü</x:v>
      </x:c>
      <x:c r="E87" s="31" t="str">
        <x:v>https://www.impfen-info.de/</x:v>
      </x:c>
      <x:c r="F87" s="33" t="d">
        <x:v>2026-10-06T00:00:00.000Z</x:v>
      </x:c>
      <x:c r="G87" s="31"/>
      <x:c r="H87" s="31" t="str">
        <x:v>Mevcut Berlin DB kaydı; dışa aktarımda yeniden ağ araştırması yapılmadı.</x:v>
      </x:c>
      <x:c r="I87" s="31" t="str">
        <x:v>Hayır</x:v>
      </x:c>
      <x:c r="J87" s="31"/>
      <x:c r="K87" s="31"/>
    </x:row>
    <x:row r="88" ht="54" customHeight="1">
      <x:c r="A88" s="31" t="str">
        <x:v>berlin:src:84</x:v>
      </x:c>
      <x:c r="B88" s="31" t="str">
        <x:v>berlin</x:v>
      </x:c>
      <x:c r="C88" s="31" t="str">
        <x:v>İş sözleşmesini anlamak</x:v>
      </x:c>
      <x:c r="D88" s="31" t="str">
        <x:v>Federal Hükümet Göç Portalı</x:v>
      </x:c>
      <x:c r="E88" s="31" t="str">
        <x:v>https://www.make-it-in-germany.com/en/working-in-germany/working-environment/work-contract</x:v>
      </x:c>
      <x:c r="F88" s="33" t="d">
        <x:v>2026-10-06T00:00:00.000Z</x:v>
      </x:c>
      <x:c r="G88" s="31"/>
      <x:c r="H88" s="31" t="str">
        <x:v>Mevcut Berlin DB kaydı; dışa aktarımda yeniden ağ araştırması yapılmadı.</x:v>
      </x:c>
      <x:c r="I88" s="31" t="str">
        <x:v>Hayır</x:v>
      </x:c>
      <x:c r="J88" s="31"/>
      <x:c r="K88" s="31"/>
    </x:row>
    <x:row r="89" ht="54" customHeight="1">
      <x:c r="A89" s="31" t="str">
        <x:v>berlin:src:85</x:v>
      </x:c>
      <x:c r="B89" s="31" t="str">
        <x:v>berlin</x:v>
      </x:c>
      <x:c r="C89" s="31" t="str">
        <x:v>Çalışma ve işe başlama soruları</x:v>
      </x:c>
      <x:c r="D89" s="31" t="str">
        <x:v>Federal Hükümet Göç Portalı</x:v>
      </x:c>
      <x:c r="E89" s="31" t="str">
        <x:v>https://www.make-it-in-germany.com/de/service/faq</x:v>
      </x:c>
      <x:c r="F89" s="33" t="d">
        <x:v>2026-10-06T00:00:00.000Z</x:v>
      </x:c>
      <x:c r="G89" s="31"/>
      <x:c r="H89" s="31" t="str">
        <x:v>Mevcut Berlin DB kaydı; dışa aktarımda yeniden ağ araştırması yapılmadı.</x:v>
      </x:c>
      <x:c r="I89" s="31" t="str">
        <x:v>Hayır</x:v>
      </x:c>
      <x:c r="J89" s="31"/>
      <x:c r="K89" s="31"/>
    </x:row>
    <x:row r="90" ht="54" customHeight="1">
      <x:c r="A90" s="31" t="str">
        <x:v>berlin:src:86</x:v>
      </x:c>
      <x:c r="B90" s="31" t="str">
        <x:v>berlin</x:v>
      </x:c>
      <x:c r="C90" s="31" t="str">
        <x:v>İş arama</x:v>
      </x:c>
      <x:c r="D90" s="31" t="str">
        <x:v>Federal İş Ajansı</x:v>
      </x:c>
      <x:c r="E90" s="31" t="str">
        <x:v>https://www.arbeitsagentur.de/jobsuche/</x:v>
      </x:c>
      <x:c r="F90" s="33" t="d">
        <x:v>2026-10-06T00:00:00.000Z</x:v>
      </x:c>
      <x:c r="G90" s="31"/>
      <x:c r="H90" s="31" t="str">
        <x:v>Mevcut Berlin DB kaydı; dışa aktarımda yeniden ağ araştırması yapılmadı.</x:v>
      </x:c>
      <x:c r="I90" s="31" t="str">
        <x:v>Hayır</x:v>
      </x:c>
      <x:c r="J90" s="31"/>
      <x:c r="K90" s="31"/>
    </x:row>
    <x:row r="91" ht="54" customHeight="1">
      <x:c r="A91" s="31" t="str">
        <x:v>berlin:src:87</x:v>
      </x:c>
      <x:c r="B91" s="31" t="str">
        <x:v>berlin</x:v>
      </x:c>
      <x:c r="C91" s="31" t="str">
        <x:v>İşsizlik ve iş arama bildirimi</x:v>
      </x:c>
      <x:c r="D91" s="31" t="str">
        <x:v>Federal İş Ajansı</x:v>
      </x:c>
      <x:c r="E91" s="31" t="str">
        <x:v>https://www.arbeitsagentur.de/arbeitslos-arbeit-finden</x:v>
      </x:c>
      <x:c r="F91" s="33" t="d">
        <x:v>2026-10-06T00:00:00.000Z</x:v>
      </x:c>
      <x:c r="G91" s="31"/>
      <x:c r="H91" s="31" t="str">
        <x:v>Mevcut Berlin DB kaydı; dışa aktarımda yeniden ağ araştırması yapılmadı.</x:v>
      </x:c>
      <x:c r="I91" s="31" t="str">
        <x:v>Hayır</x:v>
      </x:c>
      <x:c r="J91" s="31"/>
      <x:c r="K91" s="31"/>
    </x:row>
    <x:row r="92" ht="54" customHeight="1">
      <x:c r="A92" s="31" t="str">
        <x:v>berlin:src:88</x:v>
      </x:c>
      <x:c r="B92" s="31" t="str">
        <x:v>berlin</x:v>
      </x:c>
      <x:c r="C92" s="31" t="str">
        <x:v>Düşük gelirli ve kısa süreli işler</x:v>
      </x:c>
      <x:c r="D92" s="31" t="str">
        <x:v>Küçük İşler Sigorta Merkezi</x:v>
      </x:c>
      <x:c r="E92" s="31" t="str">
        <x:v>https://www.minijob-zentrale.de/</x:v>
      </x:c>
      <x:c r="F92" s="33" t="d">
        <x:v>2026-10-06T00:00:00.000Z</x:v>
      </x:c>
      <x:c r="G92" s="31"/>
      <x:c r="H92" s="31" t="str">
        <x:v>Mevcut Berlin DB kaydı; dışa aktarımda yeniden ağ araştırması yapılmadı.</x:v>
      </x:c>
      <x:c r="I92" s="31" t="str">
        <x:v>Hayır</x:v>
      </x:c>
      <x:c r="J92" s="31"/>
      <x:c r="K92" s="31"/>
    </x:row>
    <x:row r="93" ht="54" customHeight="1">
      <x:c r="A93" s="31" t="str">
        <x:v>berlin:src:89</x:v>
      </x:c>
      <x:c r="B93" s="31" t="str">
        <x:v>berlin</x:v>
      </x:c>
      <x:c r="C93" s="31" t="str">
        <x:v>İş kurma danışmanlığı</x:v>
      </x:c>
      <x:c r="D93" s="31" t="str">
        <x:v>Berlin Ticaret ve Sanayi Odası</x:v>
      </x:c>
      <x:c r="E93" s="31" t="str">
        <x:v>https://www.ihk.de/berlin/</x:v>
      </x:c>
      <x:c r="F93" s="33" t="d">
        <x:v>2026-10-06T00:00:00.000Z</x:v>
      </x:c>
      <x:c r="G93" s="31"/>
      <x:c r="H93" s="31" t="str">
        <x:v>Mevcut Berlin DB kaydı; dışa aktarımda yeniden ağ araştırması yapılmadı.</x:v>
      </x:c>
      <x:c r="I93" s="31" t="str">
        <x:v>Hayır</x:v>
      </x:c>
      <x:c r="J93" s="31"/>
      <x:c r="K93" s="31"/>
    </x:row>
    <x:row r="94" ht="54" customHeight="1">
      <x:c r="A94" s="31" t="str">
        <x:v>berlin:src:90</x:v>
      </x:c>
      <x:c r="B94" s="31" t="str">
        <x:v>berlin</x:v>
      </x:c>
      <x:c r="C94" s="31" t="str">
        <x:v>Ailelere mali destek</x:v>
      </x:c>
      <x:c r="D94" s="31" t="str">
        <x:v>Berlin Eğitim ve Aile İdaresi</x:v>
      </x:c>
      <x:c r="E94" s="31" t="str">
        <x:v>https://www.berlin.de/sen/jugend/familie-und-kinder/finanzielle-leistungen/</x:v>
      </x:c>
      <x:c r="F94" s="33" t="d">
        <x:v>2026-10-06T00:00:00.000Z</x:v>
      </x:c>
      <x:c r="G94" s="31"/>
      <x:c r="H94" s="31" t="str">
        <x:v>Mevcut Berlin DB kaydı; dışa aktarımda yeniden ağ araştırması yapılmadı.</x:v>
      </x:c>
      <x:c r="I94" s="31" t="str">
        <x:v>Hayır</x:v>
      </x:c>
      <x:c r="J94" s="31"/>
      <x:c r="K94" s="31"/>
    </x:row>
    <x:row r="95" ht="54" customHeight="1">
      <x:c r="A95" s="31" t="str">
        <x:v>berlin:src:91</x:v>
      </x:c>
      <x:c r="B95" s="31" t="str">
        <x:v>berlin</x:v>
      </x:c>
      <x:c r="C95" s="31" t="str">
        <x:v>Eğitim ve sosyal katılım desteği</x:v>
      </x:c>
      <x:c r="D95" s="31" t="str">
        <x:v>Berlin Sosyal İşler İdaresi</x:v>
      </x:c>
      <x:c r="E95" s="31" t="str">
        <x:v>https://www.berlin.de/sen/soziales/soziale-sicherung/leistungen-fuer-bildung-und-teilhabe/</x:v>
      </x:c>
      <x:c r="F95" s="33" t="d">
        <x:v>2026-10-06T00:00:00.000Z</x:v>
      </x:c>
      <x:c r="G95" s="31"/>
      <x:c r="H95" s="31" t="str">
        <x:v>Mevcut Berlin DB kaydı; dışa aktarımda yeniden ağ araştırması yapılmadı.</x:v>
      </x:c>
      <x:c r="I95" s="31" t="str">
        <x:v>Hayır</x:v>
      </x:c>
      <x:c r="J95" s="31"/>
      <x:c r="K95" s="31"/>
    </x:row>
    <x:row r="96" ht="54" customHeight="1">
      <x:c r="A96" s="31" t="str">
        <x:v>berlin:src:92</x:v>
      </x:c>
      <x:c r="B96" s="31" t="str">
        <x:v>berlin</x:v>
      </x:c>
      <x:c r="C96" s="31" t="str">
        <x:v>Okul tatil takvimi</x:v>
      </x:c>
      <x:c r="D96" s="31" t="str">
        <x:v>Berlin Eğitim İdaresi</x:v>
      </x:c>
      <x:c r="E96" s="31" t="str">
        <x:v>https://www.berlin.de/sen/bjf/service/kalender/ferien/termine/</x:v>
      </x:c>
      <x:c r="F96" s="33" t="d">
        <x:v>2026-10-06T00:00:00.000Z</x:v>
      </x:c>
      <x:c r="G96" s="31"/>
      <x:c r="H96" s="31" t="str">
        <x:v>Mevcut Berlin DB kaydı; dışa aktarımda yeniden ağ araştırması yapılmadı.</x:v>
      </x:c>
      <x:c r="I96" s="31" t="str">
        <x:v>Hayır</x:v>
      </x:c>
      <x:c r="J96" s="31"/>
      <x:c r="K96" s="31"/>
    </x:row>
    <x:row r="97" ht="54" customHeight="1">
      <x:c r="A97" s="31" t="str">
        <x:v>berlin:src:93</x:v>
      </x:c>
      <x:c r="B97" s="31" t="str">
        <x:v>berlin</x:v>
      </x:c>
      <x:c r="C97" s="31" t="str">
        <x:v>Aileler için hizmetler</x:v>
      </x:c>
      <x:c r="D97" s="31" t="str">
        <x:v>Berlin Aile Portalı</x:v>
      </x:c>
      <x:c r="E97" s="31" t="str">
        <x:v>https://familienportal.berlin.de/</x:v>
      </x:c>
      <x:c r="F97" s="33" t="d">
        <x:v>2026-10-06T00:00:00.000Z</x:v>
      </x:c>
      <x:c r="G97" s="31"/>
      <x:c r="H97" s="31" t="str">
        <x:v>Mevcut Berlin DB kaydı; dışa aktarımda yeniden ağ araştırması yapılmadı.</x:v>
      </x:c>
      <x:c r="I97" s="31" t="str">
        <x:v>Hayır</x:v>
      </x:c>
      <x:c r="J97" s="31"/>
      <x:c r="K97" s="31"/>
    </x:row>
    <x:row r="98" ht="54" customHeight="1">
      <x:c r="A98" s="31" t="str">
        <x:v>berlin:src:94</x:v>
      </x:c>
      <x:c r="B98" s="31" t="str">
        <x:v>berlin</x:v>
      </x:c>
      <x:c r="C98" s="31" t="str">
        <x:v>Okullar ve eğitim sistemi</x:v>
      </x:c>
      <x:c r="D98" s="31" t="str">
        <x:v>Berlin Eğitim İdaresi</x:v>
      </x:c>
      <x:c r="E98" s="31" t="str">
        <x:v>https://www.berlin.de/sen/bildung/schule/</x:v>
      </x:c>
      <x:c r="F98" s="33" t="d">
        <x:v>2026-10-06T00:00:00.000Z</x:v>
      </x:c>
      <x:c r="G98" s="31"/>
      <x:c r="H98" s="31" t="str">
        <x:v>Mevcut Berlin DB kaydı; dışa aktarımda yeniden ağ araştırması yapılmadı.</x:v>
      </x:c>
      <x:c r="I98" s="31" t="str">
        <x:v>Hayır</x:v>
      </x:c>
      <x:c r="J98" s="31"/>
      <x:c r="K98" s="31"/>
    </x:row>
    <x:row r="99" ht="54" customHeight="1">
      <x:c r="A99" s="31" t="str">
        <x:v>berlin:src:95</x:v>
      </x:c>
      <x:c r="B99" s="31" t="str">
        <x:v>berlin</x:v>
      </x:c>
      <x:c r="C99" s="31" t="str">
        <x:v>Yurt, yemek ve öğrenci danışmanlığı</x:v>
      </x:c>
      <x:c r="D99" s="31" t="str">
        <x:v>Berlin Öğrenci Hizmetleri</x:v>
      </x:c>
      <x:c r="E99" s="31" t="str">
        <x:v>https://www.stw.berlin/</x:v>
      </x:c>
      <x:c r="F99" s="33" t="d">
        <x:v>2026-10-06T00:00:00.000Z</x:v>
      </x:c>
      <x:c r="G99" s="31"/>
      <x:c r="H99" s="31" t="str">
        <x:v>Mevcut Berlin DB kaydı; dışa aktarımda yeniden ağ araştırması yapılmadı.</x:v>
      </x:c>
      <x:c r="I99" s="31" t="str">
        <x:v>Hayır</x:v>
      </x:c>
      <x:c r="J99" s="31"/>
      <x:c r="K99" s="31"/>
    </x:row>
    <x:row r="100" ht="54" customHeight="1">
      <x:c r="A100" s="31" t="str">
        <x:v>berlin:src:96</x:v>
      </x:c>
      <x:c r="B100" s="31" t="str">
        <x:v>berlin</x:v>
      </x:c>
      <x:c r="C100" s="31" t="str">
        <x:v>Bilet çeşitleri</x:v>
      </x:c>
      <x:c r="D100" s="31" t="str">
        <x:v>Berlin Brandenburg Ulaşım Birliği</x:v>
      </x:c>
      <x:c r="E100" s="31" t="str">
        <x:v>https://www.vbb.de/tickets/</x:v>
      </x:c>
      <x:c r="F100" s="33" t="d">
        <x:v>2026-10-06T00:00:00.000Z</x:v>
      </x:c>
      <x:c r="G100" s="31"/>
      <x:c r="H100" s="31" t="str">
        <x:v>Mevcut Berlin DB kaydı; dışa aktarımda yeniden ağ araştırması yapılmadı.</x:v>
      </x:c>
      <x:c r="I100" s="31" t="str">
        <x:v>Hayır</x:v>
      </x:c>
      <x:c r="J100" s="31"/>
      <x:c r="K100" s="31"/>
    </x:row>
    <x:row r="101" ht="54" customHeight="1">
      <x:c r="A101" s="31" t="str">
        <x:v>berlin:src:97</x:v>
      </x:c>
      <x:c r="B101" s="31" t="str">
        <x:v>berlin</x:v>
      </x:c>
      <x:c r="C101" s="31" t="str">
        <x:v>Çocuk, bisiklet ve hayvanla yolculuk</x:v>
      </x:c>
      <x:c r="D101" s="31" t="str">
        <x:v>Berlin Brandenburg Ulaşım Birliği</x:v>
      </x:c>
      <x:c r="E101" s="31" t="str">
        <x:v>https://www.vbb.de/pendlerinfos/mitnahmemoeglichkeiten/</x:v>
      </x:c>
      <x:c r="F101" s="33" t="d">
        <x:v>2026-10-06T00:00:00.000Z</x:v>
      </x:c>
      <x:c r="G101" s="31"/>
      <x:c r="H101" s="31" t="str">
        <x:v>Mevcut Berlin DB kaydı; dışa aktarımda yeniden ağ araştırması yapılmadı.</x:v>
      </x:c>
      <x:c r="I101" s="31" t="str">
        <x:v>Hayır</x:v>
      </x:c>
      <x:c r="J101" s="31"/>
      <x:c r="K101" s="31"/>
    </x:row>
    <x:row r="102" ht="54" customHeight="1">
      <x:c r="A102" s="31" t="str">
        <x:v>berlin:src:98</x:v>
      </x:c>
      <x:c r="B102" s="31" t="str">
        <x:v>berlin</x:v>
      </x:c>
      <x:c r="C102" s="31" t="str">
        <x:v>Erişilebilir ulaşım</x:v>
      </x:c>
      <x:c r="D102" s="31" t="str">
        <x:v>Berlin Brandenburg Ulaşım Birliği</x:v>
      </x:c>
      <x:c r="E102" s="31" t="str">
        <x:v>https://www.vbb.de/barrierefrei/</x:v>
      </x:c>
      <x:c r="F102" s="33" t="d">
        <x:v>2026-10-06T00:00:00.000Z</x:v>
      </x:c>
      <x:c r="G102" s="31"/>
      <x:c r="H102" s="31" t="str">
        <x:v>Mevcut Berlin DB kaydı; dışa aktarımda yeniden ağ araştırması yapılmadı.</x:v>
      </x:c>
      <x:c r="I102" s="31" t="str">
        <x:v>Hayır</x:v>
      </x:c>
      <x:c r="J102" s="31"/>
      <x:c r="K102" s="31"/>
    </x:row>
    <x:row r="103" ht="54" customHeight="1">
      <x:c r="A103" s="31" t="str">
        <x:v>berlin:src:99</x:v>
      </x:c>
      <x:c r="B103" s="31" t="str">
        <x:v>berlin</x:v>
      </x:c>
      <x:c r="C103" s="31" t="str">
        <x:v>Güzergâh planlama</x:v>
      </x:c>
      <x:c r="D103" s="31" t="str">
        <x:v>Berlin Toplu Taşıma İşletmesi</x:v>
      </x:c>
      <x:c r="E103" s="31" t="str">
        <x:v>https://www.bvg.de/de/verbindungen</x:v>
      </x:c>
      <x:c r="F103" s="33" t="d">
        <x:v>2026-10-06T00:00:00.000Z</x:v>
      </x:c>
      <x:c r="G103" s="31"/>
      <x:c r="H103" s="31" t="str">
        <x:v>Mevcut Berlin DB kaydı; dışa aktarımda yeniden ağ araştırması yapılmadı.</x:v>
      </x:c>
      <x:c r="I103" s="31" t="str">
        <x:v>Hayır</x:v>
      </x:c>
      <x:c r="J103" s="31"/>
      <x:c r="K103" s="31"/>
    </x:row>
    <x:row r="104" ht="54" customHeight="1">
      <x:c r="A104" s="31" t="str">
        <x:v>berlin:src:100</x:v>
      </x:c>
      <x:c r="B104" s="31" t="str">
        <x:v>berlin</x:v>
      </x:c>
      <x:c r="C104" s="31" t="str">
        <x:v>Kayıp eşya hizmeti</x:v>
      </x:c>
      <x:c r="D104" s="31" t="str">
        <x:v>Berlin Toplu Taşıma İşletmesi</x:v>
      </x:c>
      <x:c r="E104" s="31" t="str">
        <x:v>https://www.bvg.de/de/service-und-kontakt/fundbuero</x:v>
      </x:c>
      <x:c r="F104" s="33" t="d">
        <x:v>2026-10-06T00:00:00.000Z</x:v>
      </x:c>
      <x:c r="G104" s="31"/>
      <x:c r="H104" s="31" t="str">
        <x:v>Mevcut Berlin DB kaydı; dışa aktarımda yeniden ağ araştırması yapılmadı.</x:v>
      </x:c>
      <x:c r="I104" s="31" t="str">
        <x:v>Hayır</x:v>
      </x:c>
      <x:c r="J104" s="31"/>
      <x:c r="K104" s="31"/>
    </x:row>
    <x:row r="105" ht="54" customHeight="1">
      <x:c r="A105" s="31" t="str">
        <x:v>berlin:src:101</x:v>
      </x:c>
      <x:c r="B105" s="31" t="str">
        <x:v>berlin</x:v>
      </x:c>
      <x:c r="C105" s="31" t="str">
        <x:v>Kütüphane kataloğu ve üyelik</x:v>
      </x:c>
      <x:c r="D105" s="31" t="str">
        <x:v>Berlin Halk Kütüphaneleri</x:v>
      </x:c>
      <x:c r="E105" s="31" t="str">
        <x:v>https://www.voebb.de/</x:v>
      </x:c>
      <x:c r="F105" s="33" t="d">
        <x:v>2026-10-06T00:00:00.000Z</x:v>
      </x:c>
      <x:c r="G105" s="31"/>
      <x:c r="H105" s="31" t="str">
        <x:v>Mevcut Berlin DB kaydı; dışa aktarımda yeniden ağ araştırması yapılmadı.</x:v>
      </x:c>
      <x:c r="I105" s="31" t="str">
        <x:v>Hayır</x:v>
      </x:c>
      <x:c r="J105" s="31"/>
      <x:c r="K105" s="31"/>
    </x:row>
    <x:row r="106" ht="54" customHeight="1">
      <x:c r="A106" s="31" t="str">
        <x:v>berlin:src:102</x:v>
      </x:c>
      <x:c r="B106" s="31" t="str">
        <x:v>berlin</x:v>
      </x:c>
      <x:c r="C106" s="31" t="str">
        <x:v>Adres değişikliğinde posta yönlendirme</x:v>
      </x:c>
      <x:c r="D106" s="31" t="str">
        <x:v>Alman Posta İşletmesi</x:v>
      </x:c>
      <x:c r="E106" s="31" t="str">
        <x:v>https://www.deutschepost.de/de/n/nachsendeservice.html</x:v>
      </x:c>
      <x:c r="F106" s="33" t="d">
        <x:v>2026-10-06T00:00:00.000Z</x:v>
      </x:c>
      <x:c r="G106" s="31"/>
      <x:c r="H106" s="31" t="str">
        <x:v>Mevcut Berlin DB kaydı; dışa aktarımda yeniden ağ araştırması yapılmadı.</x:v>
      </x:c>
      <x:c r="I106" s="31" t="str">
        <x:v>Hayır</x:v>
      </x:c>
      <x:c r="J106" s="31"/>
      <x:c r="K106" s="31"/>
    </x:row>
    <x:row r="107" ht="54" customHeight="1">
      <x:c r="A107" s="31" t="str">
        <x:v>berlin:src:103</x:v>
      </x:c>
      <x:c r="B107" s="31" t="str">
        <x:v>berlin</x:v>
      </x:c>
      <x:c r="C107" s="31" t="str">
        <x:v>Geri dönüşüm merkezleri</x:v>
      </x:c>
      <x:c r="D107" s="31" t="str">
        <x:v>Berlin Temizlik İşletmesi</x:v>
      </x:c>
      <x:c r="E107" s="31" t="str">
        <x:v>https://www.bsr.de/recyclinghoefe</x:v>
      </x:c>
      <x:c r="F107" s="33" t="d">
        <x:v>2026-10-06T00:00:00.000Z</x:v>
      </x:c>
      <x:c r="G107" s="31"/>
      <x:c r="H107" s="31" t="str">
        <x:v>Mevcut Berlin DB kaydı; dışa aktarımda yeniden ağ araştırması yapılmadı.</x:v>
      </x:c>
      <x:c r="I107" s="31" t="str">
        <x:v>Hayır</x:v>
      </x:c>
      <x:c r="J107" s="31"/>
      <x:c r="K107" s="31"/>
    </x:row>
    <x:row r="108" ht="54" customHeight="1">
      <x:c r="A108" s="31" t="str">
        <x:v>berlin:src:104</x:v>
      </x:c>
      <x:c r="B108" s="31" t="str">
        <x:v>berlin</x:v>
      </x:c>
      <x:c r="C108" s="31" t="str">
        <x:v>Kurs arama</x:v>
      </x:c>
      <x:c r="D108" s="31" t="str">
        <x:v>Berlin Halk Eğitim Merkezleri</x:v>
      </x:c>
      <x:c r="E108" s="31" t="str">
        <x:v>https://www.vhsit.berlin.de/VHSKURSE/BusinessPages/CourseSearch.aspx</x:v>
      </x:c>
      <x:c r="F108" s="33" t="d">
        <x:v>2026-10-06T00:00:00.000Z</x:v>
      </x:c>
      <x:c r="G108" s="31"/>
      <x:c r="H108" s="31" t="str">
        <x:v>Mevcut Berlin DB kaydı; dışa aktarımda yeniden ağ araştırması yapılmadı.</x:v>
      </x:c>
      <x:c r="I108" s="31" t="str">
        <x:v>Hayır</x:v>
      </x:c>
      <x:c r="J108" s="31"/>
      <x:c r="K108" s="31"/>
    </x:row>
    <x:row r="109" ht="54" customHeight="1">
      <x:c r="A109" s="31" t="str">
        <x:v>berlin:src:105</x:v>
      </x:c>
      <x:c r="B109" s="31" t="str">
        <x:v>berlin</x:v>
      </x:c>
      <x:c r="C109" s="31" t="str">
        <x:v>Mahalle merkezleri</x:v>
      </x:c>
      <x:c r="D109" s="31" t="str">
        <x:v>Berlin Sosyal İşler İdaresi</x:v>
      </x:c>
      <x:c r="E109" s="31" t="str">
        <x:v>https://www.berlin.de/sen/soziales/buergerschaftliches-engagement/stadtteilzentren/</x:v>
      </x:c>
      <x:c r="F109" s="33" t="d">
        <x:v>2026-10-06T00:00:00.000Z</x:v>
      </x:c>
      <x:c r="G109" s="31"/>
      <x:c r="H109" s="31" t="str">
        <x:v>Mevcut Berlin DB kaydı; dışa aktarımda yeniden ağ araştırması yapılmadı.</x:v>
      </x:c>
      <x:c r="I109" s="31" t="str">
        <x:v>Hayır</x:v>
      </x:c>
      <x:c r="J109" s="31"/>
      <x:c r="K109" s="31"/>
    </x:row>
    <x:row r="110" ht="54" customHeight="1">
      <x:c r="A110" s="31" t="str">
        <x:v>berlin:src:106</x:v>
      </x:c>
      <x:c r="B110" s="31" t="str">
        <x:v>berlin</x:v>
      </x:c>
      <x:c r="C110" s="31" t="str">
        <x:v>Gönüllülük</x:v>
      </x:c>
      <x:c r="D110" s="31" t="str">
        <x:v>Berlin Sosyal İşler İdaresi</x:v>
      </x:c>
      <x:c r="E110" s="31" t="str">
        <x:v>https://www.berlin.de/sen/soziales/buergerschaftliches-engagement/</x:v>
      </x:c>
      <x:c r="F110" s="33" t="d">
        <x:v>2026-10-06T00:00:00.000Z</x:v>
      </x:c>
      <x:c r="G110" s="31"/>
      <x:c r="H110" s="31" t="str">
        <x:v>Mevcut Berlin DB kaydı; dışa aktarımda yeniden ağ araştırması yapılmadı.</x:v>
      </x:c>
      <x:c r="I110" s="31" t="str">
        <x:v>Hayır</x:v>
      </x:c>
      <x:c r="J110" s="31"/>
      <x:c r="K110" s="31"/>
    </x:row>
    <x:row r="111" ht="54" customHeight="1">
      <x:c r="A111" s="31" t="str">
        <x:v>berlin:src:107</x:v>
      </x:c>
      <x:c r="B111" s="31" t="str">
        <x:v>berlin</x:v>
      </x:c>
      <x:c r="C111" s="31" t="str">
        <x:v>Tüketici danışmanlığı ve randevu</x:v>
      </x:c>
      <x:c r="D111" s="31" t="str">
        <x:v>Berlin Tüketici Danışma Merkezi</x:v>
      </x:c>
      <x:c r="E111" s="31" t="str">
        <x:v>https://www.verbraucherzentrale-berlin.de/</x:v>
      </x:c>
      <x:c r="F111" s="33" t="d">
        <x:v>2026-10-06T00:00:00.000Z</x:v>
      </x:c>
      <x:c r="G111" s="31"/>
      <x:c r="H111" s="31" t="str">
        <x:v>Mevcut Berlin DB kaydı; dışa aktarımda yeniden ağ araştırması yapılmadı.</x:v>
      </x:c>
      <x:c r="I111" s="31" t="str">
        <x:v>Hayır</x:v>
      </x:c>
      <x:c r="J111" s="31"/>
      <x:c r="K111" s="31"/>
    </x:row>
    <x:row r="112" ht="54" customHeight="1">
      <x:c r="A112" s="31" t="str">
        <x:v>berlin:src:108</x:v>
      </x:c>
      <x:c r="B112" s="31" t="str">
        <x:v>berlin</x:v>
      </x:c>
      <x:c r="C112" s="31" t="str">
        <x:v>Veri koruma ve şikâyet</x:v>
      </x:c>
      <x:c r="D112" s="31" t="str">
        <x:v>Berlin Veri Koruma Kurumu</x:v>
      </x:c>
      <x:c r="E112" s="31" t="str">
        <x:v>https://www.datenschutz-berlin.de/</x:v>
      </x:c>
      <x:c r="F112" s="33" t="d">
        <x:v>2026-10-06T00:00:00.000Z</x:v>
      </x:c>
      <x:c r="G112" s="31"/>
      <x:c r="H112" s="31" t="str">
        <x:v>Mevcut Berlin DB kaydı; dışa aktarımda yeniden ağ araştırması yapılmadı.</x:v>
      </x:c>
      <x:c r="I112" s="31" t="str">
        <x:v>Hayır</x:v>
      </x:c>
      <x:c r="J112" s="31"/>
      <x:c r="K112" s="31"/>
    </x:row>
    <x:row r="113" ht="54" customHeight="1">
      <x:c r="A113" s="31" t="str">
        <x:v>berlin:src:109</x:v>
      </x:c>
      <x:c r="B113" s="31" t="str">
        <x:v>berlin</x:v>
      </x:c>
      <x:c r="C113" s="31" t="str">
        <x:v>Çevrim içi polis başvurusu</x:v>
      </x:c>
      <x:c r="D113" s="31" t="str">
        <x:v>Berlin Polisi</x:v>
      </x:c>
      <x:c r="E113" s="31" t="str">
        <x:v>https://www.internetwache-polizei-berlin.de/</x:v>
      </x:c>
      <x:c r="F113" s="33" t="d">
        <x:v>2026-10-06T00:00:00.000Z</x:v>
      </x:c>
      <x:c r="G113" s="31"/>
      <x:c r="H113" s="31" t="str">
        <x:v>Mevcut Berlin DB kaydı; dışa aktarımda yeniden ağ araştırması yapılmadı.</x:v>
      </x:c>
      <x:c r="I113" s="31" t="str">
        <x:v>Hayır</x:v>
      </x:c>
      <x:c r="J113" s="31"/>
      <x:c r="K113" s="31"/>
    </x:row>
    <x:row r="114" ht="54" customHeight="1">
      <x:c r="A114" s="31" t="str">
        <x:v>berlin:src:110</x:v>
      </x:c>
      <x:c r="B114" s="31" t="str">
        <x:v>berlin</x:v>
      </x:c>
      <x:c r="C114" s="31" t="str">
        <x:v>Adalete erişim ve danışma yardımı</x:v>
      </x:c>
      <x:c r="D114" s="31" t="str">
        <x:v>Berlin Adalet İdaresi</x:v>
      </x:c>
      <x:c r="E114" s="31" t="str">
        <x:v>https://www.berlin.de/gerichte/was-moechten-sie-erledigen/</x:v>
      </x:c>
      <x:c r="F114" s="33" t="d">
        <x:v>2026-10-06T00:00:00.000Z</x:v>
      </x:c>
      <x:c r="G114" s="31"/>
      <x:c r="H114" s="31" t="str">
        <x:v>Mevcut Berlin DB kaydı; dışa aktarımda yeniden ağ araştırması yapılmadı.</x:v>
      </x:c>
      <x:c r="I114" s="31" t="str">
        <x:v>Hayır</x:v>
      </x:c>
      <x:c r="J114" s="31"/>
      <x:c r="K114" s="31"/>
    </x:row>
    <x:row r="115" ht="54" customHeight="1">
      <x:c r="A115" s="31" t="str">
        <x:v>berlin:src:111</x:v>
      </x:c>
      <x:c r="B115" s="31" t="str">
        <x:v>berlin</x:v>
      </x:c>
      <x:c r="C115" s="31" t="str">
        <x:v>Konut ararken ayrımcılık</x:v>
      </x:c>
      <x:c r="D115" s="31" t="str">
        <x:v>Berlin Konutta Ayrımcılık Danışması</x:v>
      </x:c>
      <x:c r="E115" s="31" t="str">
        <x:v>https://fairmieten-fairwohnen.de/</x:v>
      </x:c>
      <x:c r="F115" s="33" t="d">
        <x:v>2026-10-06T00:00:00.000Z</x:v>
      </x:c>
      <x:c r="G115" s="31"/>
      <x:c r="H115" s="31" t="str">
        <x:v>Mevcut Berlin DB kaydı; dışa aktarımda yeniden ağ araştırması yapılmadı.</x:v>
      </x:c>
      <x:c r="I115" s="31" t="str">
        <x:v>Hayır</x:v>
      </x:c>
      <x:c r="J115" s="31"/>
      <x:c r="K115" s="31"/>
    </x:row>
    <x:row r="116" ht="54" customHeight="1">
      <x:c r="A116" s="31" t="str">
        <x:v>berlin:src:112</x:v>
      </x:c>
      <x:c r="B116" s="31" t="str">
        <x:v>berlin</x:v>
      </x:c>
      <x:c r="C116" s="31" t="str">
        <x:v>Seyahat ve alışveriş gümrüğü</x:v>
      </x:c>
      <x:c r="D116" s="31" t="str">
        <x:v>Alman Gümrük İdaresi</x:v>
      </x:c>
      <x:c r="E116" s="31" t="str">
        <x:v>https://www.zoll.de/DE/Privatpersonen/Reisen/reisen_node.html</x:v>
      </x:c>
      <x:c r="F116" s="33" t="d">
        <x:v>2026-10-06T00:00:00.000Z</x:v>
      </x:c>
      <x:c r="G116" s="31"/>
      <x:c r="H116" s="31" t="str">
        <x:v>Mevcut Berlin DB kaydı; dışa aktarımda yeniden ağ araştırması yapılmadı.</x:v>
      </x:c>
      <x:c r="I116" s="31" t="str">
        <x:v>Hayır</x:v>
      </x:c>
      <x:c r="J116" s="31"/>
      <x:c r="K116" s="31"/>
    </x:row>
    <x:row r="117" ht="54" customHeight="1">
      <x:c r="A117" s="31" t="str">
        <x:v>berlin:src:113</x:v>
      </x:c>
      <x:c r="B117" s="31" t="str">
        <x:v>berlin</x:v>
      </x:c>
      <x:c r="C117" s="31" t="str">
        <x:v>Konsolosluk randevu sistemi</x:v>
      </x:c>
      <x:c r="D117" s="31" t="str">
        <x:v>T.C. Dışişleri Bakanlığı</x:v>
      </x:c>
      <x:c r="E117" s="31" t="str">
        <x:v>https://www.konsolosluk.gov.tr/</x:v>
      </x:c>
      <x:c r="F117" s="33" t="d">
        <x:v>2026-10-06T00:00:00.000Z</x:v>
      </x:c>
      <x:c r="G117" s="31"/>
      <x:c r="H117" s="31" t="str">
        <x:v>Mevcut Berlin DB kaydı; dışa aktarımda yeniden ağ araştırması yapılmadı.</x:v>
      </x:c>
      <x:c r="I117" s="31" t="str">
        <x:v>Hayır</x:v>
      </x:c>
      <x:c r="J117" s="31"/>
      <x:c r="K117" s="31"/>
    </x:row>
    <x:row r="118" ht="54" customHeight="1">
      <x:c r="A118" s="31" t="str">
        <x:v>berlin:src:114</x:v>
      </x:c>
      <x:c r="B118" s="31" t="str">
        <x:v>berlin</x:v>
      </x:c>
      <x:c r="C118" s="31" t="str">
        <x:v>Sosyal güvenlik hizmetleri</x:v>
      </x:c>
      <x:c r="D118" s="31" t="str">
        <x:v>Sosyal Güvenlik Kurumu</x:v>
      </x:c>
      <x:c r="E118" s="31" t="str">
        <x:v>https://www.sgk.gov.tr/</x:v>
      </x:c>
      <x:c r="F118" s="33" t="d">
        <x:v>2026-10-06T00:00:00.000Z</x:v>
      </x:c>
      <x:c r="G118" s="31"/>
      <x:c r="H118" s="31" t="str">
        <x:v>Mevcut Berlin DB kaydı; dışa aktarımda yeniden ağ araştırması yapılmadı.</x:v>
      </x:c>
      <x:c r="I118" s="31" t="str">
        <x:v>Hayır</x:v>
      </x:c>
      <x:c r="J118" s="31"/>
      <x:c r="K118" s="31"/>
    </x:row>
    <x:row r="119" ht="54" customHeight="1">
      <x:c r="A119" s="31" t="str">
        <x:v>berlin:src:115</x:v>
      </x:c>
      <x:c r="B119" s="31" t="str">
        <x:v>berlin</x:v>
      </x:c>
      <x:c r="C119" s="31" t="str">
        <x:v>Yurt dışı seçmen işlemleri</x:v>
      </x:c>
      <x:c r="D119" s="31" t="str">
        <x:v>Yüksek Seçim Kurulu</x:v>
      </x:c>
      <x:c r="E119" s="31" t="str">
        <x:v>https://www.ysk.gov.tr/</x:v>
      </x:c>
      <x:c r="F119" s="33" t="d">
        <x:v>2026-10-06T00:00:00.000Z</x:v>
      </x:c>
      <x:c r="G119" s="31"/>
      <x:c r="H119" s="31" t="str">
        <x:v>Mevcut Berlin DB kaydı; dışa aktarımda yeniden ağ araştırması yapılmadı.</x:v>
      </x:c>
      <x:c r="I119" s="31" t="str">
        <x:v>Hayır</x:v>
      </x:c>
      <x:c r="J119" s="31"/>
      <x:c r="K119" s="31"/>
    </x:row>
    <x:row r="120" ht="54" customHeight="1">
      <x:c r="A120" s="31" t="str">
        <x:v>berlin:src:116</x:v>
      </x:c>
      <x:c r="B120" s="31" t="str">
        <x:v>berlin</x:v>
      </x:c>
      <x:c r="C120" s="31" t="str">
        <x:v>Yurt dışından posta ve kargo</x:v>
      </x:c>
      <x:c r="D120" s="31" t="str">
        <x:v>Alman Gümrük İdaresi</x:v>
      </x:c>
      <x:c r="E120" s="31" t="str">
        <x:v>https://www.zoll.de/DE/Privatpersonen/Postsendungen-Internetbestellungen/postsendungen-internetbestellungen_node.html</x:v>
      </x:c>
      <x:c r="F120" s="33" t="d">
        <x:v>2026-10-06T00:00:00.000Z</x:v>
      </x:c>
      <x:c r="G120" s="31"/>
      <x:c r="H120" s="31" t="str">
        <x:v>Mevcut Berlin DB kaydı; dışa aktarımda yeniden ağ araştırması yapılmadı.</x:v>
      </x:c>
      <x:c r="I120" s="31" t="str">
        <x:v>Hayır</x:v>
      </x:c>
      <x:c r="J120" s="31"/>
      <x:c r="K120" s="31"/>
    </x:row>
    <x:row r="121" ht="54" customHeight="1">
      <x:c r="A121" s="31" t="str">
        <x:v>berlin:src:117</x:v>
      </x:c>
      <x:c r="B121" s="31" t="str">
        <x:v>berlin</x:v>
      </x:c>
      <x:c r="C121" s="31" t="str">
        <x:v>Spor kulüpleri ve programlar</x:v>
      </x:c>
      <x:c r="D121" s="31" t="str">
        <x:v>Berlin Spor Federasyonu</x:v>
      </x:c>
      <x:c r="E121" s="31" t="str">
        <x:v>https://www.lsb-berlin.de/</x:v>
      </x:c>
      <x:c r="F121" s="33" t="d">
        <x:v>2026-10-06T00:00:00.000Z</x:v>
      </x:c>
      <x:c r="G121" s="31"/>
      <x:c r="H121" s="31" t="str">
        <x:v>Mevcut Berlin DB kaydı; dışa aktarımda yeniden ağ araştırması yapılmadı.</x:v>
      </x:c>
      <x:c r="I121" s="31" t="str">
        <x:v>Hayır</x:v>
      </x:c>
      <x:c r="J121" s="31"/>
      <x:c r="K121" s="31"/>
    </x:row>
    <x:row r="122" ht="54" customHeight="1">
      <x:c r="A122" s="31" t="str">
        <x:v>berlin:src:118</x:v>
      </x:c>
      <x:c r="B122" s="31" t="str">
        <x:v>berlin</x:v>
      </x:c>
      <x:c r="C122" s="31" t="str">
        <x:v>Belediye müzik okulları</x:v>
      </x:c>
      <x:c r="D122" s="31" t="str">
        <x:v>Berlin Belediyesi</x:v>
      </x:c>
      <x:c r="E122" s="31" t="str">
        <x:v>https://www.berlin.de/sen/kultur/kultureinrichtungen/musikschulen/</x:v>
      </x:c>
      <x:c r="F122" s="33" t="d">
        <x:v>2026-10-06T00:00:00.000Z</x:v>
      </x:c>
      <x:c r="G122" s="31"/>
      <x:c r="H122" s="31" t="str">
        <x:v>Mevcut Berlin DB kaydı; dışa aktarımda yeniden ağ araştırması yapılmadı.</x:v>
      </x:c>
      <x:c r="I122" s="31" t="str">
        <x:v>Hayır</x:v>
      </x:c>
      <x:c r="J122" s="31"/>
      <x:c r="K122" s="31"/>
    </x:row>
    <x:row r="123" ht="54" customHeight="1">
      <x:c r="A123" s="31" t="str">
        <x:v>berlin:src:119</x:v>
      </x:c>
      <x:c r="B123" s="31" t="str">
        <x:v>berlin</x:v>
      </x:c>
      <x:c r="C123" s="31" t="str">
        <x:v>Şehir etkinlik takvimi</x:v>
      </x:c>
      <x:c r="D123" s="31" t="str">
        <x:v>Berlin Turizm Kurumu</x:v>
      </x:c>
      <x:c r="E123" s="31" t="str">
        <x:v>https://www.visitberlin.de/de/veranstaltungskalender-berlin</x:v>
      </x:c>
      <x:c r="F123" s="33" t="d">
        <x:v>2026-10-06T00:00:00.000Z</x:v>
      </x:c>
      <x:c r="G123" s="31"/>
      <x:c r="H123" s="31" t="str">
        <x:v>Mevcut Berlin DB kaydı; dışa aktarımda yeniden ağ araştırması yapılmadı.</x:v>
      </x:c>
      <x:c r="I123" s="31" t="str">
        <x:v>Hayır</x:v>
      </x:c>
      <x:c r="J123" s="31"/>
      <x:c r="K123" s="31"/>
    </x:row>
    <x:row r="124" ht="54" customHeight="1">
      <x:c r="A124" s="31" t="str">
        <x:v>berlin:src:120</x:v>
      </x:c>
      <x:c r="B124" s="31" t="str">
        <x:v>berlin</x:v>
      </x:c>
      <x:c r="C124" s="31" t="str">
        <x:v>Erişilebilir şehir keşfi</x:v>
      </x:c>
      <x:c r="D124" s="31" t="str">
        <x:v>Berlin Turizm Kurumu</x:v>
      </x:c>
      <x:c r="E124" s="31" t="str">
        <x:v>https://www.visitberlin.de/de/barrierefrei-berlin</x:v>
      </x:c>
      <x:c r="F124" s="33" t="d">
        <x:v>2026-10-06T00:00:00.000Z</x:v>
      </x:c>
      <x:c r="G124" s="31"/>
      <x:c r="H124" s="31" t="str">
        <x:v>Mevcut Berlin DB kaydı; dışa aktarımda yeniden ağ araştırması yapılmadı.</x:v>
      </x:c>
      <x:c r="I124" s="31" t="str">
        <x:v>Hayır</x:v>
      </x:c>
      <x:c r="J124" s="31"/>
      <x:c r="K124" s="31"/>
    </x:row>
    <x:row r="125" ht="54" customHeight="1">
      <x:c r="A125" s="31" t="str">
        <x:v>berlin:src:121</x:v>
      </x:c>
      <x:c r="B125" s="31" t="str">
        <x:v>berlin</x:v>
      </x:c>
      <x:c r="C125" s="31" t="str">
        <x:v>Ziyaret, program ve güncel koşullar</x:v>
      </x:c>
      <x:c r="D125" s="31" t="str">
        <x:v>Yeni Müze</x:v>
      </x:c>
      <x:c r="E125" s="31" t="str">
        <x:v>https://www.smb.museum/museen-einrichtungen/neues-museum/home/</x:v>
      </x:c>
      <x:c r="F125" s="33" t="d">
        <x:v>2026-10-06T00:00:00.000Z</x:v>
      </x:c>
      <x:c r="G125" s="31"/>
      <x:c r="H125" s="31" t="str">
        <x:v>Mevcut Berlin DB kaydı; dışa aktarımda yeniden ağ araştırması yapılmadı.</x:v>
      </x:c>
      <x:c r="I125" s="31" t="str">
        <x:v>Hayır</x:v>
      </x:c>
      <x:c r="J125" s="31"/>
      <x:c r="K125" s="31"/>
    </x:row>
    <x:row r="126" ht="54" customHeight="1">
      <x:c r="A126" s="31" t="str">
        <x:v>berlin:src:122</x:v>
      </x:c>
      <x:c r="B126" s="31" t="str">
        <x:v>berlin</x:v>
      </x:c>
      <x:c r="C126" s="31" t="str">
        <x:v>Ziyaret, program ve güncel koşullar</x:v>
      </x:c>
      <x:c r="D126" s="31" t="str">
        <x:v>Eski Müze</x:v>
      </x:c>
      <x:c r="E126" s="31" t="str">
        <x:v>https://www.smb.museum/museen-einrichtungen/altes-museum/home/</x:v>
      </x:c>
      <x:c r="F126" s="33" t="d">
        <x:v>2026-10-06T00:00:00.000Z</x:v>
      </x:c>
      <x:c r="G126" s="31"/>
      <x:c r="H126" s="31" t="str">
        <x:v>Mevcut Berlin DB kaydı; dışa aktarımda yeniden ağ araştırması yapılmadı.</x:v>
      </x:c>
      <x:c r="I126" s="31" t="str">
        <x:v>Hayır</x:v>
      </x:c>
      <x:c r="J126" s="31"/>
      <x:c r="K126" s="31"/>
    </x:row>
    <x:row r="127" ht="54" customHeight="1">
      <x:c r="A127" s="31" t="str">
        <x:v>berlin:src:123</x:v>
      </x:c>
      <x:c r="B127" s="31" t="str">
        <x:v>berlin</x:v>
      </x:c>
      <x:c r="C127" s="31" t="str">
        <x:v>Ziyaret, program ve güncel koşullar</x:v>
      </x:c>
      <x:c r="D127" s="31" t="str">
        <x:v>Eski Ulusal Galeri</x:v>
      </x:c>
      <x:c r="E127" s="31" t="str">
        <x:v>https://www.smb.museum/museen-einrichtungen/alte-nationalgalerie/home/</x:v>
      </x:c>
      <x:c r="F127" s="33" t="d">
        <x:v>2026-10-06T00:00:00.000Z</x:v>
      </x:c>
      <x:c r="G127" s="31"/>
      <x:c r="H127" s="31" t="str">
        <x:v>Mevcut Berlin DB kaydı; dışa aktarımda yeniden ağ araştırması yapılmadı.</x:v>
      </x:c>
      <x:c r="I127" s="31" t="str">
        <x:v>Hayır</x:v>
      </x:c>
      <x:c r="J127" s="31"/>
      <x:c r="K127" s="31"/>
    </x:row>
    <x:row r="128" ht="54" customHeight="1">
      <x:c r="A128" s="31" t="str">
        <x:v>berlin:src:124</x:v>
      </x:c>
      <x:c r="B128" s="31" t="str">
        <x:v>berlin</x:v>
      </x:c>
      <x:c r="C128" s="31" t="str">
        <x:v>Ziyaret, program ve güncel koşullar</x:v>
      </x:c>
      <x:c r="D128" s="31" t="str">
        <x:v>Bode Müzesi</x:v>
      </x:c>
      <x:c r="E128" s="31" t="str">
        <x:v>https://www.smb.museum/museen-einrichtungen/bode-museum/home/</x:v>
      </x:c>
      <x:c r="F128" s="33" t="d">
        <x:v>2026-10-06T00:00:00.000Z</x:v>
      </x:c>
      <x:c r="G128" s="31"/>
      <x:c r="H128" s="31" t="str">
        <x:v>Mevcut Berlin DB kaydı; dışa aktarımda yeniden ağ araştırması yapılmadı.</x:v>
      </x:c>
      <x:c r="I128" s="31" t="str">
        <x:v>Hayır</x:v>
      </x:c>
      <x:c r="J128" s="31"/>
      <x:c r="K128" s="31"/>
    </x:row>
    <x:row r="129" ht="54" customHeight="1">
      <x:c r="A129" s="31" t="str">
        <x:v>berlin:src:125</x:v>
      </x:c>
      <x:c r="B129" s="31" t="str">
        <x:v>berlin</x:v>
      </x:c>
      <x:c r="C129" s="31" t="str">
        <x:v>Ziyaret, program ve güncel koşullar</x:v>
      </x:c>
      <x:c r="D129" s="31" t="str">
        <x:v>Bergama Müzesi</x:v>
      </x:c>
      <x:c r="E129" s="31" t="str">
        <x:v>https://www.smb.museum/museen-einrichtungen/pergamonmuseum/home/</x:v>
      </x:c>
      <x:c r="F129" s="33" t="d">
        <x:v>2026-10-06T00:00:00.000Z</x:v>
      </x:c>
      <x:c r="G129" s="31"/>
      <x:c r="H129" s="31" t="str">
        <x:v>Mevcut Berlin DB kaydı; dışa aktarımda yeniden ağ araştırması yapılmadı.</x:v>
      </x:c>
      <x:c r="I129" s="31" t="str">
        <x:v>Hayır</x:v>
      </x:c>
      <x:c r="J129" s="31"/>
      <x:c r="K129" s="31"/>
    </x:row>
    <x:row r="130" ht="54" customHeight="1">
      <x:c r="A130" s="31" t="str">
        <x:v>berlin:src:126</x:v>
      </x:c>
      <x:c r="B130" s="31" t="str">
        <x:v>berlin</x:v>
      </x:c>
      <x:c r="C130" s="31" t="str">
        <x:v>Ziyaret, program ve güncel koşullar</x:v>
      </x:c>
      <x:c r="D130" s="31" t="str">
        <x:v>James Simon Galerisi</x:v>
      </x:c>
      <x:c r="E130" s="31" t="str">
        <x:v>https://www.smb.museum/museen-einrichtungen/james-simon-galerie/home/</x:v>
      </x:c>
      <x:c r="F130" s="33" t="d">
        <x:v>2026-10-06T00:00:00.000Z</x:v>
      </x:c>
      <x:c r="G130" s="31"/>
      <x:c r="H130" s="31" t="str">
        <x:v>Mevcut Berlin DB kaydı; dışa aktarımda yeniden ağ araştırması yapılmadı.</x:v>
      </x:c>
      <x:c r="I130" s="31" t="str">
        <x:v>Hayır</x:v>
      </x:c>
      <x:c r="J130" s="31"/>
      <x:c r="K130" s="31"/>
    </x:row>
    <x:row r="131" ht="54" customHeight="1">
      <x:c r="A131" s="31" t="str">
        <x:v>berlin:src:127</x:v>
      </x:c>
      <x:c r="B131" s="31" t="str">
        <x:v>berlin</x:v>
      </x:c>
      <x:c r="C131" s="31" t="str">
        <x:v>Ziyaret, program ve güncel koşullar</x:v>
      </x:c>
      <x:c r="D131" s="31" t="str">
        <x:v>Humboldt Forumu</x:v>
      </x:c>
      <x:c r="E131" s="31" t="str">
        <x:v>https://www.humboldtforum.org/</x:v>
      </x:c>
      <x:c r="F131" s="33" t="d">
        <x:v>2026-10-06T00:00:00.000Z</x:v>
      </x:c>
      <x:c r="G131" s="31"/>
      <x:c r="H131" s="31" t="str">
        <x:v>Mevcut Berlin DB kaydı; dışa aktarımda yeniden ağ araştırması yapılmadı.</x:v>
      </x:c>
      <x:c r="I131" s="31" t="str">
        <x:v>Hayır</x:v>
      </x:c>
      <x:c r="J131" s="31"/>
      <x:c r="K131" s="31"/>
    </x:row>
    <x:row r="132" ht="54" customHeight="1">
      <x:c r="A132" s="31" t="str">
        <x:v>berlin:src:128</x:v>
      </x:c>
      <x:c r="B132" s="31" t="str">
        <x:v>berlin</x:v>
      </x:c>
      <x:c r="C132" s="31" t="str">
        <x:v>Ziyaret, program ve güncel koşullar</x:v>
      </x:c>
      <x:c r="D132" s="31" t="str">
        <x:v>Alman Tarih Müzesi</x:v>
      </x:c>
      <x:c r="E132" s="31" t="str">
        <x:v>https://www.dhm.de/</x:v>
      </x:c>
      <x:c r="F132" s="33" t="d">
        <x:v>2026-10-06T00:00:00.000Z</x:v>
      </x:c>
      <x:c r="G132" s="31"/>
      <x:c r="H132" s="31" t="str">
        <x:v>Mevcut Berlin DB kaydı; dışa aktarımda yeniden ağ araştırması yapılmadı.</x:v>
      </x:c>
      <x:c r="I132" s="31" t="str">
        <x:v>Hayır</x:v>
      </x:c>
      <x:c r="J132" s="31"/>
      <x:c r="K132" s="31"/>
    </x:row>
    <x:row r="133" ht="54" customHeight="1">
      <x:c r="A133" s="31" t="str">
        <x:v>berlin:src:129</x:v>
      </x:c>
      <x:c r="B133" s="31" t="str">
        <x:v>berlin</x:v>
      </x:c>
      <x:c r="C133" s="31" t="str">
        <x:v>Ziyaret, program ve güncel koşullar</x:v>
      </x:c>
      <x:c r="D133" s="31" t="str">
        <x:v>Berlin Yahudi Müzesi</x:v>
      </x:c>
      <x:c r="E133" s="31" t="str">
        <x:v>https://www.jmberlin.de/</x:v>
      </x:c>
      <x:c r="F133" s="33" t="d">
        <x:v>2026-10-06T00:00:00.000Z</x:v>
      </x:c>
      <x:c r="G133" s="31"/>
      <x:c r="H133" s="31" t="str">
        <x:v>Mevcut Berlin DB kaydı; dışa aktarımda yeniden ağ araştırması yapılmadı.</x:v>
      </x:c>
      <x:c r="I133" s="31" t="str">
        <x:v>Hayır</x:v>
      </x:c>
      <x:c r="J133" s="31"/>
      <x:c r="K133" s="31"/>
    </x:row>
    <x:row r="134" ht="54" customHeight="1">
      <x:c r="A134" s="31" t="str">
        <x:v>berlin:src:130</x:v>
      </x:c>
      <x:c r="B134" s="31" t="str">
        <x:v>berlin</x:v>
      </x:c>
      <x:c r="C134" s="31" t="str">
        <x:v>Ziyaret, program ve güncel koşullar</x:v>
      </x:c>
      <x:c r="D134" s="31" t="str">
        <x:v>Alman Teknoloji Müzesi</x:v>
      </x:c>
      <x:c r="E134" s="31" t="str">
        <x:v>https://technikmuseum.berlin/</x:v>
      </x:c>
      <x:c r="F134" s="33" t="d">
        <x:v>2026-10-06T00:00:00.000Z</x:v>
      </x:c>
      <x:c r="G134" s="31"/>
      <x:c r="H134" s="31" t="str">
        <x:v>Mevcut Berlin DB kaydı; dışa aktarımda yeniden ağ araştırması yapılmadı.</x:v>
      </x:c>
      <x:c r="I134" s="31" t="str">
        <x:v>Hayır</x:v>
      </x:c>
      <x:c r="J134" s="31"/>
      <x:c r="K134" s="31"/>
    </x:row>
    <x:row r="135" ht="54" customHeight="1">
      <x:c r="A135" s="31" t="str">
        <x:v>berlin:src:131</x:v>
      </x:c>
      <x:c r="B135" s="31" t="str">
        <x:v>berlin</x:v>
      </x:c>
      <x:c r="C135" s="31" t="str">
        <x:v>Ziyaret, program ve güncel koşullar</x:v>
      </x:c>
      <x:c r="D135" s="31" t="str">
        <x:v>Doğa Tarihi Müzesi</x:v>
      </x:c>
      <x:c r="E135" s="31" t="str">
        <x:v>https://www.museumfuernaturkunde.berlin/</x:v>
      </x:c>
      <x:c r="F135" s="33" t="d">
        <x:v>2026-10-06T00:00:00.000Z</x:v>
      </x:c>
      <x:c r="G135" s="31"/>
      <x:c r="H135" s="31" t="str">
        <x:v>Mevcut Berlin DB kaydı; dışa aktarımda yeniden ağ araştırması yapılmadı.</x:v>
      </x:c>
      <x:c r="I135" s="31" t="str">
        <x:v>Hayır</x:v>
      </x:c>
      <x:c r="J135" s="31"/>
      <x:c r="K135" s="31"/>
    </x:row>
    <x:row r="136" ht="54" customHeight="1">
      <x:c r="A136" s="31" t="str">
        <x:v>berlin:src:132</x:v>
      </x:c>
      <x:c r="B136" s="31" t="str">
        <x:v>berlin</x:v>
      </x:c>
      <x:c r="C136" s="31" t="str">
        <x:v>Ziyaret, program ve güncel koşullar</x:v>
      </x:c>
      <x:c r="D136" s="31" t="str">
        <x:v>Doğu Almanya Müzesi</x:v>
      </x:c>
      <x:c r="E136" s="31" t="str">
        <x:v>https://www.ddr-museum.de/</x:v>
      </x:c>
      <x:c r="F136" s="33" t="d">
        <x:v>2026-10-06T00:00:00.000Z</x:v>
      </x:c>
      <x:c r="G136" s="31"/>
      <x:c r="H136" s="31" t="str">
        <x:v>Mevcut Berlin DB kaydı; dışa aktarımda yeniden ağ araştırması yapılmadı.</x:v>
      </x:c>
      <x:c r="I136" s="31" t="str">
        <x:v>Hayır</x:v>
      </x:c>
      <x:c r="J136" s="31"/>
      <x:c r="K136" s="31"/>
    </x:row>
    <x:row r="137" ht="54" customHeight="1">
      <x:c r="A137" s="31" t="str">
        <x:v>berlin:src:133</x:v>
      </x:c>
      <x:c r="B137" s="31" t="str">
        <x:v>berlin</x:v>
      </x:c>
      <x:c r="C137" s="31" t="str">
        <x:v>Ziyaret, program ve güncel koşullar</x:v>
      </x:c>
      <x:c r="D137" s="31" t="str">
        <x:v>Alman Casusluk Müzesi</x:v>
      </x:c>
      <x:c r="E137" s="31" t="str">
        <x:v>https://www.deutsches-spionagemuseum.de/</x:v>
      </x:c>
      <x:c r="F137" s="33" t="d">
        <x:v>2026-10-06T00:00:00.000Z</x:v>
      </x:c>
      <x:c r="G137" s="31"/>
      <x:c r="H137" s="31" t="str">
        <x:v>Mevcut Berlin DB kaydı; dışa aktarımda yeniden ağ araştırması yapılmadı.</x:v>
      </x:c>
      <x:c r="I137" s="31" t="str">
        <x:v>Hayır</x:v>
      </x:c>
      <x:c r="J137" s="31"/>
      <x:c r="K137" s="31"/>
    </x:row>
    <x:row r="138" ht="54" customHeight="1">
      <x:c r="A138" s="31" t="str">
        <x:v>berlin:src:134</x:v>
      </x:c>
      <x:c r="B138" s="31" t="str">
        <x:v>berlin</x:v>
      </x:c>
      <x:c r="C138" s="31" t="str">
        <x:v>Ziyaret, program ve güncel koşullar</x:v>
      </x:c>
      <x:c r="D138" s="31" t="str">
        <x:v>Bilgisayar Oyunları Müzesi</x:v>
      </x:c>
      <x:c r="E138" s="31" t="str">
        <x:v>https://www.computerspielemuseum.de/</x:v>
      </x:c>
      <x:c r="F138" s="33" t="d">
        <x:v>2026-10-06T00:00:00.000Z</x:v>
      </x:c>
      <x:c r="G138" s="31"/>
      <x:c r="H138" s="31" t="str">
        <x:v>Mevcut Berlin DB kaydı; dışa aktarımda yeniden ağ araştırması yapılmadı.</x:v>
      </x:c>
      <x:c r="I138" s="31" t="str">
        <x:v>Hayır</x:v>
      </x:c>
      <x:c r="J138" s="31"/>
      <x:c r="K138" s="31"/>
    </x:row>
    <x:row r="139" ht="54" customHeight="1">
      <x:c r="A139" s="31" t="str">
        <x:v>berlin:src:135</x:v>
      </x:c>
      <x:c r="B139" s="31" t="str">
        <x:v>berlin</x:v>
      </x:c>
      <x:c r="C139" s="31" t="str">
        <x:v>Ziyaret, program ve güncel koşullar</x:v>
      </x:c>
      <x:c r="D139" s="31" t="str">
        <x:v>Stasi Müzesi</x:v>
      </x:c>
      <x:c r="E139" s="31" t="str">
        <x:v>https://www.stasimuseum.de/</x:v>
      </x:c>
      <x:c r="F139" s="33" t="d">
        <x:v>2026-10-06T00:00:00.000Z</x:v>
      </x:c>
      <x:c r="G139" s="31"/>
      <x:c r="H139" s="31" t="str">
        <x:v>Mevcut Berlin DB kaydı; dışa aktarımda yeniden ağ araştırması yapılmadı.</x:v>
      </x:c>
      <x:c r="I139" s="31" t="str">
        <x:v>Hayır</x:v>
      </x:c>
      <x:c r="J139" s="31"/>
      <x:c r="K139" s="31"/>
    </x:row>
    <x:row r="140" ht="54" customHeight="1">
      <x:c r="A140" s="31" t="str">
        <x:v>berlin:src:136</x:v>
      </x:c>
      <x:c r="B140" s="31" t="str">
        <x:v>berlin</x:v>
      </x:c>
      <x:c r="C140" s="31" t="str">
        <x:v>Ziyaret, program ve güncel koşullar</x:v>
      </x:c>
      <x:c r="D140" s="31" t="str">
        <x:v>Berlin Duvarı Anıtı</x:v>
      </x:c>
      <x:c r="E140" s="31" t="str">
        <x:v>https://www.stiftung-berliner-mauer.de/de/gedenkstaette-berliner-mauer</x:v>
      </x:c>
      <x:c r="F140" s="33" t="d">
        <x:v>2026-10-06T00:00:00.000Z</x:v>
      </x:c>
      <x:c r="G140" s="31"/>
      <x:c r="H140" s="31" t="str">
        <x:v>Mevcut Berlin DB kaydı; dışa aktarımda yeniden ağ araştırması yapılmadı.</x:v>
      </x:c>
      <x:c r="I140" s="31" t="str">
        <x:v>Hayır</x:v>
      </x:c>
      <x:c r="J140" s="31"/>
      <x:c r="K140" s="31"/>
    </x:row>
    <x:row r="141" ht="54" customHeight="1">
      <x:c r="A141" s="31" t="str">
        <x:v>berlin:src:137</x:v>
      </x:c>
      <x:c r="B141" s="31" t="str">
        <x:v>berlin</x:v>
      </x:c>
      <x:c r="C141" s="31" t="str">
        <x:v>Ziyaret, program ve güncel koşullar</x:v>
      </x:c>
      <x:c r="D141" s="31" t="str">
        <x:v>Terörün Topografyası</x:v>
      </x:c>
      <x:c r="E141" s="31" t="str">
        <x:v>https://www.topographie.de/</x:v>
      </x:c>
      <x:c r="F141" s="33" t="d">
        <x:v>2026-10-06T00:00:00.000Z</x:v>
      </x:c>
      <x:c r="G141" s="31"/>
      <x:c r="H141" s="31" t="str">
        <x:v>Mevcut Berlin DB kaydı; dışa aktarımda yeniden ağ araştırması yapılmadı.</x:v>
      </x:c>
      <x:c r="I141" s="31" t="str">
        <x:v>Hayır</x:v>
      </x:c>
      <x:c r="J141" s="31"/>
      <x:c r="K141" s="31"/>
    </x:row>
    <x:row r="142" ht="54" customHeight="1">
      <x:c r="A142" s="31" t="str">
        <x:v>berlin:src:138</x:v>
      </x:c>
      <x:c r="B142" s="31" t="str">
        <x:v>berlin</x:v>
      </x:c>
      <x:c r="C142" s="31" t="str">
        <x:v>Ziyaret, program ve güncel koşullar</x:v>
      </x:c>
      <x:c r="D142" s="31" t="str">
        <x:v>Katledilen Avrupa Yahudileri Anıtı</x:v>
      </x:c>
      <x:c r="E142" s="31" t="str">
        <x:v>https://www.stiftung-denkmal.de/denkmaeler/denkmal-fuer-die-ermordeten-juden-europas/</x:v>
      </x:c>
      <x:c r="F142" s="33" t="d">
        <x:v>2026-10-06T00:00:00.000Z</x:v>
      </x:c>
      <x:c r="G142" s="31"/>
      <x:c r="H142" s="31" t="str">
        <x:v>Mevcut Berlin DB kaydı; dışa aktarımda yeniden ağ araştırması yapılmadı.</x:v>
      </x:c>
      <x:c r="I142" s="31" t="str">
        <x:v>Hayır</x:v>
      </x:c>
      <x:c r="J142" s="31"/>
      <x:c r="K142" s="31"/>
    </x:row>
    <x:row r="143" ht="54" customHeight="1">
      <x:c r="A143" s="31" t="str">
        <x:v>berlin:src:139</x:v>
      </x:c>
      <x:c r="B143" s="31" t="str">
        <x:v>berlin</x:v>
      </x:c>
      <x:c r="C143" s="31" t="str">
        <x:v>Ziyaret, program ve güncel koşullar</x:v>
      </x:c>
      <x:c r="D143" s="31" t="str">
        <x:v>Berlin Galerisi</x:v>
      </x:c>
      <x:c r="E143" s="31" t="str">
        <x:v>https://berlinischegalerie.de/</x:v>
      </x:c>
      <x:c r="F143" s="33" t="d">
        <x:v>2026-10-06T00:00:00.000Z</x:v>
      </x:c>
      <x:c r="G143" s="31"/>
      <x:c r="H143" s="31" t="str">
        <x:v>Mevcut Berlin DB kaydı; dışa aktarımda yeniden ağ araştırması yapılmadı.</x:v>
      </x:c>
      <x:c r="I143" s="31" t="str">
        <x:v>Hayır</x:v>
      </x:c>
      <x:c r="J143" s="31"/>
      <x:c r="K143" s="31"/>
    </x:row>
    <x:row r="144" ht="54" customHeight="1">
      <x:c r="A144" s="31" t="str">
        <x:v>berlin:src:140</x:v>
      </x:c>
      <x:c r="B144" s="31" t="str">
        <x:v>berlin</x:v>
      </x:c>
      <x:c r="C144" s="31" t="str">
        <x:v>Ziyaret, program ve güncel koşullar</x:v>
      </x:c>
      <x:c r="D144" s="31" t="str">
        <x:v>Eski Hamburg Garı Çağdaş Sanat Müzesi</x:v>
      </x:c>
      <x:c r="E144" s="31" t="str">
        <x:v>https://www.smb.museum/museen-einrichtungen/hamburger-bahnhof/home/</x:v>
      </x:c>
      <x:c r="F144" s="33" t="d">
        <x:v>2026-10-06T00:00:00.000Z</x:v>
      </x:c>
      <x:c r="G144" s="31"/>
      <x:c r="H144" s="31" t="str">
        <x:v>Mevcut Berlin DB kaydı; dışa aktarımda yeniden ağ araştırması yapılmadı.</x:v>
      </x:c>
      <x:c r="I144" s="31" t="str">
        <x:v>Hayır</x:v>
      </x:c>
      <x:c r="J144" s="31"/>
      <x:c r="K144" s="31"/>
    </x:row>
    <x:row r="145" ht="54" customHeight="1">
      <x:c r="A145" s="31" t="str">
        <x:v>berlin:src:141</x:v>
      </x:c>
      <x:c r="B145" s="31" t="str">
        <x:v>berlin</x:v>
      </x:c>
      <x:c r="C145" s="31" t="str">
        <x:v>Ziyaret, program ve güncel koşullar</x:v>
      </x:c>
      <x:c r="D145" s="31" t="str">
        <x:v>Yeni Ulusal Galeri</x:v>
      </x:c>
      <x:c r="E145" s="31" t="str">
        <x:v>https://www.smb.museum/museen-einrichtungen/neue-nationalgalerie/home/</x:v>
      </x:c>
      <x:c r="F145" s="33" t="d">
        <x:v>2026-10-06T00:00:00.000Z</x:v>
      </x:c>
      <x:c r="G145" s="31"/>
      <x:c r="H145" s="31" t="str">
        <x:v>Mevcut Berlin DB kaydı; dışa aktarımda yeniden ağ araştırması yapılmadı.</x:v>
      </x:c>
      <x:c r="I145" s="31" t="str">
        <x:v>Hayır</x:v>
      </x:c>
      <x:c r="J145" s="31"/>
      <x:c r="K145" s="31"/>
    </x:row>
    <x:row r="146" ht="54" customHeight="1">
      <x:c r="A146" s="31" t="str">
        <x:v>berlin:src:142</x:v>
      </x:c>
      <x:c r="B146" s="31" t="str">
        <x:v>berlin</x:v>
      </x:c>
      <x:c r="C146" s="31" t="str">
        <x:v>Ziyaret, program ve güncel koşullar</x:v>
      </x:c>
      <x:c r="D146" s="31" t="str">
        <x:v>Resim Galerisi</x:v>
      </x:c>
      <x:c r="E146" s="31" t="str">
        <x:v>https://www.smb.museum/museen-einrichtungen/gemaeldegalerie/home/</x:v>
      </x:c>
      <x:c r="F146" s="33" t="d">
        <x:v>2026-10-06T00:00:00.000Z</x:v>
      </x:c>
      <x:c r="G146" s="31"/>
      <x:c r="H146" s="31" t="str">
        <x:v>Mevcut Berlin DB kaydı; dışa aktarımda yeniden ağ araştırması yapılmadı.</x:v>
      </x:c>
      <x:c r="I146" s="31" t="str">
        <x:v>Hayır</x:v>
      </x:c>
      <x:c r="J146" s="31"/>
      <x:c r="K146" s="31"/>
    </x:row>
    <x:row r="147" ht="54" customHeight="1">
      <x:c r="A147" s="31" t="str">
        <x:v>berlin:src:143</x:v>
      </x:c>
      <x:c r="B147" s="31" t="str">
        <x:v>berlin</x:v>
      </x:c>
      <x:c r="C147" s="31" t="str">
        <x:v>Ziyaret, program ve güncel koşullar</x:v>
      </x:c>
      <x:c r="D147" s="31" t="str">
        <x:v>Dekoratif Sanatlar Müzesi</x:v>
      </x:c>
      <x:c r="E147" s="31" t="str">
        <x:v>https://www.smb.museum/museen-einrichtungen/kunstgewerbemuseum/home/</x:v>
      </x:c>
      <x:c r="F147" s="33" t="d">
        <x:v>2026-10-06T00:00:00.000Z</x:v>
      </x:c>
      <x:c r="G147" s="31"/>
      <x:c r="H147" s="31" t="str">
        <x:v>Mevcut Berlin DB kaydı; dışa aktarımda yeniden ağ araştırması yapılmadı.</x:v>
      </x:c>
      <x:c r="I147" s="31" t="str">
        <x:v>Hayır</x:v>
      </x:c>
      <x:c r="J147" s="31"/>
      <x:c r="K147" s="31"/>
    </x:row>
    <x:row r="148" ht="54" customHeight="1">
      <x:c r="A148" s="31" t="str">
        <x:v>berlin:src:144</x:v>
      </x:c>
      <x:c r="B148" s="31" t="str">
        <x:v>berlin</x:v>
      </x:c>
      <x:c r="C148" s="31" t="str">
        <x:v>Ziyaret, program ve güncel koşullar</x:v>
      </x:c>
      <x:c r="D148" s="31" t="str">
        <x:v>Fotoğraf Müzesi</x:v>
      </x:c>
      <x:c r="E148" s="31" t="str">
        <x:v>https://www.smb.museum/museen-einrichtungen/museum-fuer-fotografie/home/</x:v>
      </x:c>
      <x:c r="F148" s="33" t="d">
        <x:v>2026-10-06T00:00:00.000Z</x:v>
      </x:c>
      <x:c r="G148" s="31"/>
      <x:c r="H148" s="31" t="str">
        <x:v>Mevcut Berlin DB kaydı; dışa aktarımda yeniden ağ araştırması yapılmadı.</x:v>
      </x:c>
      <x:c r="I148" s="31" t="str">
        <x:v>Hayır</x:v>
      </x:c>
      <x:c r="J148" s="31"/>
      <x:c r="K148" s="31"/>
    </x:row>
    <x:row r="149" ht="54" customHeight="1">
      <x:c r="A149" s="31" t="str">
        <x:v>berlin:src:145</x:v>
      </x:c>
      <x:c r="B149" s="31" t="str">
        <x:v>berlin</x:v>
      </x:c>
      <x:c r="C149" s="31" t="str">
        <x:v>Ziyaret, program ve güncel koşullar</x:v>
      </x:c>
      <x:c r="D149" s="31" t="str">
        <x:v>Köprü Sanat Akımı Müzesi</x:v>
      </x:c>
      <x:c r="E149" s="31" t="str">
        <x:v>https://www.bruecke-museum.de/</x:v>
      </x:c>
      <x:c r="F149" s="33" t="d">
        <x:v>2026-10-06T00:00:00.000Z</x:v>
      </x:c>
      <x:c r="G149" s="31"/>
      <x:c r="H149" s="31" t="str">
        <x:v>Mevcut Berlin DB kaydı; dışa aktarımda yeniden ağ araştırması yapılmadı.</x:v>
      </x:c>
      <x:c r="I149" s="31" t="str">
        <x:v>Hayır</x:v>
      </x:c>
      <x:c r="J149" s="31"/>
      <x:c r="K149" s="31"/>
    </x:row>
    <x:row r="150" ht="54" customHeight="1">
      <x:c r="A150" s="31" t="str">
        <x:v>berlin:src:146</x:v>
      </x:c>
      <x:c r="B150" s="31" t="str">
        <x:v>berlin</x:v>
      </x:c>
      <x:c r="C150" s="31" t="str">
        <x:v>Ziyaret, program ve güncel koşullar</x:v>
      </x:c>
      <x:c r="D150" s="31" t="str">
        <x:v>Bauhaus Arşivi</x:v>
      </x:c>
      <x:c r="E150" s="31" t="str">
        <x:v>https://www.bauhaus.de/</x:v>
      </x:c>
      <x:c r="F150" s="33" t="d">
        <x:v>2026-10-06T00:00:00.000Z</x:v>
      </x:c>
      <x:c r="G150" s="31"/>
      <x:c r="H150" s="31" t="str">
        <x:v>Mevcut Berlin DB kaydı; dışa aktarımda yeniden ağ araştırması yapılmadı.</x:v>
      </x:c>
      <x:c r="I150" s="31" t="str">
        <x:v>Hayır</x:v>
      </x:c>
      <x:c r="J150" s="31"/>
      <x:c r="K150" s="31"/>
    </x:row>
    <x:row r="151" ht="54" customHeight="1">
      <x:c r="A151" s="31" t="str">
        <x:v>berlin:src:147</x:v>
      </x:c>
      <x:c r="B151" s="31" t="str">
        <x:v>berlin</x:v>
      </x:c>
      <x:c r="C151" s="31" t="str">
        <x:v>Ziyaret, program ve güncel koşullar</x:v>
      </x:c>
      <x:c r="D151" s="31" t="str">
        <x:v>Berggruen Müzesi</x:v>
      </x:c>
      <x:c r="E151" s="31" t="str">
        <x:v>https://www.smb.museum/museen-einrichtungen/museum-berggruen/home/</x:v>
      </x:c>
      <x:c r="F151" s="33" t="d">
        <x:v>2026-10-06T00:00:00.000Z</x:v>
      </x:c>
      <x:c r="G151" s="31"/>
      <x:c r="H151" s="31" t="str">
        <x:v>Mevcut Berlin DB kaydı; dışa aktarımda yeniden ağ araştırması yapılmadı.</x:v>
      </x:c>
      <x:c r="I151" s="31" t="str">
        <x:v>Hayır</x:v>
      </x:c>
      <x:c r="J151" s="31"/>
      <x:c r="K151" s="31"/>
    </x:row>
    <x:row r="152" ht="54" customHeight="1">
      <x:c r="A152" s="31" t="str">
        <x:v>berlin:src:148</x:v>
      </x:c>
      <x:c r="B152" s="31" t="str">
        <x:v>berlin</x:v>
      </x:c>
      <x:c r="C152" s="31" t="str">
        <x:v>Ziyaret, program ve güncel koşullar</x:v>
      </x:c>
      <x:c r="D152" s="31" t="str">
        <x:v>Bröhan Müzesi</x:v>
      </x:c>
      <x:c r="E152" s="31" t="str">
        <x:v>https://www.broehan-museum.de/</x:v>
      </x:c>
      <x:c r="F152" s="33" t="d">
        <x:v>2026-10-06T00:00:00.000Z</x:v>
      </x:c>
      <x:c r="G152" s="31"/>
      <x:c r="H152" s="31" t="str">
        <x:v>Mevcut Berlin DB kaydı; dışa aktarımda yeniden ağ araştırması yapılmadı.</x:v>
      </x:c>
      <x:c r="I152" s="31" t="str">
        <x:v>Hayır</x:v>
      </x:c>
      <x:c r="J152" s="31"/>
      <x:c r="K152" s="31"/>
    </x:row>
    <x:row r="153" ht="54" customHeight="1">
      <x:c r="A153" s="31" t="str">
        <x:v>berlin:src:149</x:v>
      </x:c>
      <x:c r="B153" s="31" t="str">
        <x:v>berlin</x:v>
      </x:c>
      <x:c r="C153" s="31" t="str">
        <x:v>Ziyaret, program ve güncel koşullar</x:v>
      </x:c>
      <x:c r="D153" s="31" t="str">
        <x:v>Käthe Kollwitz Müzesi</x:v>
      </x:c>
      <x:c r="E153" s="31" t="str">
        <x:v>https://www.kaethe-kollwitz.de/</x:v>
      </x:c>
      <x:c r="F153" s="33" t="d">
        <x:v>2026-10-06T00:00:00.000Z</x:v>
      </x:c>
      <x:c r="G153" s="31"/>
      <x:c r="H153" s="31" t="str">
        <x:v>Mevcut Berlin DB kaydı; dışa aktarımda yeniden ağ araştırması yapılmadı.</x:v>
      </x:c>
      <x:c r="I153" s="31" t="str">
        <x:v>Hayır</x:v>
      </x:c>
      <x:c r="J153" s="31"/>
      <x:c r="K153" s="31"/>
    </x:row>
    <x:row r="154" ht="54" customHeight="1">
      <x:c r="A154" s="31" t="str">
        <x:v>berlin:src:150</x:v>
      </x:c>
      <x:c r="B154" s="31" t="str">
        <x:v>berlin</x:v>
      </x:c>
      <x:c r="C154" s="31" t="str">
        <x:v>Ziyaret, program ve güncel koşullar</x:v>
      </x:c>
      <x:c r="D154" s="31" t="str">
        <x:v>Gropius Sergi Binası</x:v>
      </x:c>
      <x:c r="E154" s="31" t="str">
        <x:v>https://www.berlinerfestspiele.de/gropius-bau</x:v>
      </x:c>
      <x:c r="F154" s="33" t="d">
        <x:v>2026-10-06T00:00:00.000Z</x:v>
      </x:c>
      <x:c r="G154" s="31"/>
      <x:c r="H154" s="31" t="str">
        <x:v>Mevcut Berlin DB kaydı; dışa aktarımda yeniden ağ araştırması yapılmadı.</x:v>
      </x:c>
      <x:c r="I154" s="31" t="str">
        <x:v>Hayır</x:v>
      </x:c>
      <x:c r="J154" s="31"/>
      <x:c r="K154" s="31"/>
    </x:row>
    <x:row r="155" ht="54" customHeight="1">
      <x:c r="A155" s="31" t="str">
        <x:v>berlin:src:151</x:v>
      </x:c>
      <x:c r="B155" s="31" t="str">
        <x:v>berlin</x:v>
      </x:c>
      <x:c r="C155" s="31" t="str">
        <x:v>Ziyaret, program ve güncel koşullar</x:v>
      </x:c>
      <x:c r="D155" s="31" t="str">
        <x:v>Sanat Akademisi</x:v>
      </x:c>
      <x:c r="E155" s="31" t="str">
        <x:v>https://www.adk.de/</x:v>
      </x:c>
      <x:c r="F155" s="33" t="d">
        <x:v>2026-10-06T00:00:00.000Z</x:v>
      </x:c>
      <x:c r="G155" s="31"/>
      <x:c r="H155" s="31" t="str">
        <x:v>Mevcut Berlin DB kaydı; dışa aktarımda yeniden ağ araştırması yapılmadı.</x:v>
      </x:c>
      <x:c r="I155" s="31" t="str">
        <x:v>Hayır</x:v>
      </x:c>
      <x:c r="J155" s="31"/>
      <x:c r="K155" s="31"/>
    </x:row>
    <x:row r="156" ht="54" customHeight="1">
      <x:c r="A156" s="31" t="str">
        <x:v>berlin:src:152</x:v>
      </x:c>
      <x:c r="B156" s="31" t="str">
        <x:v>berlin</x:v>
      </x:c>
      <x:c r="C156" s="31" t="str">
        <x:v>Ziyaret, program ve güncel koşullar</x:v>
      </x:c>
      <x:c r="D156" s="31" t="str">
        <x:v>Çağdaş Sanat Enstitüsü</x:v>
      </x:c>
      <x:c r="E156" s="31" t="str">
        <x:v>https://www.kw-berlin.de/</x:v>
      </x:c>
      <x:c r="F156" s="33" t="d">
        <x:v>2026-10-06T00:00:00.000Z</x:v>
      </x:c>
      <x:c r="G156" s="31"/>
      <x:c r="H156" s="31" t="str">
        <x:v>Mevcut Berlin DB kaydı; dışa aktarımda yeniden ağ araştırması yapılmadı.</x:v>
      </x:c>
      <x:c r="I156" s="31" t="str">
        <x:v>Hayır</x:v>
      </x:c>
      <x:c r="J156" s="31"/>
      <x:c r="K156" s="31"/>
    </x:row>
    <x:row r="157" ht="54" customHeight="1">
      <x:c r="A157" s="31" t="str">
        <x:v>berlin:src:153</x:v>
      </x:c>
      <x:c r="B157" s="31" t="str">
        <x:v>berlin</x:v>
      </x:c>
      <x:c r="C157" s="31" t="str">
        <x:v>Ziyaret, program ve güncel koşullar</x:v>
      </x:c>
      <x:c r="D157" s="31" t="str">
        <x:v>Berlin Filarmoni Salonu</x:v>
      </x:c>
      <x:c r="E157" s="31" t="str">
        <x:v>https://www.berliner-philharmoniker.de/</x:v>
      </x:c>
      <x:c r="F157" s="33" t="d">
        <x:v>2026-10-06T00:00:00.000Z</x:v>
      </x:c>
      <x:c r="G157" s="31"/>
      <x:c r="H157" s="31" t="str">
        <x:v>Mevcut Berlin DB kaydı; dışa aktarımda yeniden ağ araştırması yapılmadı.</x:v>
      </x:c>
      <x:c r="I157" s="31" t="str">
        <x:v>Hayır</x:v>
      </x:c>
      <x:c r="J157" s="31"/>
      <x:c r="K157" s="31"/>
    </x:row>
    <x:row r="158" ht="54" customHeight="1">
      <x:c r="A158" s="31" t="str">
        <x:v>berlin:src:154</x:v>
      </x:c>
      <x:c r="B158" s="31" t="str">
        <x:v>berlin</x:v>
      </x:c>
      <x:c r="C158" s="31" t="str">
        <x:v>Ziyaret, program ve güncel koşullar</x:v>
      </x:c>
      <x:c r="D158" s="31" t="str">
        <x:v>Berlin Konser Evi</x:v>
      </x:c>
      <x:c r="E158" s="31" t="str">
        <x:v>https://www.konzerthaus.de/</x:v>
      </x:c>
      <x:c r="F158" s="33" t="d">
        <x:v>2026-10-06T00:00:00.000Z</x:v>
      </x:c>
      <x:c r="G158" s="31"/>
      <x:c r="H158" s="31" t="str">
        <x:v>Mevcut Berlin DB kaydı; dışa aktarımda yeniden ağ araştırması yapılmadı.</x:v>
      </x:c>
      <x:c r="I158" s="31" t="str">
        <x:v>Hayır</x:v>
      </x:c>
      <x:c r="J158" s="31"/>
      <x:c r="K158" s="31"/>
    </x:row>
    <x:row r="159" ht="54" customHeight="1">
      <x:c r="A159" s="31" t="str">
        <x:v>berlin:src:155</x:v>
      </x:c>
      <x:c r="B159" s="31" t="str">
        <x:v>berlin</x:v>
      </x:c>
      <x:c r="C159" s="31" t="str">
        <x:v>Ziyaret, program ve güncel koşullar</x:v>
      </x:c>
      <x:c r="D159" s="31" t="str">
        <x:v>Berlin Devlet Operası</x:v>
      </x:c>
      <x:c r="E159" s="31" t="str">
        <x:v>https://www.staatsoper-berlin.de/</x:v>
      </x:c>
      <x:c r="F159" s="33" t="d">
        <x:v>2026-10-06T00:00:00.000Z</x:v>
      </x:c>
      <x:c r="G159" s="31"/>
      <x:c r="H159" s="31" t="str">
        <x:v>Mevcut Berlin DB kaydı; dışa aktarımda yeniden ağ araştırması yapılmadı.</x:v>
      </x:c>
      <x:c r="I159" s="31" t="str">
        <x:v>Hayır</x:v>
      </x:c>
      <x:c r="J159" s="31"/>
      <x:c r="K159" s="31"/>
    </x:row>
    <x:row r="160" ht="54" customHeight="1">
      <x:c r="A160" s="31" t="str">
        <x:v>berlin:src:156</x:v>
      </x:c>
      <x:c r="B160" s="31" t="str">
        <x:v>berlin</x:v>
      </x:c>
      <x:c r="C160" s="31" t="str">
        <x:v>Ziyaret, program ve güncel koşullar</x:v>
      </x:c>
      <x:c r="D160" s="31" t="str">
        <x:v>Alman Operası</x:v>
      </x:c>
      <x:c r="E160" s="31" t="str">
        <x:v>https://deutscheoperberlin.de/</x:v>
      </x:c>
      <x:c r="F160" s="33" t="d">
        <x:v>2026-10-06T00:00:00.000Z</x:v>
      </x:c>
      <x:c r="G160" s="31"/>
      <x:c r="H160" s="31" t="str">
        <x:v>Mevcut Berlin DB kaydı; dışa aktarımda yeniden ağ araştırması yapılmadı.</x:v>
      </x:c>
      <x:c r="I160" s="31" t="str">
        <x:v>Hayır</x:v>
      </x:c>
      <x:c r="J160" s="31"/>
      <x:c r="K160" s="31"/>
    </x:row>
    <x:row r="161" ht="54" customHeight="1">
      <x:c r="A161" s="31" t="str">
        <x:v>berlin:src:157</x:v>
      </x:c>
      <x:c r="B161" s="31" t="str">
        <x:v>berlin</x:v>
      </x:c>
      <x:c r="C161" s="31" t="str">
        <x:v>Ziyaret, program ve güncel koşullar</x:v>
      </x:c>
      <x:c r="D161" s="31" t="str">
        <x:v>Komik Opera</x:v>
      </x:c>
      <x:c r="E161" s="31" t="str">
        <x:v>https://www.komische-oper-berlin.de/</x:v>
      </x:c>
      <x:c r="F161" s="33" t="d">
        <x:v>2026-10-06T00:00:00.000Z</x:v>
      </x:c>
      <x:c r="G161" s="31"/>
      <x:c r="H161" s="31" t="str">
        <x:v>Mevcut Berlin DB kaydı; dışa aktarımda yeniden ağ araştırması yapılmadı.</x:v>
      </x:c>
      <x:c r="I161" s="31" t="str">
        <x:v>Hayır</x:v>
      </x:c>
      <x:c r="J161" s="31"/>
      <x:c r="K161" s="31"/>
    </x:row>
    <x:row r="162" ht="54" customHeight="1">
      <x:c r="A162" s="31" t="str">
        <x:v>berlin:src:158</x:v>
      </x:c>
      <x:c r="B162" s="31" t="str">
        <x:v>berlin</x:v>
      </x:c>
      <x:c r="C162" s="31" t="str">
        <x:v>Ziyaret, program ve güncel koşullar</x:v>
      </x:c>
      <x:c r="D162" s="31" t="str">
        <x:v>Berlin Tiyatro Topluluğu</x:v>
      </x:c>
      <x:c r="E162" s="31" t="str">
        <x:v>https://www.berliner-ensemble.de/</x:v>
      </x:c>
      <x:c r="F162" s="33" t="d">
        <x:v>2026-10-06T00:00:00.000Z</x:v>
      </x:c>
      <x:c r="G162" s="31"/>
      <x:c r="H162" s="31" t="str">
        <x:v>Mevcut Berlin DB kaydı; dışa aktarımda yeniden ağ araştırması yapılmadı.</x:v>
      </x:c>
      <x:c r="I162" s="31" t="str">
        <x:v>Hayır</x:v>
      </x:c>
      <x:c r="J162" s="31"/>
      <x:c r="K162" s="31"/>
    </x:row>
    <x:row r="163" ht="54" customHeight="1">
      <x:c r="A163" s="31" t="str">
        <x:v>berlin:src:159</x:v>
      </x:c>
      <x:c r="B163" s="31" t="str">
        <x:v>berlin</x:v>
      </x:c>
      <x:c r="C163" s="31" t="str">
        <x:v>Ziyaret, program ve güncel koşullar</x:v>
      </x:c>
      <x:c r="D163" s="31" t="str">
        <x:v>Alman Tiyatrosu</x:v>
      </x:c>
      <x:c r="E163" s="31" t="str">
        <x:v>https://www.deutschestheater.de/</x:v>
      </x:c>
      <x:c r="F163" s="33" t="d">
        <x:v>2026-10-06T00:00:00.000Z</x:v>
      </x:c>
      <x:c r="G163" s="31"/>
      <x:c r="H163" s="31" t="str">
        <x:v>Mevcut Berlin DB kaydı; dışa aktarımda yeniden ağ araştırması yapılmadı.</x:v>
      </x:c>
      <x:c r="I163" s="31" t="str">
        <x:v>Hayır</x:v>
      </x:c>
      <x:c r="J163" s="31"/>
      <x:c r="K163" s="31"/>
    </x:row>
    <x:row r="164" ht="54" customHeight="1">
      <x:c r="A164" s="31" t="str">
        <x:v>berlin:src:160</x:v>
      </x:c>
      <x:c r="B164" s="31" t="str">
        <x:v>berlin</x:v>
      </x:c>
      <x:c r="C164" s="31" t="str">
        <x:v>Ziyaret, program ve güncel koşullar</x:v>
      </x:c>
      <x:c r="D164" s="31" t="str">
        <x:v>Batı Berlin Tiyatro Sahnesi</x:v>
      </x:c>
      <x:c r="E164" s="31" t="str">
        <x:v>https://www.schaubuehne.de/</x:v>
      </x:c>
      <x:c r="F164" s="33" t="d">
        <x:v>2026-10-06T00:00:00.000Z</x:v>
      </x:c>
      <x:c r="G164" s="31"/>
      <x:c r="H164" s="31" t="str">
        <x:v>Mevcut Berlin DB kaydı; dışa aktarımda yeniden ağ araştırması yapılmadı.</x:v>
      </x:c>
      <x:c r="I164" s="31" t="str">
        <x:v>Hayır</x:v>
      </x:c>
      <x:c r="J164" s="31"/>
      <x:c r="K164" s="31"/>
    </x:row>
    <x:row r="165" ht="54" customHeight="1">
      <x:c r="A165" s="31" t="str">
        <x:v>berlin:src:161</x:v>
      </x:c>
      <x:c r="B165" s="31" t="str">
        <x:v>berlin</x:v>
      </x:c>
      <x:c r="C165" s="31" t="str">
        <x:v>Ziyaret, program ve güncel koşullar</x:v>
      </x:c>
      <x:c r="D165" s="31" t="str">
        <x:v>Halk Sahnesi</x:v>
      </x:c>
      <x:c r="E165" s="31" t="str">
        <x:v>https://www.volksbuehne.berlin/</x:v>
      </x:c>
      <x:c r="F165" s="33" t="d">
        <x:v>2026-10-06T00:00:00.000Z</x:v>
      </x:c>
      <x:c r="G165" s="31"/>
      <x:c r="H165" s="31" t="str">
        <x:v>Mevcut Berlin DB kaydı; dışa aktarımda yeniden ağ araştırması yapılmadı.</x:v>
      </x:c>
      <x:c r="I165" s="31" t="str">
        <x:v>Hayır</x:v>
      </x:c>
      <x:c r="J165" s="31"/>
      <x:c r="K165" s="31"/>
    </x:row>
    <x:row r="166" ht="54" customHeight="1">
      <x:c r="A166" s="31" t="str">
        <x:v>berlin:src:162</x:v>
      </x:c>
      <x:c r="B166" s="31" t="str">
        <x:v>berlin</x:v>
      </x:c>
      <x:c r="C166" s="31" t="str">
        <x:v>Ziyaret, program ve güncel koşullar</x:v>
      </x:c>
      <x:c r="D166" s="31" t="str">
        <x:v>Friedrichstadt Gösteri Sarayı</x:v>
      </x:c>
      <x:c r="E166" s="31" t="str">
        <x:v>https://www.palast.berlin/</x:v>
      </x:c>
      <x:c r="F166" s="33" t="d">
        <x:v>2026-10-06T00:00:00.000Z</x:v>
      </x:c>
      <x:c r="G166" s="31"/>
      <x:c r="H166" s="31" t="str">
        <x:v>Mevcut Berlin DB kaydı; dışa aktarımda yeniden ağ araştırması yapılmadı.</x:v>
      </x:c>
      <x:c r="I166" s="31" t="str">
        <x:v>Hayır</x:v>
      </x:c>
      <x:c r="J166" s="31"/>
      <x:c r="K166" s="31"/>
    </x:row>
    <x:row r="167" ht="54" customHeight="1">
      <x:c r="A167" s="31" t="str">
        <x:v>berlin:src:163</x:v>
      </x:c>
      <x:c r="B167" s="31" t="str">
        <x:v>berlin</x:v>
      </x:c>
      <x:c r="C167" s="31" t="str">
        <x:v>Ziyaret, program ve güncel koşullar</x:v>
      </x:c>
      <x:c r="D167" s="31" t="str">
        <x:v>Dünya Kültürleri Evi</x:v>
      </x:c>
      <x:c r="E167" s="31" t="str">
        <x:v>https://www.hkw.de/</x:v>
      </x:c>
      <x:c r="F167" s="33" t="d">
        <x:v>2026-10-06T00:00:00.000Z</x:v>
      </x:c>
      <x:c r="G167" s="31"/>
      <x:c r="H167" s="31" t="str">
        <x:v>Mevcut Berlin DB kaydı; dışa aktarımda yeniden ağ araştırması yapılmadı.</x:v>
      </x:c>
      <x:c r="I167" s="31" t="str">
        <x:v>Hayır</x:v>
      </x:c>
      <x:c r="J167" s="31"/>
      <x:c r="K167" s="31"/>
    </x:row>
    <x:row r="168" ht="54" customHeight="1">
      <x:c r="A168" s="31" t="str">
        <x:v>berlin:src:164</x:v>
      </x:c>
      <x:c r="B168" s="31" t="str">
        <x:v>berlin</x:v>
      </x:c>
      <x:c r="C168" s="31" t="str">
        <x:v>Ziyaret, program ve güncel koşullar</x:v>
      </x:c>
      <x:c r="D168" s="31" t="str">
        <x:v>Berlin Olimpiyat Stadyumu</x:v>
      </x:c>
      <x:c r="E168" s="31" t="str">
        <x:v>https://olympiastadion.berlin/</x:v>
      </x:c>
      <x:c r="F168" s="33" t="d">
        <x:v>2026-10-06T00:00:00.000Z</x:v>
      </x:c>
      <x:c r="G168" s="31"/>
      <x:c r="H168" s="31" t="str">
        <x:v>Mevcut Berlin DB kaydı; dışa aktarımda yeniden ağ araştırması yapılmadı.</x:v>
      </x:c>
      <x:c r="I168" s="31" t="str">
        <x:v>Hayır</x:v>
      </x:c>
      <x:c r="J168" s="31"/>
      <x:c r="K168" s="31"/>
    </x:row>
    <x:row r="169" ht="54" customHeight="1">
      <x:c r="A169" s="31" t="str">
        <x:v>berlin:src:165</x:v>
      </x:c>
      <x:c r="B169" s="31" t="str">
        <x:v>berlin</x:v>
      </x:c>
      <x:c r="C169" s="31" t="str">
        <x:v>Ziyaret, program ve güncel koşullar</x:v>
      </x:c>
      <x:c r="D169" s="31" t="str">
        <x:v>Eski Ormancı Evi Stadyumu</x:v>
      </x:c>
      <x:c r="E169" s="31" t="str">
        <x:v>https://www.fc-union-berlin.de/</x:v>
      </x:c>
      <x:c r="F169" s="33" t="d">
        <x:v>2026-10-06T00:00:00.000Z</x:v>
      </x:c>
      <x:c r="G169" s="31"/>
      <x:c r="H169" s="31" t="str">
        <x:v>Mevcut Berlin DB kaydı; dışa aktarımda yeniden ağ araştırması yapılmadı.</x:v>
      </x:c>
      <x:c r="I169" s="31" t="str">
        <x:v>Hayır</x:v>
      </x:c>
      <x:c r="J169" s="31"/>
      <x:c r="K169" s="31"/>
    </x:row>
    <x:row r="170" ht="54" customHeight="1">
      <x:c r="A170" s="31" t="str">
        <x:v>berlin:src:166</x:v>
      </x:c>
      <x:c r="B170" s="31" t="str">
        <x:v>berlin</x:v>
      </x:c>
      <x:c r="C170" s="31" t="str">
        <x:v>Ziyaret, program ve güncel koşullar</x:v>
      </x:c>
      <x:c r="D170" s="31" t="str">
        <x:v>Max Schmeling Spor Salonu</x:v>
      </x:c>
      <x:c r="E170" s="31" t="str">
        <x:v>https://www.max-schmeling-halle.de/</x:v>
      </x:c>
      <x:c r="F170" s="33" t="d">
        <x:v>2026-10-06T00:00:00.000Z</x:v>
      </x:c>
      <x:c r="G170" s="31"/>
      <x:c r="H170" s="31" t="str">
        <x:v>Mevcut Berlin DB kaydı; dışa aktarımda yeniden ağ araştırması yapılmadı.</x:v>
      </x:c>
      <x:c r="I170" s="31" t="str">
        <x:v>Hayır</x:v>
      </x:c>
      <x:c r="J170" s="31"/>
      <x:c r="K170" s="31"/>
    </x:row>
    <x:row r="171" ht="54" customHeight="1">
      <x:c r="A171" s="31" t="str">
        <x:v>berlin:src:167</x:v>
      </x:c>
      <x:c r="B171" s="31" t="str">
        <x:v>berlin</x:v>
      </x:c>
      <x:c r="C171" s="31" t="str">
        <x:v>Ziyaret, program ve güncel koşullar</x:v>
      </x:c>
      <x:c r="D171" s="31" t="str">
        <x:v>Berlin Bisiklet Arenası</x:v>
      </x:c>
      <x:c r="E171" s="31" t="str">
        <x:v>https://www.velodrom.de/</x:v>
      </x:c>
      <x:c r="F171" s="33" t="d">
        <x:v>2026-10-06T00:00:00.000Z</x:v>
      </x:c>
      <x:c r="G171" s="31"/>
      <x:c r="H171" s="31" t="str">
        <x:v>Mevcut Berlin DB kaydı; dışa aktarımda yeniden ağ araştırması yapılmadı.</x:v>
      </x:c>
      <x:c r="I171" s="31" t="str">
        <x:v>Hayır</x:v>
      </x:c>
      <x:c r="J171" s="31"/>
      <x:c r="K171" s="31"/>
    </x:row>
    <x:row r="172" ht="54" customHeight="1">
      <x:c r="A172" s="31" t="str">
        <x:v>berlin:src:168</x:v>
      </x:c>
      <x:c r="B172" s="31" t="str">
        <x:v>berlin</x:v>
      </x:c>
      <x:c r="C172" s="31" t="str">
        <x:v>Ziyaret, program ve güncel koşullar</x:v>
      </x:c>
      <x:c r="D172" s="31" t="str">
        <x:v>Berlin Çok Amaçlı Arena</x:v>
      </x:c>
      <x:c r="E172" s="31" t="str">
        <x:v>https://www.uber-arena.de/</x:v>
      </x:c>
      <x:c r="F172" s="33" t="d">
        <x:v>2026-10-06T00:00:00.000Z</x:v>
      </x:c>
      <x:c r="G172" s="31"/>
      <x:c r="H172" s="31" t="str">
        <x:v>Mevcut Berlin DB kaydı; dışa aktarımda yeniden ağ araştırması yapılmadı.</x:v>
      </x:c>
      <x:c r="I172" s="31" t="str">
        <x:v>Hayır</x:v>
      </x:c>
      <x:c r="J172" s="31"/>
      <x:c r="K172" s="31"/>
    </x:row>
    <x:row r="173" ht="54" customHeight="1">
      <x:c r="A173" s="31" t="str">
        <x:v>berlin:src:169</x:v>
      </x:c>
      <x:c r="B173" s="31" t="str">
        <x:v>berlin</x:v>
      </x:c>
      <x:c r="C173" s="31" t="str">
        <x:v>Ziyaret, program ve güncel koşullar</x:v>
      </x:c>
      <x:c r="D173" s="31" t="str">
        <x:v>Mommsen Stadyumu</x:v>
      </x:c>
      <x:c r="E173" s="31" t="str">
        <x:v>https://www.tebe.de/</x:v>
      </x:c>
      <x:c r="F173" s="33" t="d">
        <x:v>2026-10-06T00:00:00.000Z</x:v>
      </x:c>
      <x:c r="G173" s="31"/>
      <x:c r="H173" s="31" t="str">
        <x:v>Mevcut Berlin DB kaydı; dışa aktarımda yeniden ağ araştırması yapılmadı.</x:v>
      </x:c>
      <x:c r="I173" s="31" t="str">
        <x:v>Hayır</x:v>
      </x:c>
      <x:c r="J173" s="31"/>
      <x:c r="K173" s="31"/>
    </x:row>
    <x:row r="174" ht="54" customHeight="1">
      <x:c r="A174" s="31" t="str">
        <x:v>berlin:src:170</x:v>
      </x:c>
      <x:c r="B174" s="31" t="str">
        <x:v>berlin</x:v>
      </x:c>
      <x:c r="C174" s="31" t="str">
        <x:v>Ziyaret, program ve güncel koşullar</x:v>
      </x:c>
      <x:c r="D174" s="31" t="str">
        <x:v>Horst Korber Spor Merkezi</x:v>
      </x:c>
      <x:c r="E174" s="31" t="str">
        <x:v>https://www.berlin.de/ba-charlottenburg-wilmersdorf/ueber-den-bezirk/bauwerke/sportanlagen/sporthallen/artikel.196517.php</x:v>
      </x:c>
      <x:c r="F174" s="33" t="d">
        <x:v>2026-10-06T00:00:00.000Z</x:v>
      </x:c>
      <x:c r="G174" s="31"/>
      <x:c r="H174" s="31" t="str">
        <x:v>Mevcut Berlin DB kaydı; dışa aktarımda yeniden ağ araştırması yapılmadı.</x:v>
      </x:c>
      <x:c r="I174" s="31" t="str">
        <x:v>Hayır</x:v>
      </x:c>
      <x:c r="J174" s="31"/>
      <x:c r="K174" s="31"/>
    </x:row>
    <x:row r="175" ht="54" customHeight="1">
      <x:c r="A175" s="31" t="str">
        <x:v>berlin:src:171</x:v>
      </x:c>
      <x:c r="B175" s="31" t="str">
        <x:v>berlin</x:v>
      </x:c>
      <x:c r="C175" s="31" t="str">
        <x:v>Ziyaret, program ve güncel koşullar</x:v>
      </x:c>
      <x:c r="D175" s="31" t="str">
        <x:v>Neukölln Tarihî Yüzme Havuzu</x:v>
      </x:c>
      <x:c r="E175" s="31" t="str">
        <x:v>https://www.berlinerbaeder.de/baeder/detail/stadtbad-neukoelln/</x:v>
      </x:c>
      <x:c r="F175" s="33" t="d">
        <x:v>2026-10-06T00:00:00.000Z</x:v>
      </x:c>
      <x:c r="G175" s="31"/>
      <x:c r="H175" s="31" t="str">
        <x:v>Mevcut Berlin DB kaydı; dışa aktarımda yeniden ağ araştırması yapılmadı.</x:v>
      </x:c>
      <x:c r="I175" s="31" t="str">
        <x:v>Hayır</x:v>
      </x:c>
      <x:c r="J175" s="31"/>
      <x:c r="K175" s="31"/>
    </x:row>
    <x:row r="176" ht="54" customHeight="1">
      <x:c r="A176" s="31" t="str">
        <x:v>berlin:src:172</x:v>
      </x:c>
      <x:c r="B176" s="31" t="str">
        <x:v>berlin</x:v>
      </x:c>
      <x:c r="C176" s="31" t="str">
        <x:v>Ziyaret, program ve güncel koşullar</x:v>
      </x:c>
      <x:c r="D176" s="31" t="str">
        <x:v>Mitte Yüzme Havuzu</x:v>
      </x:c>
      <x:c r="E176" s="31" t="str">
        <x:v>https://www.berlinerbaeder.de/baeder/detail/stadtbad-mitte-james-simon/</x:v>
      </x:c>
      <x:c r="F176" s="33" t="d">
        <x:v>2026-10-06T00:00:00.000Z</x:v>
      </x:c>
      <x:c r="G176" s="31"/>
      <x:c r="H176" s="31" t="str">
        <x:v>Mevcut Berlin DB kaydı; dışa aktarımda yeniden ağ araştırması yapılmadı.</x:v>
      </x:c>
      <x:c r="I176" s="31" t="str">
        <x:v>Hayır</x:v>
      </x:c>
      <x:c r="J176" s="31"/>
      <x:c r="K176" s="31"/>
    </x:row>
    <x:row r="177" ht="54" customHeight="1">
      <x:c r="A177" s="31" t="str">
        <x:v>berlin:src:173</x:v>
      </x:c>
      <x:c r="B177" s="31" t="str">
        <x:v>berlin</x:v>
      </x:c>
      <x:c r="C177" s="31" t="str">
        <x:v>Ziyaret, program ve güncel koşullar</x:v>
      </x:c>
      <x:c r="D177" s="31" t="str">
        <x:v>Avrupa Spor Parkı Yüzme Merkezi</x:v>
      </x:c>
      <x:c r="E177" s="31" t="str">
        <x:v>https://www.berlinerbaeder.de/baeder/detail/schwimm-und-sprunghalle-im-europasportpark-sse/</x:v>
      </x:c>
      <x:c r="F177" s="33" t="d">
        <x:v>2026-10-06T00:00:00.000Z</x:v>
      </x:c>
      <x:c r="G177" s="31"/>
      <x:c r="H177" s="31" t="str">
        <x:v>Mevcut Berlin DB kaydı; dışa aktarımda yeniden ağ araştırması yapılmadı.</x:v>
      </x:c>
      <x:c r="I177" s="31" t="str">
        <x:v>Hayır</x:v>
      </x:c>
      <x:c r="J177" s="31"/>
      <x:c r="K177" s="31"/>
    </x:row>
    <x:row r="178" ht="54" customHeight="1">
      <x:c r="A178" s="31" t="str">
        <x:v>berlin:src:174</x:v>
      </x:c>
      <x:c r="B178" s="31" t="str">
        <x:v>berlin</x:v>
      </x:c>
      <x:c r="C178" s="31" t="str">
        <x:v>Ziyaret, program ve güncel koşullar</x:v>
      </x:c>
      <x:c r="D178" s="31" t="str">
        <x:v>Büyük Şehir Parkı</x:v>
      </x:c>
      <x:c r="E178" s="31" t="str">
        <x:v>https://www.visitberlin.de/en/tiergarten</x:v>
      </x:c>
      <x:c r="F178" s="33" t="d">
        <x:v>2026-10-06T00:00:00.000Z</x:v>
      </x:c>
      <x:c r="G178" s="31"/>
      <x:c r="H178" s="31" t="str">
        <x:v>Mevcut Berlin DB kaydı; dışa aktarımda yeniden ağ araştırması yapılmadı.</x:v>
      </x:c>
      <x:c r="I178" s="31" t="str">
        <x:v>Hayır</x:v>
      </x:c>
      <x:c r="J178" s="31"/>
      <x:c r="K178" s="31"/>
    </x:row>
    <x:row r="179" ht="54" customHeight="1">
      <x:c r="A179" s="31" t="str">
        <x:v>berlin:src:175</x:v>
      </x:c>
      <x:c r="B179" s="31" t="str">
        <x:v>berlin</x:v>
      </x:c>
      <x:c r="C179" s="31" t="str">
        <x:v>Ziyaret, program ve güncel koşullar</x:v>
      </x:c>
      <x:c r="D179" s="31" t="str">
        <x:v>Duvar Parkı</x:v>
      </x:c>
      <x:c r="E179" s="31" t="str">
        <x:v>https://www.visitberlin.de/en/mauerpark</x:v>
      </x:c>
      <x:c r="F179" s="33" t="d">
        <x:v>2026-10-06T00:00:00.000Z</x:v>
      </x:c>
      <x:c r="G179" s="31"/>
      <x:c r="H179" s="31" t="str">
        <x:v>Mevcut Berlin DB kaydı; dışa aktarımda yeniden ağ araştırması yapılmadı.</x:v>
      </x:c>
      <x:c r="I179" s="31" t="str">
        <x:v>Hayır</x:v>
      </x:c>
      <x:c r="J179" s="31"/>
      <x:c r="K179" s="31"/>
    </x:row>
    <x:row r="180" ht="54" customHeight="1">
      <x:c r="A180" s="31" t="str">
        <x:v>berlin:src:176</x:v>
      </x:c>
      <x:c r="B180" s="31" t="str">
        <x:v>berlin</x:v>
      </x:c>
      <x:c r="C180" s="31" t="str">
        <x:v>Ziyaret, program ve güncel koşullar</x:v>
      </x:c>
      <x:c r="D180" s="31" t="str">
        <x:v>Treptow Parkı</x:v>
      </x:c>
      <x:c r="E180" s="31" t="str">
        <x:v>https://www.visitberlin.de/en/berlin-nature</x:v>
      </x:c>
      <x:c r="F180" s="33" t="d">
        <x:v>2026-10-06T00:00:00.000Z</x:v>
      </x:c>
      <x:c r="G180" s="31"/>
      <x:c r="H180" s="31" t="str">
        <x:v>Mevcut Berlin DB kaydı; dışa aktarımda yeniden ağ araştırması yapılmadı.</x:v>
      </x:c>
      <x:c r="I180" s="31" t="str">
        <x:v>Hayır</x:v>
      </x:c>
      <x:c r="J180" s="31"/>
      <x:c r="K180" s="31"/>
    </x:row>
    <x:row r="181" ht="54" customHeight="1">
      <x:c r="A181" s="31" t="str">
        <x:v>berlin:src:177</x:v>
      </x:c>
      <x:c r="B181" s="31" t="str">
        <x:v>berlin</x:v>
      </x:c>
      <x:c r="C181" s="31" t="str">
        <x:v>Ziyaret, program ve güncel koşullar</x:v>
      </x:c>
      <x:c r="D181" s="31" t="str">
        <x:v>Victoria Parkı</x:v>
      </x:c>
      <x:c r="E181" s="31" t="str">
        <x:v>https://www.visitberlin.de/en/viktoriapark</x:v>
      </x:c>
      <x:c r="F181" s="33" t="d">
        <x:v>2026-10-06T00:00:00.000Z</x:v>
      </x:c>
      <x:c r="G181" s="31"/>
      <x:c r="H181" s="31" t="str">
        <x:v>Mevcut Berlin DB kaydı; dışa aktarımda yeniden ağ araştırması yapılmadı.</x:v>
      </x:c>
      <x:c r="I181" s="31" t="str">
        <x:v>Hayır</x:v>
      </x:c>
      <x:c r="J181" s="31"/>
      <x:c r="K181" s="31"/>
    </x:row>
    <x:row r="182" ht="54" customHeight="1">
      <x:c r="A182" s="31" t="str">
        <x:v>berlin:src:178</x:v>
      </x:c>
      <x:c r="B182" s="31" t="str">
        <x:v>berlin</x:v>
      </x:c>
      <x:c r="C182" s="31" t="str">
        <x:v>Ziyaret, program ve güncel koşullar</x:v>
      </x:c>
      <x:c r="D182" s="31" t="str">
        <x:v>Friedrichshain Halk Parkı</x:v>
      </x:c>
      <x:c r="E182" s="31" t="str">
        <x:v>https://www.berlin.de/en/parks-and-gardens/3560363-4407152-volkspark-friedrichshain.en.html</x:v>
      </x:c>
      <x:c r="F182" s="33" t="d">
        <x:v>2026-10-06T00:00:00.000Z</x:v>
      </x:c>
      <x:c r="G182" s="31"/>
      <x:c r="H182" s="31" t="str">
        <x:v>Mevcut Berlin DB kaydı; dışa aktarımda yeniden ağ araştırması yapılmadı.</x:v>
      </x:c>
      <x:c r="I182" s="31" t="str">
        <x:v>Hayır</x:v>
      </x:c>
      <x:c r="J182" s="31"/>
      <x:c r="K182" s="31"/>
    </x:row>
    <x:row r="183" ht="54" customHeight="1">
      <x:c r="A183" s="31" t="str">
        <x:v>berlin:src:179</x:v>
      </x:c>
      <x:c r="B183" s="31" t="str">
        <x:v>berlin</x:v>
      </x:c>
      <x:c r="C183" s="31" t="str">
        <x:v>Ziyaret, program ve güncel koşullar</x:v>
      </x:c>
      <x:c r="D183" s="31" t="str">
        <x:v>Humboldt Parkı</x:v>
      </x:c>
      <x:c r="E183" s="31" t="str">
        <x:v>https://www.visitberlin.de/en/humboldthain-park</x:v>
      </x:c>
      <x:c r="F183" s="33" t="d">
        <x:v>2026-10-06T00:00:00.000Z</x:v>
      </x:c>
      <x:c r="G183" s="31"/>
      <x:c r="H183" s="31" t="str">
        <x:v>Mevcut Berlin DB kaydı; dışa aktarımda yeniden ağ araştırması yapılmadı.</x:v>
      </x:c>
      <x:c r="I183" s="31" t="str">
        <x:v>Hayır</x:v>
      </x:c>
      <x:c r="J183" s="31"/>
      <x:c r="K183" s="31"/>
    </x:row>
    <x:row r="184" ht="54" customHeight="1">
      <x:c r="A184" s="31" t="str">
        <x:v>berlin:src:180</x:v>
      </x:c>
      <x:c r="B184" s="31" t="str">
        <x:v>berlin</x:v>
      </x:c>
      <x:c r="C184" s="31" t="str">
        <x:v>Ziyaret, program ve güncel koşullar</x:v>
      </x:c>
      <x:c r="D184" s="31" t="str">
        <x:v>Britz Bahçesi</x:v>
      </x:c>
      <x:c r="E184" s="31" t="str">
        <x:v>https://www.britzergarten.de/</x:v>
      </x:c>
      <x:c r="F184" s="33" t="d">
        <x:v>2026-10-06T00:00:00.000Z</x:v>
      </x:c>
      <x:c r="G184" s="31"/>
      <x:c r="H184" s="31" t="str">
        <x:v>Mevcut Berlin DB kaydı; dışa aktarımda yeniden ağ araştırması yapılmadı.</x:v>
      </x:c>
      <x:c r="I184" s="31" t="str">
        <x:v>Hayır</x:v>
      </x:c>
      <x:c r="J184" s="31"/>
      <x:c r="K184" s="31"/>
    </x:row>
    <x:row r="185" ht="54" customHeight="1">
      <x:c r="A185" s="31" t="str">
        <x:v>berlin:src:181</x:v>
      </x:c>
      <x:c r="B185" s="31" t="str">
        <x:v>berlin</x:v>
      </x:c>
      <x:c r="C185" s="31" t="str">
        <x:v>Ziyaret, program ve güncel koşullar</x:v>
      </x:c>
      <x:c r="D185" s="31" t="str">
        <x:v>Dünya Bahçeleri</x:v>
      </x:c>
      <x:c r="E185" s="31" t="str">
        <x:v>https://www.gaertenderwelt.de/</x:v>
      </x:c>
      <x:c r="F185" s="33" t="d">
        <x:v>2026-10-06T00:00:00.000Z</x:v>
      </x:c>
      <x:c r="G185" s="31"/>
      <x:c r="H185" s="31" t="str">
        <x:v>Mevcut Berlin DB kaydı; dışa aktarımda yeniden ağ araştırması yapılmadı.</x:v>
      </x:c>
      <x:c r="I185" s="31" t="str">
        <x:v>Hayır</x:v>
      </x:c>
      <x:c r="J185" s="31"/>
      <x:c r="K185" s="31"/>
    </x:row>
    <x:row r="186" ht="54" customHeight="1">
      <x:c r="A186" s="31" t="str">
        <x:v>berlin:src:182</x:v>
      </x:c>
      <x:c r="B186" s="31" t="str">
        <x:v>berlin</x:v>
      </x:c>
      <x:c r="C186" s="31" t="str">
        <x:v>Ziyaret, program ve güncel koşullar</x:v>
      </x:c>
      <x:c r="D186" s="31" t="str">
        <x:v>Berlin Botanik Bahçesi</x:v>
      </x:c>
      <x:c r="E186" s="31" t="str">
        <x:v>https://www.bo.berlin/</x:v>
      </x:c>
      <x:c r="F186" s="33" t="d">
        <x:v>2026-10-06T00:00:00.000Z</x:v>
      </x:c>
      <x:c r="G186" s="31"/>
      <x:c r="H186" s="31" t="str">
        <x:v>Mevcut Berlin DB kaydı; dışa aktarımda yeniden ağ araştırması yapılmadı.</x:v>
      </x:c>
      <x:c r="I186" s="31" t="str">
        <x:v>Hayır</x:v>
      </x:c>
      <x:c r="J186" s="31"/>
      <x:c r="K186" s="31"/>
    </x:row>
    <x:row r="187" ht="54" customHeight="1">
      <x:c r="A187" s="31" t="str">
        <x:v>berlin:src:183</x:v>
      </x:c>
      <x:c r="B187" s="31" t="str">
        <x:v>berlin</x:v>
      </x:c>
      <x:c r="C187" s="31" t="str">
        <x:v>Ziyaret, program ve güncel koşullar</x:v>
      </x:c>
      <x:c r="D187" s="31" t="str">
        <x:v>Grunewald Ormanı</x:v>
      </x:c>
      <x:c r="E187" s="31" t="str">
        <x:v>https://www.visitberlin.de/en/grunewald</x:v>
      </x:c>
      <x:c r="F187" s="33" t="d">
        <x:v>2026-10-06T00:00:00.000Z</x:v>
      </x:c>
      <x:c r="G187" s="31"/>
      <x:c r="H187" s="31" t="str">
        <x:v>Mevcut Berlin DB kaydı; dışa aktarımda yeniden ağ araştırması yapılmadı.</x:v>
      </x:c>
      <x:c r="I187" s="31" t="str">
        <x:v>Hayır</x:v>
      </x:c>
      <x:c r="J187" s="31"/>
      <x:c r="K187" s="31"/>
    </x:row>
    <x:row r="188" ht="54" customHeight="1">
      <x:c r="A188" s="31" t="str">
        <x:v>berlin:src:184</x:v>
      </x:c>
      <x:c r="B188" s="31" t="str">
        <x:v>berlin</x:v>
      </x:c>
      <x:c r="C188" s="31" t="str">
        <x:v>Ziyaret, program ve güncel koşullar</x:v>
      </x:c>
      <x:c r="D188" s="31" t="str">
        <x:v>Teufelsberg Tepesi</x:v>
      </x:c>
      <x:c r="E188" s="31" t="str">
        <x:v>https://www.teufelsberg-berlin.de/</x:v>
      </x:c>
      <x:c r="F188" s="33" t="d">
        <x:v>2026-10-06T00:00:00.000Z</x:v>
      </x:c>
      <x:c r="G188" s="31"/>
      <x:c r="H188" s="31" t="str">
        <x:v>Mevcut Berlin DB kaydı; dışa aktarımda yeniden ağ araştırması yapılmadı.</x:v>
      </x:c>
      <x:c r="I188" s="31" t="str">
        <x:v>Hayır</x:v>
      </x:c>
      <x:c r="J188" s="31"/>
      <x:c r="K188" s="31"/>
    </x:row>
    <x:row r="189" ht="54" customHeight="1">
      <x:c r="A189" s="31" t="str">
        <x:v>berlin:src:185</x:v>
      </x:c>
      <x:c r="B189" s="31" t="str">
        <x:v>berlin</x:v>
      </x:c>
      <x:c r="C189" s="31" t="str">
        <x:v>Ziyaret, program ve güncel koşullar</x:v>
      </x:c>
      <x:c r="D189" s="31" t="str">
        <x:v>Müggel Gölü</x:v>
      </x:c>
      <x:c r="E189" s="31" t="str">
        <x:v>https://www.visitberlin.de/de/mueggelsee-berlin</x:v>
      </x:c>
      <x:c r="F189" s="33" t="d">
        <x:v>2026-10-06T00:00:00.000Z</x:v>
      </x:c>
      <x:c r="G189" s="31"/>
      <x:c r="H189" s="31" t="str">
        <x:v>Mevcut Berlin DB kaydı; dışa aktarımda yeniden ağ araştırması yapılmadı.</x:v>
      </x:c>
      <x:c r="I189" s="31" t="str">
        <x:v>Hayır</x:v>
      </x:c>
      <x:c r="J189" s="31"/>
      <x:c r="K189" s="31"/>
    </x:row>
    <x:row r="190" ht="54" customHeight="1">
      <x:c r="A190" s="31" t="str">
        <x:v>berlin:src:186</x:v>
      </x:c>
      <x:c r="B190" s="31" t="str">
        <x:v>berlin</x:v>
      </x:c>
      <x:c r="C190" s="31" t="str">
        <x:v>Ziyaret, program ve güncel koşullar</x:v>
      </x:c>
      <x:c r="D190" s="31" t="str">
        <x:v>Wannsee Plajı</x:v>
      </x:c>
      <x:c r="E190" s="31" t="str">
        <x:v>https://www.berlinerbaeder.de/baeder/detail/strandbad-wannsee/</x:v>
      </x:c>
      <x:c r="F190" s="33" t="d">
        <x:v>2026-10-06T00:00:00.000Z</x:v>
      </x:c>
      <x:c r="G190" s="31"/>
      <x:c r="H190" s="31" t="str">
        <x:v>Mevcut Berlin DB kaydı; dışa aktarımda yeniden ağ araştırması yapılmadı.</x:v>
      </x:c>
      <x:c r="I190" s="31" t="str">
        <x:v>Hayır</x:v>
      </x:c>
      <x:c r="J190" s="31"/>
      <x:c r="K190" s="31"/>
    </x:row>
    <x:row r="191" ht="54" customHeight="1">
      <x:c r="A191" s="31" t="str">
        <x:v>berlin:src:187</x:v>
      </x:c>
      <x:c r="B191" s="31" t="str">
        <x:v>berlin</x:v>
      </x:c>
      <x:c r="C191" s="31" t="str">
        <x:v>Ziyaret, program ve güncel koşullar</x:v>
      </x:c>
      <x:c r="D191" s="31" t="str">
        <x:v>Tavus Kuşu Adası</x:v>
      </x:c>
      <x:c r="E191" s="31" t="str">
        <x:v>https://www.spsg.de/schloesser-gaerten/objekt/pfaueninsel</x:v>
      </x:c>
      <x:c r="F191" s="33" t="d">
        <x:v>2026-10-06T00:00:00.000Z</x:v>
      </x:c>
      <x:c r="G191" s="31"/>
      <x:c r="H191" s="31" t="str">
        <x:v>Mevcut Berlin DB kaydı; dışa aktarımda yeniden ağ araştırması yapılmadı.</x:v>
      </x:c>
      <x:c r="I191" s="31" t="str">
        <x:v>Hayır</x:v>
      </x:c>
      <x:c r="J191" s="31"/>
      <x:c r="K191" s="31"/>
    </x:row>
    <x:row r="192" ht="54" customHeight="1">
      <x:c r="A192" s="31" t="str">
        <x:v>berlin:src:188</x:v>
      </x:c>
      <x:c r="B192" s="31" t="str">
        <x:v>berlin</x:v>
      </x:c>
      <x:c r="C192" s="31" t="str">
        <x:v>Ziyaret, program ve güncel koşullar</x:v>
      </x:c>
      <x:c r="D192" s="31" t="str">
        <x:v>Charlottenburg Sarayı ve Bahçesi</x:v>
      </x:c>
      <x:c r="E192" s="31" t="str">
        <x:v>https://www.spsg.de/schloesser-gaerten/objekt/schlossgarten-charlottenburg/</x:v>
      </x:c>
      <x:c r="F192" s="33" t="d">
        <x:v>2026-10-06T00:00:00.000Z</x:v>
      </x:c>
      <x:c r="G192" s="31"/>
      <x:c r="H192" s="31" t="str">
        <x:v>Mevcut Berlin DB kaydı; dışa aktarımda yeniden ağ araştırması yapılmadı.</x:v>
      </x:c>
      <x:c r="I192" s="31" t="str">
        <x:v>Hayır</x:v>
      </x:c>
      <x:c r="J192" s="31"/>
      <x:c r="K192" s="31"/>
    </x:row>
    <x:row r="193" ht="54" customHeight="1">
      <x:c r="A193" s="31" t="str">
        <x:v>berlin:src:189</x:v>
      </x:c>
      <x:c r="B193" s="31" t="str">
        <x:v>berlin</x:v>
      </x:c>
      <x:c r="C193" s="31" t="str">
        <x:v>Ziyaret, program ve güncel koşullar</x:v>
      </x:c>
      <x:c r="D193" s="31" t="str">
        <x:v>Brandenburg Kapısı</x:v>
      </x:c>
      <x:c r="E193" s="31" t="str">
        <x:v>https://www.visitberlin.de/en/brandenburg-gate</x:v>
      </x:c>
      <x:c r="F193" s="33" t="d">
        <x:v>2026-10-06T00:00:00.000Z</x:v>
      </x:c>
      <x:c r="G193" s="31"/>
      <x:c r="H193" s="31" t="str">
        <x:v>Mevcut Berlin DB kaydı; dışa aktarımda yeniden ağ araştırması yapılmadı.</x:v>
      </x:c>
      <x:c r="I193" s="31" t="str">
        <x:v>Hayır</x:v>
      </x:c>
      <x:c r="J193" s="31"/>
      <x:c r="K193" s="31"/>
    </x:row>
    <x:row r="194" ht="54" customHeight="1">
      <x:c r="A194" s="31" t="str">
        <x:v>berlin:src:190</x:v>
      </x:c>
      <x:c r="B194" s="31" t="str">
        <x:v>berlin</x:v>
      </x:c>
      <x:c r="C194" s="31" t="str">
        <x:v>Ziyaret, program ve güncel koşullar</x:v>
      </x:c>
      <x:c r="D194" s="31" t="str">
        <x:v>Federal Meclis Binası</x:v>
      </x:c>
      <x:c r="E194" s="31" t="str">
        <x:v>https://www.bundestag.de/besuche</x:v>
      </x:c>
      <x:c r="F194" s="33" t="d">
        <x:v>2026-10-06T00:00:00.000Z</x:v>
      </x:c>
      <x:c r="G194" s="31"/>
      <x:c r="H194" s="31" t="str">
        <x:v>Mevcut Berlin DB kaydı; dışa aktarımda yeniden ağ araştırması yapılmadı.</x:v>
      </x:c>
      <x:c r="I194" s="31" t="str">
        <x:v>Hayır</x:v>
      </x:c>
      <x:c r="J194" s="31"/>
      <x:c r="K194" s="31"/>
    </x:row>
    <x:row r="195" ht="54" customHeight="1">
      <x:c r="A195" s="31" t="str">
        <x:v>berlin:src:191</x:v>
      </x:c>
      <x:c r="B195" s="31" t="str">
        <x:v>berlin</x:v>
      </x:c>
      <x:c r="C195" s="31" t="str">
        <x:v>Ziyaret, program ve güncel koşullar</x:v>
      </x:c>
      <x:c r="D195" s="31" t="str">
        <x:v>Berlin Katedrali</x:v>
      </x:c>
      <x:c r="E195" s="31" t="str">
        <x:v>https://www.berlinerdom.de/</x:v>
      </x:c>
      <x:c r="F195" s="33" t="d">
        <x:v>2026-10-06T00:00:00.000Z</x:v>
      </x:c>
      <x:c r="G195" s="31"/>
      <x:c r="H195" s="31" t="str">
        <x:v>Mevcut Berlin DB kaydı; dışa aktarımda yeniden ağ araştırması yapılmadı.</x:v>
      </x:c>
      <x:c r="I195" s="31" t="str">
        <x:v>Hayır</x:v>
      </x:c>
      <x:c r="J195" s="31"/>
      <x:c r="K195" s="31"/>
    </x:row>
    <x:row r="196" ht="54" customHeight="1">
      <x:c r="A196" s="31" t="str">
        <x:v>berlin:src:192</x:v>
      </x:c>
      <x:c r="B196" s="31" t="str">
        <x:v>berlin</x:v>
      </x:c>
      <x:c r="C196" s="31" t="str">
        <x:v>Ziyaret, program ve güncel koşullar</x:v>
      </x:c>
      <x:c r="D196" s="31" t="str">
        <x:v>Doğu Yakası Açık Hava Galerisi</x:v>
      </x:c>
      <x:c r="E196" s="31" t="str">
        <x:v>https://www.stiftung-berliner-mauer.de/de/east-side-gallery</x:v>
      </x:c>
      <x:c r="F196" s="33" t="d">
        <x:v>2026-10-06T00:00:00.000Z</x:v>
      </x:c>
      <x:c r="G196" s="31"/>
      <x:c r="H196" s="31" t="str">
        <x:v>Mevcut Berlin DB kaydı; dışa aktarımda yeniden ağ araştırması yapılmadı.</x:v>
      </x:c>
      <x:c r="I196" s="31" t="str">
        <x:v>Hayır</x:v>
      </x:c>
      <x:c r="J196" s="31"/>
      <x:c r="K196" s="31"/>
    </x:row>
    <x:row r="197" ht="54" customHeight="1">
      <x:c r="A197" s="31" t="str">
        <x:v>berlin:src:193</x:v>
      </x:c>
      <x:c r="B197" s="31" t="str">
        <x:v>berlin</x:v>
      </x:c>
      <x:c r="C197" s="31" t="str">
        <x:v>Ziyaret, program ve güncel koşullar</x:v>
      </x:c>
      <x:c r="D197" s="31" t="str">
        <x:v>Aziz Nikolay Mahallesi</x:v>
      </x:c>
      <x:c r="E197" s="31" t="str">
        <x:v>https://www.visitberlin.de/de/bezirke/mitte</x:v>
      </x:c>
      <x:c r="F197" s="33" t="d">
        <x:v>2026-10-06T00:00:00.000Z</x:v>
      </x:c>
      <x:c r="G197" s="31"/>
      <x:c r="H197" s="31" t="str">
        <x:v>Mevcut Berlin DB kaydı; dışa aktarımda yeniden ağ araştırması yapılmadı.</x:v>
      </x:c>
      <x:c r="I197" s="31" t="str">
        <x:v>Hayır</x:v>
      </x:c>
      <x:c r="J197" s="31"/>
      <x:c r="K197" s="31"/>
    </x:row>
    <x:row r="198" ht="54" customHeight="1">
      <x:c r="A198" s="31" t="str">
        <x:v>berlin:src:194</x:v>
      </x:c>
      <x:c r="B198" s="31" t="str">
        <x:v>berlin</x:v>
      </x:c>
      <x:c r="C198" s="31" t="str">
        <x:v>Ziyaret, program ve güncel koşullar</x:v>
      </x:c>
      <x:c r="D198" s="31" t="str">
        <x:v>Berlin Hayvanat Bahçesi</x:v>
      </x:c>
      <x:c r="E198" s="31" t="str">
        <x:v>https://www.zoo-berlin.de/</x:v>
      </x:c>
      <x:c r="F198" s="33" t="d">
        <x:v>2026-10-06T00:00:00.000Z</x:v>
      </x:c>
      <x:c r="G198" s="31"/>
      <x:c r="H198" s="31" t="str">
        <x:v>Mevcut Berlin DB kaydı; dışa aktarımda yeniden ağ araştırması yapılmadı.</x:v>
      </x:c>
      <x:c r="I198" s="31" t="str">
        <x:v>Hayır</x:v>
      </x:c>
      <x:c r="J198" s="31"/>
      <x:c r="K198" s="31"/>
    </x:row>
    <x:row r="199" ht="54" customHeight="1">
      <x:c r="A199" s="31" t="str">
        <x:v>berlin:src:195</x:v>
      </x:c>
      <x:c r="B199" s="31" t="str">
        <x:v>berlin</x:v>
      </x:c>
      <x:c r="C199" s="31" t="str">
        <x:v>Ziyaret, program ve güncel koşullar</x:v>
      </x:c>
      <x:c r="D199" s="31" t="str">
        <x:v>Berlin Doğa ve Hayvan Parkı</x:v>
      </x:c>
      <x:c r="E199" s="31" t="str">
        <x:v>https://www.tierpark-berlin.de/</x:v>
      </x:c>
      <x:c r="F199" s="33" t="d">
        <x:v>2026-10-06T00:00:00.000Z</x:v>
      </x:c>
      <x:c r="G199" s="31"/>
      <x:c r="H199" s="31" t="str">
        <x:v>Mevcut Berlin DB kaydı; dışa aktarımda yeniden ağ araştırması yapılmadı.</x:v>
      </x:c>
      <x:c r="I199" s="31" t="str">
        <x:v>Hayır</x:v>
      </x:c>
      <x:c r="J199" s="31"/>
      <x:c r="K199" s="31"/>
    </x:row>
    <x:row r="200" ht="54" customHeight="1">
      <x:c r="A200" s="31" t="str">
        <x:v>berlin:src:196</x:v>
      </x:c>
      <x:c r="B200" s="31" t="str">
        <x:v>berlin</x:v>
      </x:c>
      <x:c r="C200" s="31" t="str">
        <x:v>Ziyaret, program ve güncel koşullar</x:v>
      </x:c>
      <x:c r="D200" s="31" t="str">
        <x:v>Berlin Akvaryumu</x:v>
      </x:c>
      <x:c r="E200" s="31" t="str">
        <x:v>https://www.aquarium-berlin.de/</x:v>
      </x:c>
      <x:c r="F200" s="33" t="d">
        <x:v>2026-10-06T00:00:00.000Z</x:v>
      </x:c>
      <x:c r="G200" s="31"/>
      <x:c r="H200" s="31" t="str">
        <x:v>Mevcut Berlin DB kaydı; dışa aktarımda yeniden ağ araştırması yapılmadı.</x:v>
      </x:c>
      <x:c r="I200" s="31" t="str">
        <x:v>Hayır</x:v>
      </x:c>
      <x:c r="J200" s="31"/>
      <x:c r="K200" s="31"/>
    </x:row>
    <x:row r="201" ht="54" customHeight="1">
      <x:c r="A201" s="31" t="str">
        <x:v>berlin:src:197</x:v>
      </x:c>
      <x:c r="B201" s="31" t="str">
        <x:v>berlin</x:v>
      </x:c>
      <x:c r="C201" s="31" t="str">
        <x:v>Ziyaret, program ve güncel koşullar</x:v>
      </x:c>
      <x:c r="D201" s="31" t="str">
        <x:v>Büyük Berlin Gökevi</x:v>
      </x:c>
      <x:c r="E201" s="31" t="str">
        <x:v>https://www.planetarium.berlin/zeiss-grossplanetarium</x:v>
      </x:c>
      <x:c r="F201" s="33" t="d">
        <x:v>2026-10-06T00:00:00.000Z</x:v>
      </x:c>
      <x:c r="G201" s="31"/>
      <x:c r="H201" s="31" t="str">
        <x:v>Mevcut Berlin DB kaydı; dışa aktarımda yeniden ağ araştırması yapılmadı.</x:v>
      </x:c>
      <x:c r="I201" s="31" t="str">
        <x:v>Hayır</x:v>
      </x:c>
      <x:c r="J201" s="31"/>
      <x:c r="K201" s="31"/>
    </x:row>
    <x:row r="202" ht="54" customHeight="1">
      <x:c r="A202" s="31" t="str">
        <x:v>berlin:src:198</x:v>
      </x:c>
      <x:c r="B202" s="31" t="str">
        <x:v>berlin</x:v>
      </x:c>
      <x:c r="C202" s="31" t="str">
        <x:v>Ziyaret, program ve güncel koşullar</x:v>
      </x:c>
      <x:c r="D202" s="31" t="str">
        <x:v>Wuhlheide Aile ve Çocuk Merkezi</x:v>
      </x:c>
      <x:c r="E202" s="31" t="str">
        <x:v>https://fez-berlin.de/</x:v>
      </x:c>
      <x:c r="F202" s="33" t="d">
        <x:v>2026-10-06T00:00:00.000Z</x:v>
      </x:c>
      <x:c r="G202" s="31"/>
      <x:c r="H202" s="31" t="str">
        <x:v>Mevcut Berlin DB kaydı; dışa aktarımda yeniden ağ araştırması yapılmadı.</x:v>
      </x:c>
      <x:c r="I202" s="31" t="str">
        <x:v>Hayır</x:v>
      </x:c>
      <x:c r="J202" s="31"/>
      <x:c r="K202" s="31"/>
    </x:row>
    <x:row r="203" ht="54" customHeight="1">
      <x:c r="A203" s="31" t="str">
        <x:v>berlin:src:199</x:v>
      </x:c>
      <x:c r="B203" s="31" t="str">
        <x:v>berlin</x:v>
      </x:c>
      <x:c r="C203" s="31" t="str">
        <x:v>Ziyaret, program ve güncel koşullar</x:v>
      </x:c>
      <x:c r="D203" s="31" t="str">
        <x:v>Dahlem Çiftlik Müzesi</x:v>
      </x:c>
      <x:c r="E203" s="31" t="str">
        <x:v>https://www.domaene-dahlem.de/</x:v>
      </x:c>
      <x:c r="F203" s="33" t="d">
        <x:v>2026-10-06T00:00:00.000Z</x:v>
      </x:c>
      <x:c r="G203" s="31"/>
      <x:c r="H203" s="31" t="str">
        <x:v>Mevcut Berlin DB kaydı; dışa aktarımda yeniden ağ araştırması yapılmadı.</x:v>
      </x:c>
      <x:c r="I203" s="31" t="str">
        <x:v>Hayır</x:v>
      </x:c>
      <x:c r="J203" s="31"/>
      <x:c r="K203" s="31"/>
    </x:row>
    <x:row r="204" ht="54" customHeight="1">
      <x:c r="A204" s="31" t="str">
        <x:v>berlin:src:200</x:v>
      </x:c>
      <x:c r="B204" s="31" t="str">
        <x:v>berlin</x:v>
      </x:c>
      <x:c r="C204" s="31" t="str">
        <x:v>Ziyaret, program ve güncel koşullar</x:v>
      </x:c>
      <x:c r="D204" s="31" t="str">
        <x:v>Dokuzuncu Pazar Salonu</x:v>
      </x:c>
      <x:c r="E204" s="31" t="str">
        <x:v>https://markthalleneun.de/</x:v>
      </x:c>
      <x:c r="F204" s="33" t="d">
        <x:v>2026-10-06T00:00:00.000Z</x:v>
      </x:c>
      <x:c r="G204" s="31"/>
      <x:c r="H204" s="31" t="str">
        <x:v>Mevcut Berlin DB kaydı; dışa aktarımda yeniden ağ araştırması yapılmadı.</x:v>
      </x:c>
      <x:c r="I204" s="31" t="str">
        <x:v>Hayır</x:v>
      </x:c>
      <x:c r="J204" s="31"/>
      <x:c r="K204" s="31"/>
    </x:row>
    <x:row r="205" ht="54" customHeight="1">
      <x:c r="A205" s="31" t="str">
        <x:v>berlin:src:201</x:v>
      </x:c>
      <x:c r="B205" s="31" t="str">
        <x:v>berlin</x:v>
      </x:c>
      <x:c r="C205" s="31" t="str">
        <x:v>Ziyaret, program ve güncel koşullar</x:v>
      </x:c>
      <x:c r="D205" s="31" t="str">
        <x:v>Arminius Pazar Salonu</x:v>
      </x:c>
      <x:c r="E205" s="31" t="str">
        <x:v>https://arminiusmarkthalle.com/</x:v>
      </x:c>
      <x:c r="F205" s="33" t="d">
        <x:v>2026-10-06T00:00:00.000Z</x:v>
      </x:c>
      <x:c r="G205" s="31"/>
      <x:c r="H205" s="31" t="str">
        <x:v>Mevcut Berlin DB kaydı; dışa aktarımda yeniden ağ araştırması yapılmadı.</x:v>
      </x:c>
      <x:c r="I205" s="31" t="str">
        <x:v>Hayır</x:v>
      </x:c>
      <x:c r="J205" s="31"/>
      <x:c r="K205" s="31"/>
    </x:row>
    <x:row r="206" ht="54" customHeight="1">
      <x:c r="A206" s="31" t="str">
        <x:v>berlin:src:202</x:v>
      </x:c>
      <x:c r="B206" s="31" t="str">
        <x:v>berlin</x:v>
      </x:c>
      <x:c r="C206" s="31" t="str">
        <x:v>Ziyaret, program ve güncel koşullar</x:v>
      </x:c>
      <x:c r="D206" s="31" t="str">
        <x:v>Hacke Avluları</x:v>
      </x:c>
      <x:c r="E206" s="31" t="str">
        <x:v>https://www.hackesche-hoefe.de/</x:v>
      </x:c>
      <x:c r="F206" s="33" t="d">
        <x:v>2026-10-06T00:00:00.000Z</x:v>
      </x:c>
      <x:c r="G206" s="31"/>
      <x:c r="H206" s="31" t="str">
        <x:v>Mevcut Berlin DB kaydı; dışa aktarımda yeniden ağ araştırması yapılmadı.</x:v>
      </x:c>
      <x:c r="I206" s="31" t="str">
        <x:v>Hayır</x:v>
      </x:c>
      <x:c r="J206" s="31"/>
      <x:c r="K206" s="31"/>
    </x:row>
    <x:row r="207" ht="54" customHeight="1">
      <x:c r="A207" s="31" t="str">
        <x:v>berlin:src:203</x:v>
      </x:c>
      <x:c r="B207" s="31" t="str">
        <x:v>berlin</x:v>
      </x:c>
      <x:c r="C207" s="31" t="str">
        <x:v>Ziyaret, program ve güncel koşullar</x:v>
      </x:c>
      <x:c r="D207" s="31" t="str">
        <x:v>Eski Bira Fabrikası Kültür Merkezi</x:v>
      </x:c>
      <x:c r="E207" s="31" t="str">
        <x:v>https://www.kulturbrauerei.de/</x:v>
      </x:c>
      <x:c r="F207" s="33" t="d">
        <x:v>2026-10-06T00:00:00.000Z</x:v>
      </x:c>
      <x:c r="G207" s="31"/>
      <x:c r="H207" s="31" t="str">
        <x:v>Mevcut Berlin DB kaydı; dışa aktarımda yeniden ağ araştırması yapılmadı.</x:v>
      </x:c>
      <x:c r="I207" s="31" t="str">
        <x:v>Hayır</x:v>
      </x:c>
      <x:c r="J207" s="31"/>
      <x:c r="K207" s="31"/>
    </x:row>
    <x:row r="208" ht="54" customHeight="1">
      <x:c r="A208" s="31" t="str">
        <x:v>berlin:src:204</x:v>
      </x:c>
      <x:c r="B208" s="31" t="str">
        <x:v>berlin</x:v>
      </x:c>
      <x:c r="C208" s="31" t="str">
        <x:v>Ziyaret, program ve güncel koşullar</x:v>
      </x:c>
      <x:c r="D208" s="31" t="str">
        <x:v>Köpenick Sarayı</x:v>
      </x:c>
      <x:c r="E208" s="31" t="str">
        <x:v>https://www.smb.museum/museen-einrichtungen/schloss-koepenick/home/</x:v>
      </x:c>
      <x:c r="F208" s="33" t="d">
        <x:v>2026-10-06T00:00:00.000Z</x:v>
      </x:c>
      <x:c r="G208" s="31"/>
      <x:c r="H208" s="31" t="str">
        <x:v>Mevcut Berlin DB kaydı; dışa aktarımda yeniden ağ araştırması yapılmadı.</x:v>
      </x:c>
      <x:c r="I208" s="31" t="str">
        <x:v>Hayır</x:v>
      </x:c>
      <x:c r="J208" s="31"/>
      <x:c r="K208" s="31"/>
    </x:row>
    <x:row r="209" ht="54" customHeight="1">
      <x:c r="A209" s="31" t="str">
        <x:v>berlin:src:205</x:v>
      </x:c>
      <x:c r="B209" s="31" t="str">
        <x:v>berlin</x:v>
      </x:c>
      <x:c r="C209" s="31" t="str">
        <x:v>Sergiler, ziyaret ve biletler</x:v>
      </x:c>
      <x:c r="D209" s="31" t="str">
        <x:v>Çağdaş Sanat Merkezi</x:v>
      </x:c>
      <x:c r="E209" s="31" t="str">
        <x:v>https://www.kindl-berlin.de/</x:v>
      </x:c>
      <x:c r="F209" s="33" t="d">
        <x:v>2026-10-06T00:00:00.000Z</x:v>
      </x:c>
      <x:c r="G209" s="31"/>
      <x:c r="H209" s="31" t="str">
        <x:v>Mevcut Berlin DB kaydı; dışa aktarımda yeniden ağ araştırması yapılmadı.</x:v>
      </x:c>
      <x:c r="I209" s="31" t="str">
        <x:v>Hayır</x:v>
      </x:c>
      <x:c r="J209" s="31"/>
      <x:c r="K209" s="31"/>
    </x:row>
    <x:row r="210" ht="54" customHeight="1">
      <x:c r="A210" s="31"/>
      <x:c r="B210" s="31"/>
      <x:c r="C210" s="31"/>
      <x:c r="D210" s="31"/>
      <x:c r="E210" s="31"/>
      <x:c r="F210" s="33"/>
      <x:c r="G210" s="31"/>
      <x:c r="H210" s="31"/>
      <x:c r="I210" s="31"/>
      <x:c r="J210" s="31"/>
      <x:c r="K210" s="31"/>
    </x:row>
    <x:row r="211" ht="54" customHeight="1">
      <x:c r="A211" s="31"/>
      <x:c r="B211" s="31"/>
      <x:c r="C211" s="31"/>
      <x:c r="D211" s="31"/>
      <x:c r="E211" s="31"/>
      <x:c r="F211" s="33"/>
      <x:c r="G211" s="31"/>
      <x:c r="H211" s="31"/>
      <x:c r="I211" s="31"/>
      <x:c r="J211" s="31"/>
      <x:c r="K211" s="31"/>
    </x:row>
    <x:row r="212" ht="54" customHeight="1">
      <x:c r="A212" s="31"/>
      <x:c r="B212" s="31"/>
      <x:c r="C212" s="31"/>
      <x:c r="D212" s="31"/>
      <x:c r="E212" s="31"/>
      <x:c r="F212" s="33"/>
      <x:c r="G212" s="31"/>
      <x:c r="H212" s="31"/>
      <x:c r="I212" s="31"/>
      <x:c r="J212" s="31"/>
      <x:c r="K212" s="31"/>
    </x:row>
    <x:row r="213" ht="54" customHeight="1">
      <x:c r="A213" s="31"/>
      <x:c r="B213" s="31"/>
      <x:c r="C213" s="31"/>
      <x:c r="D213" s="31"/>
      <x:c r="E213" s="31"/>
      <x:c r="F213" s="33"/>
      <x:c r="G213" s="31"/>
      <x:c r="H213" s="31"/>
      <x:c r="I213" s="31"/>
      <x:c r="J213" s="31"/>
      <x:c r="K213" s="31"/>
    </x:row>
    <x:row r="214" ht="54" customHeight="1">
      <x:c r="A214" s="31"/>
      <x:c r="B214" s="31"/>
      <x:c r="C214" s="31"/>
      <x:c r="D214" s="31"/>
      <x:c r="E214" s="31"/>
      <x:c r="F214" s="33"/>
      <x:c r="G214" s="31"/>
      <x:c r="H214" s="31"/>
      <x:c r="I214" s="31"/>
      <x:c r="J214" s="31"/>
      <x:c r="K214" s="31"/>
    </x:row>
    <x:row r="215" ht="54" customHeight="1">
      <x:c r="A215" s="31"/>
      <x:c r="B215" s="31"/>
      <x:c r="C215" s="31"/>
      <x:c r="D215" s="31"/>
      <x:c r="E215" s="31"/>
      <x:c r="F215" s="33"/>
      <x:c r="G215" s="31"/>
      <x:c r="H215" s="31"/>
      <x:c r="I215" s="31"/>
      <x:c r="J215" s="31"/>
      <x:c r="K215" s="31"/>
    </x:row>
    <x:row r="216" ht="54" customHeight="1">
      <x:c r="A216" s="31"/>
      <x:c r="B216" s="31"/>
      <x:c r="C216" s="31"/>
      <x:c r="D216" s="31"/>
      <x:c r="E216" s="31"/>
      <x:c r="F216" s="33"/>
      <x:c r="G216" s="31"/>
      <x:c r="H216" s="31"/>
      <x:c r="I216" s="31"/>
      <x:c r="J216" s="31"/>
      <x:c r="K216" s="31"/>
    </x:row>
    <x:row r="217" ht="54" customHeight="1">
      <x:c r="A217" s="31"/>
      <x:c r="B217" s="31"/>
      <x:c r="C217" s="31"/>
      <x:c r="D217" s="31"/>
      <x:c r="E217" s="31"/>
      <x:c r="F217" s="33"/>
      <x:c r="G217" s="31"/>
      <x:c r="H217" s="31"/>
      <x:c r="I217" s="31"/>
      <x:c r="J217" s="31"/>
      <x:c r="K217" s="31"/>
    </x:row>
    <x:row r="218" ht="54" customHeight="1">
      <x:c r="A218" s="31"/>
      <x:c r="B218" s="31"/>
      <x:c r="C218" s="31"/>
      <x:c r="D218" s="31"/>
      <x:c r="E218" s="31"/>
      <x:c r="F218" s="33"/>
      <x:c r="G218" s="31"/>
      <x:c r="H218" s="31"/>
      <x:c r="I218" s="31"/>
      <x:c r="J218" s="31"/>
      <x:c r="K218" s="31"/>
    </x:row>
    <x:row r="219" ht="54" customHeight="1">
      <x:c r="A219" s="31"/>
      <x:c r="B219" s="31"/>
      <x:c r="C219" s="31"/>
      <x:c r="D219" s="31"/>
      <x:c r="E219" s="31"/>
      <x:c r="F219" s="33"/>
      <x:c r="G219" s="31"/>
      <x:c r="H219" s="31"/>
      <x:c r="I219" s="31"/>
      <x:c r="J219" s="31"/>
      <x:c r="K219" s="31"/>
    </x:row>
    <x:row r="220" ht="54" customHeight="1">
      <x:c r="A220" s="31"/>
      <x:c r="B220" s="31"/>
      <x:c r="C220" s="31"/>
      <x:c r="D220" s="31"/>
      <x:c r="E220" s="31"/>
      <x:c r="F220" s="33"/>
      <x:c r="G220" s="31"/>
      <x:c r="H220" s="31"/>
      <x:c r="I220" s="31"/>
      <x:c r="J220" s="31"/>
      <x:c r="K220" s="31"/>
    </x:row>
    <x:row r="221" ht="54" customHeight="1">
      <x:c r="A221" s="31"/>
      <x:c r="B221" s="31"/>
      <x:c r="C221" s="31"/>
      <x:c r="D221" s="31"/>
      <x:c r="E221" s="31"/>
      <x:c r="F221" s="33"/>
      <x:c r="G221" s="31"/>
      <x:c r="H221" s="31"/>
      <x:c r="I221" s="31"/>
      <x:c r="J221" s="31"/>
      <x:c r="K221" s="31"/>
    </x:row>
    <x:row r="222" ht="54" customHeight="1">
      <x:c r="A222" s="31"/>
      <x:c r="B222" s="31"/>
      <x:c r="C222" s="31"/>
      <x:c r="D222" s="31"/>
      <x:c r="E222" s="31"/>
      <x:c r="F222" s="33"/>
      <x:c r="G222" s="31"/>
      <x:c r="H222" s="31"/>
      <x:c r="I222" s="31"/>
      <x:c r="J222" s="31"/>
      <x:c r="K222" s="31"/>
    </x:row>
    <x:row r="223" ht="54" customHeight="1">
      <x:c r="A223" s="31"/>
      <x:c r="B223" s="31"/>
      <x:c r="C223" s="31"/>
      <x:c r="D223" s="31"/>
      <x:c r="E223" s="31"/>
      <x:c r="F223" s="33"/>
      <x:c r="G223" s="31"/>
      <x:c r="H223" s="31"/>
      <x:c r="I223" s="31"/>
      <x:c r="J223" s="31"/>
      <x:c r="K223" s="31"/>
    </x:row>
    <x:row r="224" ht="54" customHeight="1">
      <x:c r="A224" s="31"/>
      <x:c r="B224" s="31"/>
      <x:c r="C224" s="31"/>
      <x:c r="D224" s="31"/>
      <x:c r="E224" s="31"/>
      <x:c r="F224" s="33"/>
      <x:c r="G224" s="31"/>
      <x:c r="H224" s="31"/>
      <x:c r="I224" s="31"/>
      <x:c r="J224" s="31"/>
      <x:c r="K224" s="31"/>
    </x:row>
    <x:row r="225" ht="54" customHeight="1">
      <x:c r="A225" s="31"/>
      <x:c r="B225" s="31"/>
      <x:c r="C225" s="31"/>
      <x:c r="D225" s="31"/>
      <x:c r="E225" s="31"/>
      <x:c r="F225" s="33"/>
      <x:c r="G225" s="31"/>
      <x:c r="H225" s="31"/>
      <x:c r="I225" s="31"/>
      <x:c r="J225" s="31"/>
      <x:c r="K225" s="31"/>
    </x:row>
    <x:row r="226" ht="54" customHeight="1">
      <x:c r="A226" s="31"/>
      <x:c r="B226" s="31"/>
      <x:c r="C226" s="31"/>
      <x:c r="D226" s="31"/>
      <x:c r="E226" s="31"/>
      <x:c r="F226" s="33"/>
      <x:c r="G226" s="31"/>
      <x:c r="H226" s="31"/>
      <x:c r="I226" s="31"/>
      <x:c r="J226" s="31"/>
      <x:c r="K226" s="31"/>
    </x:row>
    <x:row r="227" ht="54" customHeight="1">
      <x:c r="A227" s="31"/>
      <x:c r="B227" s="31"/>
      <x:c r="C227" s="31"/>
      <x:c r="D227" s="31"/>
      <x:c r="E227" s="31"/>
      <x:c r="F227" s="33"/>
      <x:c r="G227" s="31"/>
      <x:c r="H227" s="31"/>
      <x:c r="I227" s="31"/>
      <x:c r="J227" s="31"/>
      <x:c r="K227" s="31"/>
    </x:row>
    <x:row r="228" ht="54" customHeight="1">
      <x:c r="A228" s="31"/>
      <x:c r="B228" s="31"/>
      <x:c r="C228" s="31"/>
      <x:c r="D228" s="31"/>
      <x:c r="E228" s="31"/>
      <x:c r="F228" s="33"/>
      <x:c r="G228" s="31"/>
      <x:c r="H228" s="31"/>
      <x:c r="I228" s="31"/>
      <x:c r="J228" s="31"/>
      <x:c r="K228" s="31"/>
    </x:row>
    <x:row r="229" ht="54" customHeight="1">
      <x:c r="A229" s="31"/>
      <x:c r="B229" s="31"/>
      <x:c r="C229" s="31"/>
      <x:c r="D229" s="31"/>
      <x:c r="E229" s="31"/>
      <x:c r="F229" s="33"/>
      <x:c r="G229" s="31"/>
      <x:c r="H229" s="31"/>
      <x:c r="I229" s="31"/>
      <x:c r="J229" s="31"/>
      <x:c r="K229" s="31"/>
    </x:row>
    <x:row r="230" ht="54" customHeight="1">
      <x:c r="A230" s="31"/>
      <x:c r="B230" s="31"/>
      <x:c r="C230" s="31"/>
      <x:c r="D230" s="31"/>
      <x:c r="E230" s="31"/>
      <x:c r="F230" s="33"/>
      <x:c r="G230" s="31"/>
      <x:c r="H230" s="31"/>
      <x:c r="I230" s="31"/>
      <x:c r="J230" s="31"/>
      <x:c r="K230" s="31"/>
    </x:row>
    <x:row r="231" ht="54" customHeight="1">
      <x:c r="A231" s="31"/>
      <x:c r="B231" s="31"/>
      <x:c r="C231" s="31"/>
      <x:c r="D231" s="31"/>
      <x:c r="E231" s="31"/>
      <x:c r="F231" s="33"/>
      <x:c r="G231" s="31"/>
      <x:c r="H231" s="31"/>
      <x:c r="I231" s="31"/>
      <x:c r="J231" s="31"/>
      <x:c r="K231" s="31"/>
    </x:row>
    <x:row r="232" ht="54" customHeight="1">
      <x:c r="A232" s="31"/>
      <x:c r="B232" s="31"/>
      <x:c r="C232" s="31"/>
      <x:c r="D232" s="31"/>
      <x:c r="E232" s="31"/>
      <x:c r="F232" s="33"/>
      <x:c r="G232" s="31"/>
      <x:c r="H232" s="31"/>
      <x:c r="I232" s="31"/>
      <x:c r="J232" s="31"/>
      <x:c r="K232" s="31"/>
    </x:row>
    <x:row r="233" ht="54" customHeight="1">
      <x:c r="A233" s="31"/>
      <x:c r="B233" s="31"/>
      <x:c r="C233" s="31"/>
      <x:c r="D233" s="31"/>
      <x:c r="E233" s="31"/>
      <x:c r="F233" s="33"/>
      <x:c r="G233" s="31"/>
      <x:c r="H233" s="31"/>
      <x:c r="I233" s="31"/>
      <x:c r="J233" s="31"/>
      <x:c r="K233" s="31"/>
    </x:row>
    <x:row r="234" ht="54" customHeight="1">
      <x:c r="A234" s="31"/>
      <x:c r="B234" s="31"/>
      <x:c r="C234" s="31"/>
      <x:c r="D234" s="31"/>
      <x:c r="E234" s="31"/>
      <x:c r="F234" s="33"/>
      <x:c r="G234" s="31"/>
      <x:c r="H234" s="31"/>
      <x:c r="I234" s="31"/>
      <x:c r="J234" s="31"/>
      <x:c r="K234" s="31"/>
    </x:row>
    <x:row r="235" ht="54" customHeight="1">
      <x:c r="A235" s="31"/>
      <x:c r="B235" s="31"/>
      <x:c r="C235" s="31"/>
      <x:c r="D235" s="31"/>
      <x:c r="E235" s="31"/>
      <x:c r="F235" s="33"/>
      <x:c r="G235" s="31"/>
      <x:c r="H235" s="31"/>
      <x:c r="I235" s="31"/>
      <x:c r="J235" s="31"/>
      <x:c r="K235" s="31"/>
    </x:row>
    <x:row r="236" ht="54" customHeight="1">
      <x:c r="A236" s="31"/>
      <x:c r="B236" s="31"/>
      <x:c r="C236" s="31"/>
      <x:c r="D236" s="31"/>
      <x:c r="E236" s="31"/>
      <x:c r="F236" s="33"/>
      <x:c r="G236" s="31"/>
      <x:c r="H236" s="31"/>
      <x:c r="I236" s="31"/>
      <x:c r="J236" s="31"/>
      <x:c r="K236" s="31"/>
    </x:row>
    <x:row r="237" ht="54" customHeight="1">
      <x:c r="A237" s="31"/>
      <x:c r="B237" s="31"/>
      <x:c r="C237" s="31"/>
      <x:c r="D237" s="31"/>
      <x:c r="E237" s="31"/>
      <x:c r="F237" s="33"/>
      <x:c r="G237" s="31"/>
      <x:c r="H237" s="31"/>
      <x:c r="I237" s="31"/>
      <x:c r="J237" s="31"/>
      <x:c r="K237" s="31"/>
    </x:row>
    <x:row r="238" ht="54" customHeight="1">
      <x:c r="A238" s="31"/>
      <x:c r="B238" s="31"/>
      <x:c r="C238" s="31"/>
      <x:c r="D238" s="31"/>
      <x:c r="E238" s="31"/>
      <x:c r="F238" s="33"/>
      <x:c r="G238" s="31"/>
      <x:c r="H238" s="31"/>
      <x:c r="I238" s="31"/>
      <x:c r="J238" s="31"/>
      <x:c r="K238" s="31"/>
    </x:row>
    <x:row r="239" ht="54" customHeight="1">
      <x:c r="A239" s="31"/>
      <x:c r="B239" s="31"/>
      <x:c r="C239" s="31"/>
      <x:c r="D239" s="31"/>
      <x:c r="E239" s="31"/>
      <x:c r="F239" s="33"/>
      <x:c r="G239" s="31"/>
      <x:c r="H239" s="31"/>
      <x:c r="I239" s="31"/>
      <x:c r="J239" s="31"/>
      <x:c r="K239" s="31"/>
    </x:row>
    <x:row r="240" ht="54" customHeight="1">
      <x:c r="A240" s="31"/>
      <x:c r="B240" s="31"/>
      <x:c r="C240" s="31"/>
      <x:c r="D240" s="31"/>
      <x:c r="E240" s="31"/>
      <x:c r="F240" s="33"/>
      <x:c r="G240" s="31"/>
      <x:c r="H240" s="31"/>
      <x:c r="I240" s="31"/>
      <x:c r="J240" s="31"/>
      <x:c r="K240" s="31"/>
    </x:row>
    <x:row r="241" ht="54" customHeight="1">
      <x:c r="A241" s="31"/>
      <x:c r="B241" s="31"/>
      <x:c r="C241" s="31"/>
      <x:c r="D241" s="31"/>
      <x:c r="E241" s="31"/>
      <x:c r="F241" s="33"/>
      <x:c r="G241" s="31"/>
      <x:c r="H241" s="31"/>
      <x:c r="I241" s="31"/>
      <x:c r="J241" s="31"/>
      <x:c r="K241" s="31"/>
    </x:row>
    <x:row r="242" ht="54" customHeight="1">
      <x:c r="A242" s="31"/>
      <x:c r="B242" s="31"/>
      <x:c r="C242" s="31"/>
      <x:c r="D242" s="31"/>
      <x:c r="E242" s="31"/>
      <x:c r="F242" s="33"/>
      <x:c r="G242" s="31"/>
      <x:c r="H242" s="31"/>
      <x:c r="I242" s="31"/>
      <x:c r="J242" s="31"/>
      <x:c r="K242" s="31"/>
    </x:row>
    <x:row r="243" ht="54" customHeight="1">
      <x:c r="A243" s="31"/>
      <x:c r="B243" s="31"/>
      <x:c r="C243" s="31"/>
      <x:c r="D243" s="31"/>
      <x:c r="E243" s="31"/>
      <x:c r="F243" s="33"/>
      <x:c r="G243" s="31"/>
      <x:c r="H243" s="31"/>
      <x:c r="I243" s="31"/>
      <x:c r="J243" s="31"/>
      <x:c r="K243" s="31"/>
    </x:row>
    <x:row r="244" ht="54" customHeight="1">
      <x:c r="A244" s="31"/>
      <x:c r="B244" s="31"/>
      <x:c r="C244" s="31"/>
      <x:c r="D244" s="31"/>
      <x:c r="E244" s="31"/>
      <x:c r="F244" s="33"/>
      <x:c r="G244" s="31"/>
      <x:c r="H244" s="31"/>
      <x:c r="I244" s="31"/>
      <x:c r="J244" s="31"/>
      <x:c r="K244" s="31"/>
    </x:row>
    <x:row r="245" ht="54" customHeight="1">
      <x:c r="A245" s="31"/>
      <x:c r="B245" s="31"/>
      <x:c r="C245" s="31"/>
      <x:c r="D245" s="31"/>
      <x:c r="E245" s="31"/>
      <x:c r="F245" s="33"/>
      <x:c r="G245" s="31"/>
      <x:c r="H245" s="31"/>
      <x:c r="I245" s="31"/>
      <x:c r="J245" s="31"/>
      <x:c r="K245" s="31"/>
    </x:row>
    <x:row r="246" ht="54" customHeight="1">
      <x:c r="A246" s="31"/>
      <x:c r="B246" s="31"/>
      <x:c r="C246" s="31"/>
      <x:c r="D246" s="31"/>
      <x:c r="E246" s="31"/>
      <x:c r="F246" s="33"/>
      <x:c r="G246" s="31"/>
      <x:c r="H246" s="31"/>
      <x:c r="I246" s="31"/>
      <x:c r="J246" s="31"/>
      <x:c r="K246" s="31"/>
    </x:row>
    <x:row r="247" ht="54" customHeight="1">
      <x:c r="A247" s="31"/>
      <x:c r="B247" s="31"/>
      <x:c r="C247" s="31"/>
      <x:c r="D247" s="31"/>
      <x:c r="E247" s="31"/>
      <x:c r="F247" s="33"/>
      <x:c r="G247" s="31"/>
      <x:c r="H247" s="31"/>
      <x:c r="I247" s="31"/>
      <x:c r="J247" s="31"/>
      <x:c r="K247" s="31"/>
    </x:row>
    <x:row r="248" ht="54" customHeight="1">
      <x:c r="A248" s="31"/>
      <x:c r="B248" s="31"/>
      <x:c r="C248" s="31"/>
      <x:c r="D248" s="31"/>
      <x:c r="E248" s="31"/>
      <x:c r="F248" s="33"/>
      <x:c r="G248" s="31"/>
      <x:c r="H248" s="31"/>
      <x:c r="I248" s="31"/>
      <x:c r="J248" s="31"/>
      <x:c r="K248" s="31"/>
    </x:row>
    <x:row r="249" ht="54" customHeight="1">
      <x:c r="A249" s="31"/>
      <x:c r="B249" s="31"/>
      <x:c r="C249" s="31"/>
      <x:c r="D249" s="31"/>
      <x:c r="E249" s="31"/>
      <x:c r="F249" s="33"/>
      <x:c r="G249" s="31"/>
      <x:c r="H249" s="31"/>
      <x:c r="I249" s="31"/>
      <x:c r="J249" s="31"/>
      <x:c r="K249" s="31"/>
    </x:row>
    <x:row r="250" ht="54" customHeight="1">
      <x:c r="A250" s="31"/>
      <x:c r="B250" s="31"/>
      <x:c r="C250" s="31"/>
      <x:c r="D250" s="31"/>
      <x:c r="E250" s="31"/>
      <x:c r="F250" s="33"/>
      <x:c r="G250" s="31"/>
      <x:c r="H250" s="31"/>
      <x:c r="I250" s="31"/>
      <x:c r="J250" s="31"/>
      <x:c r="K250" s="31"/>
    </x:row>
    <x:row r="251" ht="54" customHeight="1">
      <x:c r="A251" s="31"/>
      <x:c r="B251" s="31"/>
      <x:c r="C251" s="31"/>
      <x:c r="D251" s="31"/>
      <x:c r="E251" s="31"/>
      <x:c r="F251" s="33"/>
      <x:c r="G251" s="31"/>
      <x:c r="H251" s="31"/>
      <x:c r="I251" s="31"/>
      <x:c r="J251" s="31"/>
      <x:c r="K251" s="31"/>
    </x:row>
    <x:row r="252" ht="54" customHeight="1">
      <x:c r="A252" s="31"/>
      <x:c r="B252" s="31"/>
      <x:c r="C252" s="31"/>
      <x:c r="D252" s="31"/>
      <x:c r="E252" s="31"/>
      <x:c r="F252" s="33"/>
      <x:c r="G252" s="31"/>
      <x:c r="H252" s="31"/>
      <x:c r="I252" s="31"/>
      <x:c r="J252" s="31"/>
      <x:c r="K252" s="31"/>
    </x:row>
    <x:row r="253" ht="54" customHeight="1">
      <x:c r="A253" s="31"/>
      <x:c r="B253" s="31"/>
      <x:c r="C253" s="31"/>
      <x:c r="D253" s="31"/>
      <x:c r="E253" s="31"/>
      <x:c r="F253" s="33"/>
      <x:c r="G253" s="31"/>
      <x:c r="H253" s="31"/>
      <x:c r="I253" s="31"/>
      <x:c r="J253" s="31"/>
      <x:c r="K253" s="31"/>
    </x:row>
    <x:row r="254" ht="54" customHeight="1">
      <x:c r="A254" s="31"/>
      <x:c r="B254" s="31"/>
      <x:c r="C254" s="31"/>
      <x:c r="D254" s="31"/>
      <x:c r="E254" s="31"/>
      <x:c r="F254" s="33"/>
      <x:c r="G254" s="31"/>
      <x:c r="H254" s="31"/>
      <x:c r="I254" s="31"/>
      <x:c r="J254" s="31"/>
      <x:c r="K254" s="31"/>
    </x:row>
    <x:row r="255" ht="54" customHeight="1">
      <x:c r="A255" s="31"/>
      <x:c r="B255" s="31"/>
      <x:c r="C255" s="31"/>
      <x:c r="D255" s="31"/>
      <x:c r="E255" s="31"/>
      <x:c r="F255" s="33"/>
      <x:c r="G255" s="31"/>
      <x:c r="H255" s="31"/>
      <x:c r="I255" s="31"/>
      <x:c r="J255" s="31"/>
      <x:c r="K255" s="31"/>
    </x:row>
    <x:row r="256" ht="54" customHeight="1">
      <x:c r="A256" s="31"/>
      <x:c r="B256" s="31"/>
      <x:c r="C256" s="31"/>
      <x:c r="D256" s="31"/>
      <x:c r="E256" s="31"/>
      <x:c r="F256" s="33"/>
      <x:c r="G256" s="31"/>
      <x:c r="H256" s="31"/>
      <x:c r="I256" s="31"/>
      <x:c r="J256" s="31"/>
      <x:c r="K256" s="31"/>
    </x:row>
    <x:row r="257" ht="54" customHeight="1">
      <x:c r="A257" s="31"/>
      <x:c r="B257" s="31"/>
      <x:c r="C257" s="31"/>
      <x:c r="D257" s="31"/>
      <x:c r="E257" s="31"/>
      <x:c r="F257" s="33"/>
      <x:c r="G257" s="31"/>
      <x:c r="H257" s="31"/>
      <x:c r="I257" s="31"/>
      <x:c r="J257" s="31"/>
      <x:c r="K257" s="31"/>
    </x:row>
    <x:row r="258" ht="54" customHeight="1">
      <x:c r="A258" s="31"/>
      <x:c r="B258" s="31"/>
      <x:c r="C258" s="31"/>
      <x:c r="D258" s="31"/>
      <x:c r="E258" s="31"/>
      <x:c r="F258" s="33"/>
      <x:c r="G258" s="31"/>
      <x:c r="H258" s="31"/>
      <x:c r="I258" s="31"/>
      <x:c r="J258" s="31"/>
      <x:c r="K258" s="31"/>
    </x:row>
    <x:row r="259" ht="54" customHeight="1">
      <x:c r="A259" s="31"/>
      <x:c r="B259" s="31"/>
      <x:c r="C259" s="31"/>
      <x:c r="D259" s="31"/>
      <x:c r="E259" s="31"/>
      <x:c r="F259" s="33"/>
      <x:c r="G259" s="31"/>
      <x:c r="H259" s="31"/>
      <x:c r="I259" s="31"/>
      <x:c r="J259" s="31"/>
      <x:c r="K259" s="31"/>
    </x:row>
    <x:row r="260" ht="54" customHeight="1">
      <x:c r="A260" s="31"/>
      <x:c r="B260" s="31"/>
      <x:c r="C260" s="31"/>
      <x:c r="D260" s="31"/>
      <x:c r="E260" s="31"/>
      <x:c r="F260" s="33"/>
      <x:c r="G260" s="31"/>
      <x:c r="H260" s="31"/>
      <x:c r="I260" s="31"/>
      <x:c r="J260" s="31"/>
      <x:c r="K260" s="31"/>
    </x:row>
    <x:row r="261" ht="54" customHeight="1">
      <x:c r="A261" s="31"/>
      <x:c r="B261" s="31"/>
      <x:c r="C261" s="31"/>
      <x:c r="D261" s="31"/>
      <x:c r="E261" s="31"/>
      <x:c r="F261" s="33"/>
      <x:c r="G261" s="31"/>
      <x:c r="H261" s="31"/>
      <x:c r="I261" s="31"/>
      <x:c r="J261" s="31"/>
      <x:c r="K261" s="31"/>
    </x:row>
    <x:row r="262" ht="54" customHeight="1">
      <x:c r="A262" s="31"/>
      <x:c r="B262" s="31"/>
      <x:c r="C262" s="31"/>
      <x:c r="D262" s="31"/>
      <x:c r="E262" s="31"/>
      <x:c r="F262" s="33"/>
      <x:c r="G262" s="31"/>
      <x:c r="H262" s="31"/>
      <x:c r="I262" s="31"/>
      <x:c r="J262" s="31"/>
      <x:c r="K262" s="31"/>
    </x:row>
    <x:row r="263" ht="54" customHeight="1">
      <x:c r="A263" s="31"/>
      <x:c r="B263" s="31"/>
      <x:c r="C263" s="31"/>
      <x:c r="D263" s="31"/>
      <x:c r="E263" s="31"/>
      <x:c r="F263" s="33"/>
      <x:c r="G263" s="31"/>
      <x:c r="H263" s="31"/>
      <x:c r="I263" s="31"/>
      <x:c r="J263" s="31"/>
      <x:c r="K263" s="31"/>
    </x:row>
    <x:row r="264" ht="54" customHeight="1">
      <x:c r="A264" s="31"/>
      <x:c r="B264" s="31"/>
      <x:c r="C264" s="31"/>
      <x:c r="D264" s="31"/>
      <x:c r="E264" s="31"/>
      <x:c r="F264" s="33"/>
      <x:c r="G264" s="31"/>
      <x:c r="H264" s="31"/>
      <x:c r="I264" s="31"/>
      <x:c r="J264" s="31"/>
      <x:c r="K264" s="31"/>
    </x:row>
    <x:row r="265" ht="54" customHeight="1">
      <x:c r="A265" s="31"/>
      <x:c r="B265" s="31"/>
      <x:c r="C265" s="31"/>
      <x:c r="D265" s="31"/>
      <x:c r="E265" s="31"/>
      <x:c r="F265" s="33"/>
      <x:c r="G265" s="31"/>
      <x:c r="H265" s="31"/>
      <x:c r="I265" s="31"/>
      <x:c r="J265" s="31"/>
      <x:c r="K265" s="31"/>
    </x:row>
    <x:row r="266" ht="54" customHeight="1">
      <x:c r="A266" s="31"/>
      <x:c r="B266" s="31"/>
      <x:c r="C266" s="31"/>
      <x:c r="D266" s="31"/>
      <x:c r="E266" s="31"/>
      <x:c r="F266" s="33"/>
      <x:c r="G266" s="31"/>
      <x:c r="H266" s="31"/>
      <x:c r="I266" s="31"/>
      <x:c r="J266" s="31"/>
      <x:c r="K266" s="31"/>
    </x:row>
    <x:row r="267" ht="54" customHeight="1">
      <x:c r="A267" s="31"/>
      <x:c r="B267" s="31"/>
      <x:c r="C267" s="31"/>
      <x:c r="D267" s="31"/>
      <x:c r="E267" s="31"/>
      <x:c r="F267" s="33"/>
      <x:c r="G267" s="31"/>
      <x:c r="H267" s="31"/>
      <x:c r="I267" s="31"/>
      <x:c r="J267" s="31"/>
      <x:c r="K267" s="31"/>
    </x:row>
    <x:row r="268" ht="54" customHeight="1">
      <x:c r="A268" s="31"/>
      <x:c r="B268" s="31"/>
      <x:c r="C268" s="31"/>
      <x:c r="D268" s="31"/>
      <x:c r="E268" s="31"/>
      <x:c r="F268" s="33"/>
      <x:c r="G268" s="31"/>
      <x:c r="H268" s="31"/>
      <x:c r="I268" s="31"/>
      <x:c r="J268" s="31"/>
      <x:c r="K268" s="31"/>
    </x:row>
    <x:row r="269" ht="54" customHeight="1">
      <x:c r="A269" s="31"/>
      <x:c r="B269" s="31"/>
      <x:c r="C269" s="31"/>
      <x:c r="D269" s="31"/>
      <x:c r="E269" s="31"/>
      <x:c r="F269" s="33"/>
      <x:c r="G269" s="31"/>
      <x:c r="H269" s="31"/>
      <x:c r="I269" s="31"/>
      <x:c r="J269" s="31"/>
      <x:c r="K269" s="31"/>
    </x:row>
    <x:row r="270" ht="54" customHeight="1">
      <x:c r="A270" s="31"/>
      <x:c r="B270" s="31"/>
      <x:c r="C270" s="31"/>
      <x:c r="D270" s="31"/>
      <x:c r="E270" s="31"/>
      <x:c r="F270" s="33"/>
      <x:c r="G270" s="31"/>
      <x:c r="H270" s="31"/>
      <x:c r="I270" s="31"/>
      <x:c r="J270" s="31"/>
      <x:c r="K270" s="31"/>
    </x:row>
    <x:row r="271" ht="54" customHeight="1">
      <x:c r="A271" s="31"/>
      <x:c r="B271" s="31"/>
      <x:c r="C271" s="31"/>
      <x:c r="D271" s="31"/>
      <x:c r="E271" s="31"/>
      <x:c r="F271" s="33"/>
      <x:c r="G271" s="31"/>
      <x:c r="H271" s="31"/>
      <x:c r="I271" s="31"/>
      <x:c r="J271" s="31"/>
      <x:c r="K271" s="31"/>
    </x:row>
    <x:row r="272" ht="54" customHeight="1">
      <x:c r="A272" s="31"/>
      <x:c r="B272" s="31"/>
      <x:c r="C272" s="31"/>
      <x:c r="D272" s="31"/>
      <x:c r="E272" s="31"/>
      <x:c r="F272" s="33"/>
      <x:c r="G272" s="31"/>
      <x:c r="H272" s="31"/>
      <x:c r="I272" s="31"/>
      <x:c r="J272" s="31"/>
      <x:c r="K272" s="31"/>
    </x:row>
    <x:row r="273" ht="54" customHeight="1">
      <x:c r="A273" s="31"/>
      <x:c r="B273" s="31"/>
      <x:c r="C273" s="31"/>
      <x:c r="D273" s="31"/>
      <x:c r="E273" s="31"/>
      <x:c r="F273" s="33"/>
      <x:c r="G273" s="31"/>
      <x:c r="H273" s="31"/>
      <x:c r="I273" s="31"/>
      <x:c r="J273" s="31"/>
      <x:c r="K273" s="31"/>
    </x:row>
    <x:row r="274" ht="54" customHeight="1">
      <x:c r="A274" s="31"/>
      <x:c r="B274" s="31"/>
      <x:c r="C274" s="31"/>
      <x:c r="D274" s="31"/>
      <x:c r="E274" s="31"/>
      <x:c r="F274" s="33"/>
      <x:c r="G274" s="31"/>
      <x:c r="H274" s="31"/>
      <x:c r="I274" s="31"/>
      <x:c r="J274" s="31"/>
      <x:c r="K274" s="31"/>
    </x:row>
    <x:row r="275" ht="54" customHeight="1">
      <x:c r="A275" s="31"/>
      <x:c r="B275" s="31"/>
      <x:c r="C275" s="31"/>
      <x:c r="D275" s="31"/>
      <x:c r="E275" s="31"/>
      <x:c r="F275" s="33"/>
      <x:c r="G275" s="31"/>
      <x:c r="H275" s="31"/>
      <x:c r="I275" s="31"/>
      <x:c r="J275" s="31"/>
      <x:c r="K275" s="31"/>
    </x:row>
    <x:row r="276" ht="54" customHeight="1">
      <x:c r="A276" s="31"/>
      <x:c r="B276" s="31"/>
      <x:c r="C276" s="31"/>
      <x:c r="D276" s="31"/>
      <x:c r="E276" s="31"/>
      <x:c r="F276" s="33"/>
      <x:c r="G276" s="31"/>
      <x:c r="H276" s="31"/>
      <x:c r="I276" s="31"/>
      <x:c r="J276" s="31"/>
      <x:c r="K276" s="31"/>
    </x:row>
    <x:row r="277" ht="54" customHeight="1">
      <x:c r="A277" s="31"/>
      <x:c r="B277" s="31"/>
      <x:c r="C277" s="31"/>
      <x:c r="D277" s="31"/>
      <x:c r="E277" s="31"/>
      <x:c r="F277" s="33"/>
      <x:c r="G277" s="31"/>
      <x:c r="H277" s="31"/>
      <x:c r="I277" s="31"/>
      <x:c r="J277" s="31"/>
      <x:c r="K277" s="31"/>
    </x:row>
    <x:row r="278" ht="54" customHeight="1">
      <x:c r="A278" s="31"/>
      <x:c r="B278" s="31"/>
      <x:c r="C278" s="31"/>
      <x:c r="D278" s="31"/>
      <x:c r="E278" s="31"/>
      <x:c r="F278" s="33"/>
      <x:c r="G278" s="31"/>
      <x:c r="H278" s="31"/>
      <x:c r="I278" s="31"/>
      <x:c r="J278" s="31"/>
      <x:c r="K278" s="31"/>
    </x:row>
    <x:row r="279" ht="54" customHeight="1">
      <x:c r="A279" s="31"/>
      <x:c r="B279" s="31"/>
      <x:c r="C279" s="31"/>
      <x:c r="D279" s="31"/>
      <x:c r="E279" s="31"/>
      <x:c r="F279" s="33"/>
      <x:c r="G279" s="31"/>
      <x:c r="H279" s="31"/>
      <x:c r="I279" s="31"/>
      <x:c r="J279" s="31"/>
      <x:c r="K279" s="31"/>
    </x:row>
    <x:row r="280" ht="54" customHeight="1">
      <x:c r="A280" s="31"/>
      <x:c r="B280" s="31"/>
      <x:c r="C280" s="31"/>
      <x:c r="D280" s="31"/>
      <x:c r="E280" s="31"/>
      <x:c r="F280" s="33"/>
      <x:c r="G280" s="31"/>
      <x:c r="H280" s="31"/>
      <x:c r="I280" s="31"/>
      <x:c r="J280" s="31"/>
      <x:c r="K280" s="31"/>
    </x:row>
    <x:row r="281" ht="54" customHeight="1">
      <x:c r="A281" s="31"/>
      <x:c r="B281" s="31"/>
      <x:c r="C281" s="31"/>
      <x:c r="D281" s="31"/>
      <x:c r="E281" s="31"/>
      <x:c r="F281" s="33"/>
      <x:c r="G281" s="31"/>
      <x:c r="H281" s="31"/>
      <x:c r="I281" s="31"/>
      <x:c r="J281" s="31"/>
      <x:c r="K281" s="31"/>
    </x:row>
    <x:row r="282" ht="54" customHeight="1">
      <x:c r="A282" s="31"/>
      <x:c r="B282" s="31"/>
      <x:c r="C282" s="31"/>
      <x:c r="D282" s="31"/>
      <x:c r="E282" s="31"/>
      <x:c r="F282" s="33"/>
      <x:c r="G282" s="31"/>
      <x:c r="H282" s="31"/>
      <x:c r="I282" s="31"/>
      <x:c r="J282" s="31"/>
      <x:c r="K282" s="31"/>
    </x:row>
    <x:row r="283" ht="54" customHeight="1">
      <x:c r="A283" s="31"/>
      <x:c r="B283" s="31"/>
      <x:c r="C283" s="31"/>
      <x:c r="D283" s="31"/>
      <x:c r="E283" s="31"/>
      <x:c r="F283" s="33"/>
      <x:c r="G283" s="31"/>
      <x:c r="H283" s="31"/>
      <x:c r="I283" s="31"/>
      <x:c r="J283" s="31"/>
      <x:c r="K283" s="31"/>
    </x:row>
    <x:row r="284" ht="54" customHeight="1">
      <x:c r="A284" s="31"/>
      <x:c r="B284" s="31"/>
      <x:c r="C284" s="31"/>
      <x:c r="D284" s="31"/>
      <x:c r="E284" s="31"/>
      <x:c r="F284" s="33"/>
      <x:c r="G284" s="31"/>
      <x:c r="H284" s="31"/>
      <x:c r="I284" s="31"/>
      <x:c r="J284" s="31"/>
      <x:c r="K284" s="31"/>
    </x:row>
    <x:row r="285" ht="54" customHeight="1">
      <x:c r="A285" s="31"/>
      <x:c r="B285" s="31"/>
      <x:c r="C285" s="31"/>
      <x:c r="D285" s="31"/>
      <x:c r="E285" s="31"/>
      <x:c r="F285" s="33"/>
      <x:c r="G285" s="31"/>
      <x:c r="H285" s="31"/>
      <x:c r="I285" s="31"/>
      <x:c r="J285" s="31"/>
      <x:c r="K285" s="31"/>
    </x:row>
    <x:row r="286" ht="54" customHeight="1">
      <x:c r="A286" s="31"/>
      <x:c r="B286" s="31"/>
      <x:c r="C286" s="31"/>
      <x:c r="D286" s="31"/>
      <x:c r="E286" s="31"/>
      <x:c r="F286" s="33"/>
      <x:c r="G286" s="31"/>
      <x:c r="H286" s="31"/>
      <x:c r="I286" s="31"/>
      <x:c r="J286" s="31"/>
      <x:c r="K286" s="31"/>
    </x:row>
    <x:row r="287" ht="54" customHeight="1">
      <x:c r="A287" s="31"/>
      <x:c r="B287" s="31"/>
      <x:c r="C287" s="31"/>
      <x:c r="D287" s="31"/>
      <x:c r="E287" s="31"/>
      <x:c r="F287" s="33"/>
      <x:c r="G287" s="31"/>
      <x:c r="H287" s="31"/>
      <x:c r="I287" s="31"/>
      <x:c r="J287" s="31"/>
      <x:c r="K287" s="31"/>
    </x:row>
    <x:row r="288" ht="54" customHeight="1">
      <x:c r="A288" s="31"/>
      <x:c r="B288" s="31"/>
      <x:c r="C288" s="31"/>
      <x:c r="D288" s="31"/>
      <x:c r="E288" s="31"/>
      <x:c r="F288" s="33"/>
      <x:c r="G288" s="31"/>
      <x:c r="H288" s="31"/>
      <x:c r="I288" s="31"/>
      <x:c r="J288" s="31"/>
      <x:c r="K288" s="31"/>
    </x:row>
    <x:row r="289" ht="54" customHeight="1">
      <x:c r="A289" s="31"/>
      <x:c r="B289" s="31"/>
      <x:c r="C289" s="31"/>
      <x:c r="D289" s="31"/>
      <x:c r="E289" s="31"/>
      <x:c r="F289" s="33"/>
      <x:c r="G289" s="31"/>
      <x:c r="H289" s="31"/>
      <x:c r="I289" s="31"/>
      <x:c r="J289" s="31"/>
      <x:c r="K289" s="31"/>
    </x:row>
    <x:row r="290" ht="54" customHeight="1">
      <x:c r="A290" s="31"/>
      <x:c r="B290" s="31"/>
      <x:c r="C290" s="31"/>
      <x:c r="D290" s="31"/>
      <x:c r="E290" s="31"/>
      <x:c r="F290" s="33"/>
      <x:c r="G290" s="31"/>
      <x:c r="H290" s="31"/>
      <x:c r="I290" s="31"/>
      <x:c r="J290" s="31"/>
      <x:c r="K290" s="31"/>
    </x:row>
    <x:row r="291" ht="54" customHeight="1">
      <x:c r="A291" s="31"/>
      <x:c r="B291" s="31"/>
      <x:c r="C291" s="31"/>
      <x:c r="D291" s="31"/>
      <x:c r="E291" s="31"/>
      <x:c r="F291" s="33"/>
      <x:c r="G291" s="31"/>
      <x:c r="H291" s="31"/>
      <x:c r="I291" s="31"/>
      <x:c r="J291" s="31"/>
      <x:c r="K291" s="31"/>
    </x:row>
    <x:row r="292" ht="54" customHeight="1">
      <x:c r="A292" s="31"/>
      <x:c r="B292" s="31"/>
      <x:c r="C292" s="31"/>
      <x:c r="D292" s="31"/>
      <x:c r="E292" s="31"/>
      <x:c r="F292" s="33"/>
      <x:c r="G292" s="31"/>
      <x:c r="H292" s="31"/>
      <x:c r="I292" s="31"/>
      <x:c r="J292" s="31"/>
      <x:c r="K292" s="31"/>
    </x:row>
    <x:row r="293" ht="54" customHeight="1">
      <x:c r="A293" s="31"/>
      <x:c r="B293" s="31"/>
      <x:c r="C293" s="31"/>
      <x:c r="D293" s="31"/>
      <x:c r="E293" s="31"/>
      <x:c r="F293" s="33"/>
      <x:c r="G293" s="31"/>
      <x:c r="H293" s="31"/>
      <x:c r="I293" s="31"/>
      <x:c r="J293" s="31"/>
      <x:c r="K293" s="31"/>
    </x:row>
    <x:row r="294" ht="54" customHeight="1">
      <x:c r="A294" s="31"/>
      <x:c r="B294" s="31"/>
      <x:c r="C294" s="31"/>
      <x:c r="D294" s="31"/>
      <x:c r="E294" s="31"/>
      <x:c r="F294" s="33"/>
      <x:c r="G294" s="31"/>
      <x:c r="H294" s="31"/>
      <x:c r="I294" s="31"/>
      <x:c r="J294" s="31"/>
      <x:c r="K294" s="31"/>
    </x:row>
    <x:row r="295" ht="54" customHeight="1">
      <x:c r="A295" s="31"/>
      <x:c r="B295" s="31"/>
      <x:c r="C295" s="31"/>
      <x:c r="D295" s="31"/>
      <x:c r="E295" s="31"/>
      <x:c r="F295" s="33"/>
      <x:c r="G295" s="31"/>
      <x:c r="H295" s="31"/>
      <x:c r="I295" s="31"/>
      <x:c r="J295" s="31"/>
      <x:c r="K295" s="31"/>
    </x:row>
    <x:row r="296" ht="54" customHeight="1">
      <x:c r="A296" s="31"/>
      <x:c r="B296" s="31"/>
      <x:c r="C296" s="31"/>
      <x:c r="D296" s="31"/>
      <x:c r="E296" s="31"/>
      <x:c r="F296" s="33"/>
      <x:c r="G296" s="31"/>
      <x:c r="H296" s="31"/>
      <x:c r="I296" s="31"/>
      <x:c r="J296" s="31"/>
      <x:c r="K296" s="31"/>
    </x:row>
    <x:row r="297" ht="54" customHeight="1">
      <x:c r="A297" s="31"/>
      <x:c r="B297" s="31"/>
      <x:c r="C297" s="31"/>
      <x:c r="D297" s="31"/>
      <x:c r="E297" s="31"/>
      <x:c r="F297" s="33"/>
      <x:c r="G297" s="31"/>
      <x:c r="H297" s="31"/>
      <x:c r="I297" s="31"/>
      <x:c r="J297" s="31"/>
      <x:c r="K297" s="31"/>
    </x:row>
    <x:row r="298" ht="54" customHeight="1">
      <x:c r="A298" s="31"/>
      <x:c r="B298" s="31"/>
      <x:c r="C298" s="31"/>
      <x:c r="D298" s="31"/>
      <x:c r="E298" s="31"/>
      <x:c r="F298" s="33"/>
      <x:c r="G298" s="31"/>
      <x:c r="H298" s="31"/>
      <x:c r="I298" s="31"/>
      <x:c r="J298" s="31"/>
      <x:c r="K298" s="31"/>
    </x:row>
    <x:row r="299" ht="54" customHeight="1">
      <x:c r="A299" s="31"/>
      <x:c r="B299" s="31"/>
      <x:c r="C299" s="31"/>
      <x:c r="D299" s="31"/>
      <x:c r="E299" s="31"/>
      <x:c r="F299" s="33"/>
      <x:c r="G299" s="31"/>
      <x:c r="H299" s="31"/>
      <x:c r="I299" s="31"/>
      <x:c r="J299" s="31"/>
      <x:c r="K299" s="31"/>
    </x:row>
    <x:row r="300" ht="54" customHeight="1">
      <x:c r="A300" s="31"/>
      <x:c r="B300" s="31"/>
      <x:c r="C300" s="31"/>
      <x:c r="D300" s="31"/>
      <x:c r="E300" s="31"/>
      <x:c r="F300" s="33"/>
      <x:c r="G300" s="31"/>
      <x:c r="H300" s="31"/>
      <x:c r="I300" s="31"/>
      <x:c r="J300" s="31"/>
      <x:c r="K300" s="31"/>
    </x:row>
    <x:row r="301" ht="54" customHeight="1">
      <x:c r="A301" s="31"/>
      <x:c r="B301" s="31"/>
      <x:c r="C301" s="31"/>
      <x:c r="D301" s="31"/>
      <x:c r="E301" s="31"/>
      <x:c r="F301" s="33"/>
      <x:c r="G301" s="31"/>
      <x:c r="H301" s="31"/>
      <x:c r="I301" s="31"/>
      <x:c r="J301" s="31"/>
      <x:c r="K301" s="31"/>
    </x:row>
    <x:row r="302" ht="54" customHeight="1">
      <x:c r="A302" s="31"/>
      <x:c r="B302" s="31"/>
      <x:c r="C302" s="31"/>
      <x:c r="D302" s="31"/>
      <x:c r="E302" s="31"/>
      <x:c r="F302" s="33"/>
      <x:c r="G302" s="31"/>
      <x:c r="H302" s="31"/>
      <x:c r="I302" s="31"/>
      <x:c r="J302" s="31"/>
      <x:c r="K302" s="31"/>
    </x:row>
    <x:row r="303" ht="54" customHeight="1">
      <x:c r="A303" s="31"/>
      <x:c r="B303" s="31"/>
      <x:c r="C303" s="31"/>
      <x:c r="D303" s="31"/>
      <x:c r="E303" s="31"/>
      <x:c r="F303" s="33"/>
      <x:c r="G303" s="31"/>
      <x:c r="H303" s="31"/>
      <x:c r="I303" s="31"/>
      <x:c r="J303" s="31"/>
      <x:c r="K303" s="31"/>
    </x:row>
    <x:row r="304" ht="54" customHeight="1">
      <x:c r="A304" s="31"/>
      <x:c r="B304" s="31"/>
      <x:c r="C304" s="31"/>
      <x:c r="D304" s="31"/>
      <x:c r="E304" s="31"/>
      <x:c r="F304" s="33"/>
      <x:c r="G304" s="31"/>
      <x:c r="H304" s="31"/>
      <x:c r="I304" s="31"/>
      <x:c r="J304" s="31"/>
      <x:c r="K304" s="31"/>
    </x:row>
    <x:row r="305" ht="54" customHeight="1">
      <x:c r="A305" s="31"/>
      <x:c r="B305" s="31"/>
      <x:c r="C305" s="31"/>
      <x:c r="D305" s="31"/>
      <x:c r="E305" s="31"/>
      <x:c r="F305" s="33"/>
      <x:c r="G305" s="31"/>
      <x:c r="H305" s="31"/>
      <x:c r="I305" s="31"/>
      <x:c r="J305" s="31"/>
      <x:c r="K305" s="31"/>
    </x:row>
    <x:row r="306" ht="54" customHeight="1">
      <x:c r="A306" s="31"/>
      <x:c r="B306" s="31"/>
      <x:c r="C306" s="31"/>
      <x:c r="D306" s="31"/>
      <x:c r="E306" s="31"/>
      <x:c r="F306" s="33"/>
      <x:c r="G306" s="31"/>
      <x:c r="H306" s="31"/>
      <x:c r="I306" s="31"/>
      <x:c r="J306" s="31"/>
      <x:c r="K306" s="31"/>
    </x:row>
    <x:row r="307" ht="54" customHeight="1">
      <x:c r="A307" s="31"/>
      <x:c r="B307" s="31"/>
      <x:c r="C307" s="31"/>
      <x:c r="D307" s="31"/>
      <x:c r="E307" s="31"/>
      <x:c r="F307" s="33"/>
      <x:c r="G307" s="31"/>
      <x:c r="H307" s="31"/>
      <x:c r="I307" s="31"/>
      <x:c r="J307" s="31"/>
      <x:c r="K307" s="31"/>
    </x:row>
    <x:row r="308" ht="54" customHeight="1">
      <x:c r="A308" s="31"/>
      <x:c r="B308" s="31"/>
      <x:c r="C308" s="31"/>
      <x:c r="D308" s="31"/>
      <x:c r="E308" s="31"/>
      <x:c r="F308" s="33"/>
      <x:c r="G308" s="31"/>
      <x:c r="H308" s="31"/>
      <x:c r="I308" s="31"/>
      <x:c r="J308" s="31"/>
      <x:c r="K308" s="31"/>
    </x:row>
    <x:row r="309" ht="54" customHeight="1">
      <x:c r="A309" s="31"/>
      <x:c r="B309" s="31"/>
      <x:c r="C309" s="31"/>
      <x:c r="D309" s="31"/>
      <x:c r="E309" s="31"/>
      <x:c r="F309" s="33"/>
      <x:c r="G309" s="31"/>
      <x:c r="H309" s="31"/>
      <x:c r="I309" s="31"/>
      <x:c r="J309" s="31"/>
      <x:c r="K309" s="31"/>
    </x:row>
    <x:row r="310" ht="54" customHeight="1">
      <x:c r="A310" s="31"/>
      <x:c r="B310" s="31"/>
      <x:c r="C310" s="31"/>
      <x:c r="D310" s="31"/>
      <x:c r="E310" s="31"/>
      <x:c r="F310" s="33"/>
      <x:c r="G310" s="31"/>
      <x:c r="H310" s="31"/>
      <x:c r="I310" s="31"/>
      <x:c r="J310" s="31"/>
      <x:c r="K310" s="31"/>
    </x:row>
    <x:row r="311" ht="54" customHeight="1">
      <x:c r="A311" s="31"/>
      <x:c r="B311" s="31"/>
      <x:c r="C311" s="31"/>
      <x:c r="D311" s="31"/>
      <x:c r="E311" s="31"/>
      <x:c r="F311" s="33"/>
      <x:c r="G311" s="31"/>
      <x:c r="H311" s="31"/>
      <x:c r="I311" s="31"/>
      <x:c r="J311" s="31"/>
      <x:c r="K311" s="31"/>
    </x:row>
    <x:row r="312" ht="54" customHeight="1">
      <x:c r="A312" s="31"/>
      <x:c r="B312" s="31"/>
      <x:c r="C312" s="31"/>
      <x:c r="D312" s="31"/>
      <x:c r="E312" s="31"/>
      <x:c r="F312" s="33"/>
      <x:c r="G312" s="31"/>
      <x:c r="H312" s="31"/>
      <x:c r="I312" s="31"/>
      <x:c r="J312" s="31"/>
      <x:c r="K312" s="31"/>
    </x:row>
    <x:row r="313" ht="54" customHeight="1">
      <x:c r="A313" s="31"/>
      <x:c r="B313" s="31"/>
      <x:c r="C313" s="31"/>
      <x:c r="D313" s="31"/>
      <x:c r="E313" s="31"/>
      <x:c r="F313" s="33"/>
      <x:c r="G313" s="31"/>
      <x:c r="H313" s="31"/>
      <x:c r="I313" s="31"/>
      <x:c r="J313" s="31"/>
      <x:c r="K313" s="31"/>
    </x:row>
    <x:row r="314" ht="54" customHeight="1">
      <x:c r="A314" s="31"/>
      <x:c r="B314" s="31"/>
      <x:c r="C314" s="31"/>
      <x:c r="D314" s="31"/>
      <x:c r="E314" s="31"/>
      <x:c r="F314" s="33"/>
      <x:c r="G314" s="31"/>
      <x:c r="H314" s="31"/>
      <x:c r="I314" s="31"/>
      <x:c r="J314" s="31"/>
      <x:c r="K314" s="31"/>
    </x:row>
    <x:row r="315" ht="54" customHeight="1">
      <x:c r="A315" s="31"/>
      <x:c r="B315" s="31"/>
      <x:c r="C315" s="31"/>
      <x:c r="D315" s="31"/>
      <x:c r="E315" s="31"/>
      <x:c r="F315" s="33"/>
      <x:c r="G315" s="31"/>
      <x:c r="H315" s="31"/>
      <x:c r="I315" s="31"/>
      <x:c r="J315" s="31"/>
      <x:c r="K315" s="31"/>
    </x:row>
    <x:row r="316" ht="54" customHeight="1">
      <x:c r="A316" s="31"/>
      <x:c r="B316" s="31"/>
      <x:c r="C316" s="31"/>
      <x:c r="D316" s="31"/>
      <x:c r="E316" s="31"/>
      <x:c r="F316" s="33"/>
      <x:c r="G316" s="31"/>
      <x:c r="H316" s="31"/>
      <x:c r="I316" s="31"/>
      <x:c r="J316" s="31"/>
      <x:c r="K316" s="31"/>
    </x:row>
    <x:row r="317" ht="54" customHeight="1">
      <x:c r="A317" s="31"/>
      <x:c r="B317" s="31"/>
      <x:c r="C317" s="31"/>
      <x:c r="D317" s="31"/>
      <x:c r="E317" s="31"/>
      <x:c r="F317" s="33"/>
      <x:c r="G317" s="31"/>
      <x:c r="H317" s="31"/>
      <x:c r="I317" s="31"/>
      <x:c r="J317" s="31"/>
      <x:c r="K317" s="31"/>
    </x:row>
    <x:row r="318" ht="54" customHeight="1">
      <x:c r="A318" s="31"/>
      <x:c r="B318" s="31"/>
      <x:c r="C318" s="31"/>
      <x:c r="D318" s="31"/>
      <x:c r="E318" s="31"/>
      <x:c r="F318" s="33"/>
      <x:c r="G318" s="31"/>
      <x:c r="H318" s="31"/>
      <x:c r="I318" s="31"/>
      <x:c r="J318" s="31"/>
      <x:c r="K318" s="31"/>
    </x:row>
    <x:row r="319" ht="54" customHeight="1">
      <x:c r="A319" s="31"/>
      <x:c r="B319" s="31"/>
      <x:c r="C319" s="31"/>
      <x:c r="D319" s="31"/>
      <x:c r="E319" s="31"/>
      <x:c r="F319" s="33"/>
      <x:c r="G319" s="31"/>
      <x:c r="H319" s="31"/>
      <x:c r="I319" s="31"/>
      <x:c r="J319" s="31"/>
      <x:c r="K319" s="31"/>
    </x:row>
    <x:row r="320" ht="54" customHeight="1">
      <x:c r="A320" s="31"/>
      <x:c r="B320" s="31"/>
      <x:c r="C320" s="31"/>
      <x:c r="D320" s="31"/>
      <x:c r="E320" s="31"/>
      <x:c r="F320" s="33"/>
      <x:c r="G320" s="31"/>
      <x:c r="H320" s="31"/>
      <x:c r="I320" s="31"/>
      <x:c r="J320" s="31"/>
      <x:c r="K320" s="31"/>
    </x:row>
    <x:row r="321" ht="54" customHeight="1">
      <x:c r="A321" s="31"/>
      <x:c r="B321" s="31"/>
      <x:c r="C321" s="31"/>
      <x:c r="D321" s="31"/>
      <x:c r="E321" s="31"/>
      <x:c r="F321" s="33"/>
      <x:c r="G321" s="31"/>
      <x:c r="H321" s="31"/>
      <x:c r="I321" s="31"/>
      <x:c r="J321" s="31"/>
      <x:c r="K321" s="31"/>
    </x:row>
    <x:row r="322" ht="54" customHeight="1">
      <x:c r="A322" s="31"/>
      <x:c r="B322" s="31"/>
      <x:c r="C322" s="31"/>
      <x:c r="D322" s="31"/>
      <x:c r="E322" s="31"/>
      <x:c r="F322" s="33"/>
      <x:c r="G322" s="31"/>
      <x:c r="H322" s="31"/>
      <x:c r="I322" s="31"/>
      <x:c r="J322" s="31"/>
      <x:c r="K322" s="31"/>
    </x:row>
    <x:row r="323" ht="54" customHeight="1">
      <x:c r="A323" s="31"/>
      <x:c r="B323" s="31"/>
      <x:c r="C323" s="31"/>
      <x:c r="D323" s="31"/>
      <x:c r="E323" s="31"/>
      <x:c r="F323" s="33"/>
      <x:c r="G323" s="31"/>
      <x:c r="H323" s="31"/>
      <x:c r="I323" s="31"/>
      <x:c r="J323" s="31"/>
      <x:c r="K323" s="31"/>
    </x:row>
    <x:row r="324" ht="54" customHeight="1">
      <x:c r="A324" s="31"/>
      <x:c r="B324" s="31"/>
      <x:c r="C324" s="31"/>
      <x:c r="D324" s="31"/>
      <x:c r="E324" s="31"/>
      <x:c r="F324" s="33"/>
      <x:c r="G324" s="31"/>
      <x:c r="H324" s="31"/>
      <x:c r="I324" s="31"/>
      <x:c r="J324" s="31"/>
      <x:c r="K324" s="31"/>
    </x:row>
    <x:row r="325" ht="54" customHeight="1">
      <x:c r="A325" s="31"/>
      <x:c r="B325" s="31"/>
      <x:c r="C325" s="31"/>
      <x:c r="D325" s="31"/>
      <x:c r="E325" s="31"/>
      <x:c r="F325" s="33"/>
      <x:c r="G325" s="31"/>
      <x:c r="H325" s="31"/>
      <x:c r="I325" s="31"/>
      <x:c r="J325" s="31"/>
      <x:c r="K325" s="31"/>
    </x:row>
    <x:row r="326" ht="54" customHeight="1">
      <x:c r="A326" s="31"/>
      <x:c r="B326" s="31"/>
      <x:c r="C326" s="31"/>
      <x:c r="D326" s="31"/>
      <x:c r="E326" s="31"/>
      <x:c r="F326" s="33"/>
      <x:c r="G326" s="31"/>
      <x:c r="H326" s="31"/>
      <x:c r="I326" s="31"/>
      <x:c r="J326" s="31"/>
      <x:c r="K326" s="31"/>
    </x:row>
    <x:row r="327" ht="54" customHeight="1">
      <x:c r="A327" s="31"/>
      <x:c r="B327" s="31"/>
      <x:c r="C327" s="31"/>
      <x:c r="D327" s="31"/>
      <x:c r="E327" s="31"/>
      <x:c r="F327" s="33"/>
      <x:c r="G327" s="31"/>
      <x:c r="H327" s="31"/>
      <x:c r="I327" s="31"/>
      <x:c r="J327" s="31"/>
      <x:c r="K327" s="31"/>
    </x:row>
    <x:row r="328" ht="54" customHeight="1">
      <x:c r="A328" s="31"/>
      <x:c r="B328" s="31"/>
      <x:c r="C328" s="31"/>
      <x:c r="D328" s="31"/>
      <x:c r="E328" s="31"/>
      <x:c r="F328" s="33"/>
      <x:c r="G328" s="31"/>
      <x:c r="H328" s="31"/>
      <x:c r="I328" s="31"/>
      <x:c r="J328" s="31"/>
      <x:c r="K328" s="31"/>
    </x:row>
    <x:row r="329" ht="54" customHeight="1">
      <x:c r="A329" s="31"/>
      <x:c r="B329" s="31"/>
      <x:c r="C329" s="31"/>
      <x:c r="D329" s="31"/>
      <x:c r="E329" s="31"/>
      <x:c r="F329" s="33"/>
      <x:c r="G329" s="31"/>
      <x:c r="H329" s="31"/>
      <x:c r="I329" s="31"/>
      <x:c r="J329" s="31"/>
      <x:c r="K329" s="31"/>
    </x:row>
    <x:row r="330" ht="54" customHeight="1">
      <x:c r="A330" s="31"/>
      <x:c r="B330" s="31"/>
      <x:c r="C330" s="31"/>
      <x:c r="D330" s="31"/>
      <x:c r="E330" s="31"/>
      <x:c r="F330" s="33"/>
      <x:c r="G330" s="31"/>
      <x:c r="H330" s="31"/>
      <x:c r="I330" s="31"/>
      <x:c r="J330" s="31"/>
      <x:c r="K330" s="31"/>
    </x:row>
    <x:row r="331" ht="54" customHeight="1">
      <x:c r="A331" s="31"/>
      <x:c r="B331" s="31"/>
      <x:c r="C331" s="31"/>
      <x:c r="D331" s="31"/>
      <x:c r="E331" s="31"/>
      <x:c r="F331" s="33"/>
      <x:c r="G331" s="31"/>
      <x:c r="H331" s="31"/>
      <x:c r="I331" s="31"/>
      <x:c r="J331" s="31"/>
      <x:c r="K331" s="31"/>
    </x:row>
    <x:row r="332" ht="54" customHeight="1">
      <x:c r="A332" s="31"/>
      <x:c r="B332" s="31"/>
      <x:c r="C332" s="31"/>
      <x:c r="D332" s="31"/>
      <x:c r="E332" s="31"/>
      <x:c r="F332" s="33"/>
      <x:c r="G332" s="31"/>
      <x:c r="H332" s="31"/>
      <x:c r="I332" s="31"/>
      <x:c r="J332" s="31"/>
      <x:c r="K332" s="31"/>
    </x:row>
    <x:row r="333" ht="54" customHeight="1">
      <x:c r="A333" s="31"/>
      <x:c r="B333" s="31"/>
      <x:c r="C333" s="31"/>
      <x:c r="D333" s="31"/>
      <x:c r="E333" s="31"/>
      <x:c r="F333" s="33"/>
      <x:c r="G333" s="31"/>
      <x:c r="H333" s="31"/>
      <x:c r="I333" s="31"/>
      <x:c r="J333" s="31"/>
      <x:c r="K333" s="31"/>
    </x:row>
    <x:row r="334" ht="54" customHeight="1">
      <x:c r="A334" s="31"/>
      <x:c r="B334" s="31"/>
      <x:c r="C334" s="31"/>
      <x:c r="D334" s="31"/>
      <x:c r="E334" s="31"/>
      <x:c r="F334" s="33"/>
      <x:c r="G334" s="31"/>
      <x:c r="H334" s="31"/>
      <x:c r="I334" s="31"/>
      <x:c r="J334" s="31"/>
      <x:c r="K334" s="31"/>
    </x:row>
    <x:row r="335" ht="54" customHeight="1">
      <x:c r="A335" s="31"/>
      <x:c r="B335" s="31"/>
      <x:c r="C335" s="31"/>
      <x:c r="D335" s="31"/>
      <x:c r="E335" s="31"/>
      <x:c r="F335" s="33"/>
      <x:c r="G335" s="31"/>
      <x:c r="H335" s="31"/>
      <x:c r="I335" s="31"/>
      <x:c r="J335" s="31"/>
      <x:c r="K335" s="31"/>
    </x:row>
    <x:row r="336" ht="54" customHeight="1">
      <x:c r="A336" s="31"/>
      <x:c r="B336" s="31"/>
      <x:c r="C336" s="31"/>
      <x:c r="D336" s="31"/>
      <x:c r="E336" s="31"/>
      <x:c r="F336" s="33"/>
      <x:c r="G336" s="31"/>
      <x:c r="H336" s="31"/>
      <x:c r="I336" s="31"/>
      <x:c r="J336" s="31"/>
      <x:c r="K336" s="31"/>
    </x:row>
    <x:row r="337" ht="54" customHeight="1">
      <x:c r="A337" s="31"/>
      <x:c r="B337" s="31"/>
      <x:c r="C337" s="31"/>
      <x:c r="D337" s="31"/>
      <x:c r="E337" s="31"/>
      <x:c r="F337" s="33"/>
      <x:c r="G337" s="31"/>
      <x:c r="H337" s="31"/>
      <x:c r="I337" s="31"/>
      <x:c r="J337" s="31"/>
      <x:c r="K337" s="31"/>
    </x:row>
    <x:row r="338" ht="54" customHeight="1">
      <x:c r="A338" s="31"/>
      <x:c r="B338" s="31"/>
      <x:c r="C338" s="31"/>
      <x:c r="D338" s="31"/>
      <x:c r="E338" s="31"/>
      <x:c r="F338" s="33"/>
      <x:c r="G338" s="31"/>
      <x:c r="H338" s="31"/>
      <x:c r="I338" s="31"/>
      <x:c r="J338" s="31"/>
      <x:c r="K338" s="31"/>
    </x:row>
    <x:row r="339" ht="54" customHeight="1">
      <x:c r="A339" s="31"/>
      <x:c r="B339" s="31"/>
      <x:c r="C339" s="31"/>
      <x:c r="D339" s="31"/>
      <x:c r="E339" s="31"/>
      <x:c r="F339" s="33"/>
      <x:c r="G339" s="31"/>
      <x:c r="H339" s="31"/>
      <x:c r="I339" s="31"/>
      <x:c r="J339" s="31"/>
      <x:c r="K339" s="31"/>
    </x:row>
    <x:row r="340" ht="54" customHeight="1">
      <x:c r="A340" s="31"/>
      <x:c r="B340" s="31"/>
      <x:c r="C340" s="31"/>
      <x:c r="D340" s="31"/>
      <x:c r="E340" s="31"/>
      <x:c r="F340" s="33"/>
      <x:c r="G340" s="31"/>
      <x:c r="H340" s="31"/>
      <x:c r="I340" s="31"/>
      <x:c r="J340" s="31"/>
      <x:c r="K340" s="31"/>
    </x:row>
    <x:row r="341" ht="54" customHeight="1">
      <x:c r="A341" s="31"/>
      <x:c r="B341" s="31"/>
      <x:c r="C341" s="31"/>
      <x:c r="D341" s="31"/>
      <x:c r="E341" s="31"/>
      <x:c r="F341" s="33"/>
      <x:c r="G341" s="31"/>
      <x:c r="H341" s="31"/>
      <x:c r="I341" s="31"/>
      <x:c r="J341" s="31"/>
      <x:c r="K341" s="31"/>
    </x:row>
    <x:row r="342" ht="54" customHeight="1">
      <x:c r="A342" s="31"/>
      <x:c r="B342" s="31"/>
      <x:c r="C342" s="31"/>
      <x:c r="D342" s="31"/>
      <x:c r="E342" s="31"/>
      <x:c r="F342" s="33"/>
      <x:c r="G342" s="31"/>
      <x:c r="H342" s="31"/>
      <x:c r="I342" s="31"/>
      <x:c r="J342" s="31"/>
      <x:c r="K342" s="31"/>
    </x:row>
    <x:row r="343" ht="54" customHeight="1">
      <x:c r="A343" s="31"/>
      <x:c r="B343" s="31"/>
      <x:c r="C343" s="31"/>
      <x:c r="D343" s="31"/>
      <x:c r="E343" s="31"/>
      <x:c r="F343" s="33"/>
      <x:c r="G343" s="31"/>
      <x:c r="H343" s="31"/>
      <x:c r="I343" s="31"/>
      <x:c r="J343" s="31"/>
      <x:c r="K343" s="31"/>
    </x:row>
    <x:row r="344" ht="54" customHeight="1">
      <x:c r="A344" s="31"/>
      <x:c r="B344" s="31"/>
      <x:c r="C344" s="31"/>
      <x:c r="D344" s="31"/>
      <x:c r="E344" s="31"/>
      <x:c r="F344" s="33"/>
      <x:c r="G344" s="31"/>
      <x:c r="H344" s="31"/>
      <x:c r="I344" s="31"/>
      <x:c r="J344" s="31"/>
      <x:c r="K344" s="31"/>
    </x:row>
    <x:row r="345" ht="54" customHeight="1">
      <x:c r="A345" s="31"/>
      <x:c r="B345" s="31"/>
      <x:c r="C345" s="31"/>
      <x:c r="D345" s="31"/>
      <x:c r="E345" s="31"/>
      <x:c r="F345" s="33"/>
      <x:c r="G345" s="31"/>
      <x:c r="H345" s="31"/>
      <x:c r="I345" s="31"/>
      <x:c r="J345" s="31"/>
      <x:c r="K345" s="31"/>
    </x:row>
    <x:row r="346" ht="54" customHeight="1">
      <x:c r="A346" s="31"/>
      <x:c r="B346" s="31"/>
      <x:c r="C346" s="31"/>
      <x:c r="D346" s="31"/>
      <x:c r="E346" s="31"/>
      <x:c r="F346" s="33"/>
      <x:c r="G346" s="31"/>
      <x:c r="H346" s="31"/>
      <x:c r="I346" s="31"/>
      <x:c r="J346" s="31"/>
      <x:c r="K346" s="31"/>
    </x:row>
    <x:row r="347" ht="54" customHeight="1">
      <x:c r="A347" s="31"/>
      <x:c r="B347" s="31"/>
      <x:c r="C347" s="31"/>
      <x:c r="D347" s="31"/>
      <x:c r="E347" s="31"/>
      <x:c r="F347" s="33"/>
      <x:c r="G347" s="31"/>
      <x:c r="H347" s="31"/>
      <x:c r="I347" s="31"/>
      <x:c r="J347" s="31"/>
      <x:c r="K347" s="31"/>
    </x:row>
    <x:row r="348" ht="54" customHeight="1">
      <x:c r="A348" s="31"/>
      <x:c r="B348" s="31"/>
      <x:c r="C348" s="31"/>
      <x:c r="D348" s="31"/>
      <x:c r="E348" s="31"/>
      <x:c r="F348" s="33"/>
      <x:c r="G348" s="31"/>
      <x:c r="H348" s="31"/>
      <x:c r="I348" s="31"/>
      <x:c r="J348" s="31"/>
      <x:c r="K348" s="31"/>
    </x:row>
    <x:row r="349" ht="54" customHeight="1">
      <x:c r="A349" s="31"/>
      <x:c r="B349" s="31"/>
      <x:c r="C349" s="31"/>
      <x:c r="D349" s="31"/>
      <x:c r="E349" s="31"/>
      <x:c r="F349" s="33"/>
      <x:c r="G349" s="31"/>
      <x:c r="H349" s="31"/>
      <x:c r="I349" s="31"/>
      <x:c r="J349" s="31"/>
      <x:c r="K349" s="31"/>
    </x:row>
    <x:row r="350" ht="54" customHeight="1">
      <x:c r="A350" s="31"/>
      <x:c r="B350" s="31"/>
      <x:c r="C350" s="31"/>
      <x:c r="D350" s="31"/>
      <x:c r="E350" s="31"/>
      <x:c r="F350" s="33"/>
      <x:c r="G350" s="31"/>
      <x:c r="H350" s="31"/>
      <x:c r="I350" s="31"/>
      <x:c r="J350" s="31"/>
      <x:c r="K350" s="31"/>
    </x:row>
    <x:row r="351" ht="54" customHeight="1">
      <x:c r="A351" s="31"/>
      <x:c r="B351" s="31"/>
      <x:c r="C351" s="31"/>
      <x:c r="D351" s="31"/>
      <x:c r="E351" s="31"/>
      <x:c r="F351" s="33"/>
      <x:c r="G351" s="31"/>
      <x:c r="H351" s="31"/>
      <x:c r="I351" s="31"/>
      <x:c r="J351" s="31"/>
      <x:c r="K351" s="31"/>
    </x:row>
    <x:row r="352" ht="54" customHeight="1">
      <x:c r="A352" s="31"/>
      <x:c r="B352" s="31"/>
      <x:c r="C352" s="31"/>
      <x:c r="D352" s="31"/>
      <x:c r="E352" s="31"/>
      <x:c r="F352" s="33"/>
      <x:c r="G352" s="31"/>
      <x:c r="H352" s="31"/>
      <x:c r="I352" s="31"/>
      <x:c r="J352" s="31"/>
      <x:c r="K352" s="31"/>
    </x:row>
    <x:row r="353" ht="54" customHeight="1">
      <x:c r="A353" s="31"/>
      <x:c r="B353" s="31"/>
      <x:c r="C353" s="31"/>
      <x:c r="D353" s="31"/>
      <x:c r="E353" s="31"/>
      <x:c r="F353" s="33"/>
      <x:c r="G353" s="31"/>
      <x:c r="H353" s="31"/>
      <x:c r="I353" s="31"/>
      <x:c r="J353" s="31"/>
      <x:c r="K353" s="31"/>
    </x:row>
    <x:row r="354" ht="54" customHeight="1">
      <x:c r="A354" s="31"/>
      <x:c r="B354" s="31"/>
      <x:c r="C354" s="31"/>
      <x:c r="D354" s="31"/>
      <x:c r="E354" s="31"/>
      <x:c r="F354" s="33"/>
      <x:c r="G354" s="31"/>
      <x:c r="H354" s="31"/>
      <x:c r="I354" s="31"/>
      <x:c r="J354" s="31"/>
      <x:c r="K354" s="31"/>
    </x:row>
    <x:row r="355" ht="54" customHeight="1">
      <x:c r="A355" s="31"/>
      <x:c r="B355" s="31"/>
      <x:c r="C355" s="31"/>
      <x:c r="D355" s="31"/>
      <x:c r="E355" s="31"/>
      <x:c r="F355" s="33"/>
      <x:c r="G355" s="31"/>
      <x:c r="H355" s="31"/>
      <x:c r="I355" s="31"/>
      <x:c r="J355" s="31"/>
      <x:c r="K355" s="31"/>
    </x:row>
    <x:row r="356" ht="54" customHeight="1">
      <x:c r="A356" s="31"/>
      <x:c r="B356" s="31"/>
      <x:c r="C356" s="31"/>
      <x:c r="D356" s="31"/>
      <x:c r="E356" s="31"/>
      <x:c r="F356" s="33"/>
      <x:c r="G356" s="31"/>
      <x:c r="H356" s="31"/>
      <x:c r="I356" s="31"/>
      <x:c r="J356" s="31"/>
      <x:c r="K356" s="31"/>
    </x:row>
    <x:row r="357" ht="54" customHeight="1">
      <x:c r="A357" s="31"/>
      <x:c r="B357" s="31"/>
      <x:c r="C357" s="31"/>
      <x:c r="D357" s="31"/>
      <x:c r="E357" s="31"/>
      <x:c r="F357" s="33"/>
      <x:c r="G357" s="31"/>
      <x:c r="H357" s="31"/>
      <x:c r="I357" s="31"/>
      <x:c r="J357" s="31"/>
      <x:c r="K357" s="31"/>
    </x:row>
    <x:row r="358" ht="54" customHeight="1">
      <x:c r="A358" s="31"/>
      <x:c r="B358" s="31"/>
      <x:c r="C358" s="31"/>
      <x:c r="D358" s="31"/>
      <x:c r="E358" s="31"/>
      <x:c r="F358" s="33"/>
      <x:c r="G358" s="31"/>
      <x:c r="H358" s="31"/>
      <x:c r="I358" s="31"/>
      <x:c r="J358" s="31"/>
      <x:c r="K358" s="31"/>
    </x:row>
    <x:row r="359" ht="54" customHeight="1">
      <x:c r="A359" s="31"/>
      <x:c r="B359" s="31"/>
      <x:c r="C359" s="31"/>
      <x:c r="D359" s="31"/>
      <x:c r="E359" s="31"/>
      <x:c r="F359" s="33"/>
      <x:c r="G359" s="31"/>
      <x:c r="H359" s="31"/>
      <x:c r="I359" s="31"/>
      <x:c r="J359" s="31"/>
      <x:c r="K359" s="31"/>
    </x:row>
    <x:row r="360" ht="54" customHeight="1">
      <x:c r="A360" s="31"/>
      <x:c r="B360" s="31"/>
      <x:c r="C360" s="31"/>
      <x:c r="D360" s="31"/>
      <x:c r="E360" s="31"/>
      <x:c r="F360" s="33"/>
      <x:c r="G360" s="31"/>
      <x:c r="H360" s="31"/>
      <x:c r="I360" s="31"/>
      <x:c r="J360" s="31"/>
      <x:c r="K360" s="31"/>
    </x:row>
    <x:row r="361" ht="54" customHeight="1">
      <x:c r="A361" s="31"/>
      <x:c r="B361" s="31"/>
      <x:c r="C361" s="31"/>
      <x:c r="D361" s="31"/>
      <x:c r="E361" s="31"/>
      <x:c r="F361" s="33"/>
      <x:c r="G361" s="31"/>
      <x:c r="H361" s="31"/>
      <x:c r="I361" s="31"/>
      <x:c r="J361" s="31"/>
      <x:c r="K361" s="31"/>
    </x:row>
    <x:row r="362" ht="54" customHeight="1">
      <x:c r="A362" s="31"/>
      <x:c r="B362" s="31"/>
      <x:c r="C362" s="31"/>
      <x:c r="D362" s="31"/>
      <x:c r="E362" s="31"/>
      <x:c r="F362" s="33"/>
      <x:c r="G362" s="31"/>
      <x:c r="H362" s="31"/>
      <x:c r="I362" s="31"/>
      <x:c r="J362" s="31"/>
      <x:c r="K362" s="31"/>
    </x:row>
    <x:row r="363" ht="54" customHeight="1">
      <x:c r="A363" s="31"/>
      <x:c r="B363" s="31"/>
      <x:c r="C363" s="31"/>
      <x:c r="D363" s="31"/>
      <x:c r="E363" s="31"/>
      <x:c r="F363" s="33"/>
      <x:c r="G363" s="31"/>
      <x:c r="H363" s="31"/>
      <x:c r="I363" s="31"/>
      <x:c r="J363" s="31"/>
      <x:c r="K363" s="31"/>
    </x:row>
    <x:row r="364" ht="54" customHeight="1">
      <x:c r="A364" s="31"/>
      <x:c r="B364" s="31"/>
      <x:c r="C364" s="31"/>
      <x:c r="D364" s="31"/>
      <x:c r="E364" s="31"/>
      <x:c r="F364" s="33"/>
      <x:c r="G364" s="31"/>
      <x:c r="H364" s="31"/>
      <x:c r="I364" s="31"/>
      <x:c r="J364" s="31"/>
      <x:c r="K364" s="31"/>
    </x:row>
    <x:row r="365" ht="54" customHeight="1">
      <x:c r="A365" s="31"/>
      <x:c r="B365" s="31"/>
      <x:c r="C365" s="31"/>
      <x:c r="D365" s="31"/>
      <x:c r="E365" s="31"/>
      <x:c r="F365" s="33"/>
      <x:c r="G365" s="31"/>
      <x:c r="H365" s="31"/>
      <x:c r="I365" s="31"/>
      <x:c r="J365" s="31"/>
      <x:c r="K365" s="31"/>
    </x:row>
    <x:row r="366" ht="54" customHeight="1">
      <x:c r="A366" s="31"/>
      <x:c r="B366" s="31"/>
      <x:c r="C366" s="31"/>
      <x:c r="D366" s="31"/>
      <x:c r="E366" s="31"/>
      <x:c r="F366" s="33"/>
      <x:c r="G366" s="31"/>
      <x:c r="H366" s="31"/>
      <x:c r="I366" s="31"/>
      <x:c r="J366" s="31"/>
      <x:c r="K366" s="31"/>
    </x:row>
    <x:row r="367" ht="54" customHeight="1">
      <x:c r="A367" s="31"/>
      <x:c r="B367" s="31"/>
      <x:c r="C367" s="31"/>
      <x:c r="D367" s="31"/>
      <x:c r="E367" s="31"/>
      <x:c r="F367" s="33"/>
      <x:c r="G367" s="31"/>
      <x:c r="H367" s="31"/>
      <x:c r="I367" s="31"/>
      <x:c r="J367" s="31"/>
      <x:c r="K367" s="31"/>
    </x:row>
    <x:row r="368" ht="54" customHeight="1">
      <x:c r="A368" s="31"/>
      <x:c r="B368" s="31"/>
      <x:c r="C368" s="31"/>
      <x:c r="D368" s="31"/>
      <x:c r="E368" s="31"/>
      <x:c r="F368" s="33"/>
      <x:c r="G368" s="31"/>
      <x:c r="H368" s="31"/>
      <x:c r="I368" s="31"/>
      <x:c r="J368" s="31"/>
      <x:c r="K368" s="31"/>
    </x:row>
    <x:row r="369" ht="54" customHeight="1">
      <x:c r="A369" s="31"/>
      <x:c r="B369" s="31"/>
      <x:c r="C369" s="31"/>
      <x:c r="D369" s="31"/>
      <x:c r="E369" s="31"/>
      <x:c r="F369" s="33"/>
      <x:c r="G369" s="31"/>
      <x:c r="H369" s="31"/>
      <x:c r="I369" s="31"/>
      <x:c r="J369" s="31"/>
      <x:c r="K369" s="31"/>
    </x:row>
    <x:row r="370" ht="54" customHeight="1">
      <x:c r="A370" s="31"/>
      <x:c r="B370" s="31"/>
      <x:c r="C370" s="31"/>
      <x:c r="D370" s="31"/>
      <x:c r="E370" s="31"/>
      <x:c r="F370" s="33"/>
      <x:c r="G370" s="31"/>
      <x:c r="H370" s="31"/>
      <x:c r="I370" s="31"/>
      <x:c r="J370" s="31"/>
      <x:c r="K370" s="31"/>
    </x:row>
    <x:row r="371" ht="54" customHeight="1">
      <x:c r="A371" s="31"/>
      <x:c r="B371" s="31"/>
      <x:c r="C371" s="31"/>
      <x:c r="D371" s="31"/>
      <x:c r="E371" s="31"/>
      <x:c r="F371" s="33"/>
      <x:c r="G371" s="31"/>
      <x:c r="H371" s="31"/>
      <x:c r="I371" s="31"/>
      <x:c r="J371" s="31"/>
      <x:c r="K371" s="31"/>
    </x:row>
    <x:row r="372" ht="54" customHeight="1">
      <x:c r="A372" s="31"/>
      <x:c r="B372" s="31"/>
      <x:c r="C372" s="31"/>
      <x:c r="D372" s="31"/>
      <x:c r="E372" s="31"/>
      <x:c r="F372" s="33"/>
      <x:c r="G372" s="31"/>
      <x:c r="H372" s="31"/>
      <x:c r="I372" s="31"/>
      <x:c r="J372" s="31"/>
      <x:c r="K372" s="31"/>
    </x:row>
    <x:row r="373" ht="54" customHeight="1">
      <x:c r="A373" s="31"/>
      <x:c r="B373" s="31"/>
      <x:c r="C373" s="31"/>
      <x:c r="D373" s="31"/>
      <x:c r="E373" s="31"/>
      <x:c r="F373" s="33"/>
      <x:c r="G373" s="31"/>
      <x:c r="H373" s="31"/>
      <x:c r="I373" s="31"/>
      <x:c r="J373" s="31"/>
      <x:c r="K373" s="31"/>
    </x:row>
    <x:row r="374" ht="54" customHeight="1">
      <x:c r="A374" s="31"/>
      <x:c r="B374" s="31"/>
      <x:c r="C374" s="31"/>
      <x:c r="D374" s="31"/>
      <x:c r="E374" s="31"/>
      <x:c r="F374" s="33"/>
      <x:c r="G374" s="31"/>
      <x:c r="H374" s="31"/>
      <x:c r="I374" s="31"/>
      <x:c r="J374" s="31"/>
      <x:c r="K374" s="31"/>
    </x:row>
    <x:row r="375" ht="54" customHeight="1">
      <x:c r="A375" s="31"/>
      <x:c r="B375" s="31"/>
      <x:c r="C375" s="31"/>
      <x:c r="D375" s="31"/>
      <x:c r="E375" s="31"/>
      <x:c r="F375" s="33"/>
      <x:c r="G375" s="31"/>
      <x:c r="H375" s="31"/>
      <x:c r="I375" s="31"/>
      <x:c r="J375" s="31"/>
      <x:c r="K375" s="31"/>
    </x:row>
    <x:row r="376" ht="54" customHeight="1">
      <x:c r="A376" s="31"/>
      <x:c r="B376" s="31"/>
      <x:c r="C376" s="31"/>
      <x:c r="D376" s="31"/>
      <x:c r="E376" s="31"/>
      <x:c r="F376" s="33"/>
      <x:c r="G376" s="31"/>
      <x:c r="H376" s="31"/>
      <x:c r="I376" s="31"/>
      <x:c r="J376" s="31"/>
      <x:c r="K376" s="31"/>
    </x:row>
    <x:row r="377" ht="54" customHeight="1">
      <x:c r="A377" s="31"/>
      <x:c r="B377" s="31"/>
      <x:c r="C377" s="31"/>
      <x:c r="D377" s="31"/>
      <x:c r="E377" s="31"/>
      <x:c r="F377" s="33"/>
      <x:c r="G377" s="31"/>
      <x:c r="H377" s="31"/>
      <x:c r="I377" s="31"/>
      <x:c r="J377" s="31"/>
      <x:c r="K377" s="31"/>
    </x:row>
    <x:row r="378" ht="54" customHeight="1">
      <x:c r="A378" s="31"/>
      <x:c r="B378" s="31"/>
      <x:c r="C378" s="31"/>
      <x:c r="D378" s="31"/>
      <x:c r="E378" s="31"/>
      <x:c r="F378" s="33"/>
      <x:c r="G378" s="31"/>
      <x:c r="H378" s="31"/>
      <x:c r="I378" s="31"/>
      <x:c r="J378" s="31"/>
      <x:c r="K378" s="31"/>
    </x:row>
    <x:row r="379" ht="54" customHeight="1">
      <x:c r="A379" s="31"/>
      <x:c r="B379" s="31"/>
      <x:c r="C379" s="31"/>
      <x:c r="D379" s="31"/>
      <x:c r="E379" s="31"/>
      <x:c r="F379" s="33"/>
      <x:c r="G379" s="31"/>
      <x:c r="H379" s="31"/>
      <x:c r="I379" s="31"/>
      <x:c r="J379" s="31"/>
      <x:c r="K379" s="31"/>
    </x:row>
    <x:row r="380" ht="54" customHeight="1">
      <x:c r="A380" s="31"/>
      <x:c r="B380" s="31"/>
      <x:c r="C380" s="31"/>
      <x:c r="D380" s="31"/>
      <x:c r="E380" s="31"/>
      <x:c r="F380" s="33"/>
      <x:c r="G380" s="31"/>
      <x:c r="H380" s="31"/>
      <x:c r="I380" s="31"/>
      <x:c r="J380" s="31"/>
      <x:c r="K380" s="31"/>
    </x:row>
    <x:row r="381" ht="54" customHeight="1">
      <x:c r="A381" s="31"/>
      <x:c r="B381" s="31"/>
      <x:c r="C381" s="31"/>
      <x:c r="D381" s="31"/>
      <x:c r="E381" s="31"/>
      <x:c r="F381" s="33"/>
      <x:c r="G381" s="31"/>
      <x:c r="H381" s="31"/>
      <x:c r="I381" s="31"/>
      <x:c r="J381" s="31"/>
      <x:c r="K381" s="31"/>
    </x:row>
    <x:row r="382" ht="54" customHeight="1">
      <x:c r="A382" s="31"/>
      <x:c r="B382" s="31"/>
      <x:c r="C382" s="31"/>
      <x:c r="D382" s="31"/>
      <x:c r="E382" s="31"/>
      <x:c r="F382" s="33"/>
      <x:c r="G382" s="31"/>
      <x:c r="H382" s="31"/>
      <x:c r="I382" s="31"/>
      <x:c r="J382" s="31"/>
      <x:c r="K382" s="31"/>
    </x:row>
    <x:row r="383" ht="54" customHeight="1">
      <x:c r="A383" s="31"/>
      <x:c r="B383" s="31"/>
      <x:c r="C383" s="31"/>
      <x:c r="D383" s="31"/>
      <x:c r="E383" s="31"/>
      <x:c r="F383" s="33"/>
      <x:c r="G383" s="31"/>
      <x:c r="H383" s="31"/>
      <x:c r="I383" s="31"/>
      <x:c r="J383" s="31"/>
      <x:c r="K383" s="31"/>
    </x:row>
    <x:row r="384" ht="54" customHeight="1">
      <x:c r="A384" s="31"/>
      <x:c r="B384" s="31"/>
      <x:c r="C384" s="31"/>
      <x:c r="D384" s="31"/>
      <x:c r="E384" s="31"/>
      <x:c r="F384" s="33"/>
      <x:c r="G384" s="31"/>
      <x:c r="H384" s="31"/>
      <x:c r="I384" s="31"/>
      <x:c r="J384" s="31"/>
      <x:c r="K384" s="31"/>
    </x:row>
    <x:row r="385" ht="54" customHeight="1">
      <x:c r="A385" s="31"/>
      <x:c r="B385" s="31"/>
      <x:c r="C385" s="31"/>
      <x:c r="D385" s="31"/>
      <x:c r="E385" s="31"/>
      <x:c r="F385" s="33"/>
      <x:c r="G385" s="31"/>
      <x:c r="H385" s="31"/>
      <x:c r="I385" s="31"/>
      <x:c r="J385" s="31"/>
      <x:c r="K385" s="31"/>
    </x:row>
    <x:row r="386" ht="54" customHeight="1">
      <x:c r="A386" s="31"/>
      <x:c r="B386" s="31"/>
      <x:c r="C386" s="31"/>
      <x:c r="D386" s="31"/>
      <x:c r="E386" s="31"/>
      <x:c r="F386" s="33"/>
      <x:c r="G386" s="31"/>
      <x:c r="H386" s="31"/>
      <x:c r="I386" s="31"/>
      <x:c r="J386" s="31"/>
      <x:c r="K386" s="31"/>
    </x:row>
    <x:row r="387" ht="54" customHeight="1">
      <x:c r="A387" s="31"/>
      <x:c r="B387" s="31"/>
      <x:c r="C387" s="31"/>
      <x:c r="D387" s="31"/>
      <x:c r="E387" s="31"/>
      <x:c r="F387" s="33"/>
      <x:c r="G387" s="31"/>
      <x:c r="H387" s="31"/>
      <x:c r="I387" s="31"/>
      <x:c r="J387" s="31"/>
      <x:c r="K387" s="31"/>
    </x:row>
    <x:row r="388" ht="54" customHeight="1">
      <x:c r="A388" s="31"/>
      <x:c r="B388" s="31"/>
      <x:c r="C388" s="31"/>
      <x:c r="D388" s="31"/>
      <x:c r="E388" s="31"/>
      <x:c r="F388" s="33"/>
      <x:c r="G388" s="31"/>
      <x:c r="H388" s="31"/>
      <x:c r="I388" s="31"/>
      <x:c r="J388" s="31"/>
      <x:c r="K388" s="31"/>
    </x:row>
    <x:row r="389" ht="54" customHeight="1">
      <x:c r="A389" s="31"/>
      <x:c r="B389" s="31"/>
      <x:c r="C389" s="31"/>
      <x:c r="D389" s="31"/>
      <x:c r="E389" s="31"/>
      <x:c r="F389" s="33"/>
      <x:c r="G389" s="31"/>
      <x:c r="H389" s="31"/>
      <x:c r="I389" s="31"/>
      <x:c r="J389" s="31"/>
      <x:c r="K389" s="31"/>
    </x:row>
    <x:row r="390" ht="54" customHeight="1">
      <x:c r="A390" s="31"/>
      <x:c r="B390" s="31"/>
      <x:c r="C390" s="31"/>
      <x:c r="D390" s="31"/>
      <x:c r="E390" s="31"/>
      <x:c r="F390" s="33"/>
      <x:c r="G390" s="31"/>
      <x:c r="H390" s="31"/>
      <x:c r="I390" s="31"/>
      <x:c r="J390" s="31"/>
      <x:c r="K390" s="31"/>
    </x:row>
    <x:row r="391" ht="54" customHeight="1">
      <x:c r="A391" s="31"/>
      <x:c r="B391" s="31"/>
      <x:c r="C391" s="31"/>
      <x:c r="D391" s="31"/>
      <x:c r="E391" s="31"/>
      <x:c r="F391" s="33"/>
      <x:c r="G391" s="31"/>
      <x:c r="H391" s="31"/>
      <x:c r="I391" s="31"/>
      <x:c r="J391" s="31"/>
      <x:c r="K391" s="31"/>
    </x:row>
    <x:row r="392" ht="54" customHeight="1">
      <x:c r="A392" s="31"/>
      <x:c r="B392" s="31"/>
      <x:c r="C392" s="31"/>
      <x:c r="D392" s="31"/>
      <x:c r="E392" s="31"/>
      <x:c r="F392" s="33"/>
      <x:c r="G392" s="31"/>
      <x:c r="H392" s="31"/>
      <x:c r="I392" s="31"/>
      <x:c r="J392" s="31"/>
      <x:c r="K392" s="31"/>
    </x:row>
    <x:row r="393" ht="54" customHeight="1">
      <x:c r="A393" s="31"/>
      <x:c r="B393" s="31"/>
      <x:c r="C393" s="31"/>
      <x:c r="D393" s="31"/>
      <x:c r="E393" s="31"/>
      <x:c r="F393" s="33"/>
      <x:c r="G393" s="31"/>
      <x:c r="H393" s="31"/>
      <x:c r="I393" s="31"/>
      <x:c r="J393" s="31"/>
      <x:c r="K393" s="31"/>
    </x:row>
    <x:row r="394" ht="54" customHeight="1">
      <x:c r="A394" s="31"/>
      <x:c r="B394" s="31"/>
      <x:c r="C394" s="31"/>
      <x:c r="D394" s="31"/>
      <x:c r="E394" s="31"/>
      <x:c r="F394" s="33"/>
      <x:c r="G394" s="31"/>
      <x:c r="H394" s="31"/>
      <x:c r="I394" s="31"/>
      <x:c r="J394" s="31"/>
      <x:c r="K394" s="31"/>
    </x:row>
    <x:row r="395" ht="54" customHeight="1">
      <x:c r="A395" s="31"/>
      <x:c r="B395" s="31"/>
      <x:c r="C395" s="31"/>
      <x:c r="D395" s="31"/>
      <x:c r="E395" s="31"/>
      <x:c r="F395" s="33"/>
      <x:c r="G395" s="31"/>
      <x:c r="H395" s="31"/>
      <x:c r="I395" s="31"/>
      <x:c r="J395" s="31"/>
      <x:c r="K395" s="31"/>
    </x:row>
    <x:row r="396" ht="54" customHeight="1">
      <x:c r="A396" s="31"/>
      <x:c r="B396" s="31"/>
      <x:c r="C396" s="31"/>
      <x:c r="D396" s="31"/>
      <x:c r="E396" s="31"/>
      <x:c r="F396" s="33"/>
      <x:c r="G396" s="31"/>
      <x:c r="H396" s="31"/>
      <x:c r="I396" s="31"/>
      <x:c r="J396" s="31"/>
      <x:c r="K396" s="31"/>
    </x:row>
    <x:row r="397" ht="54" customHeight="1">
      <x:c r="A397" s="31"/>
      <x:c r="B397" s="31"/>
      <x:c r="C397" s="31"/>
      <x:c r="D397" s="31"/>
      <x:c r="E397" s="31"/>
      <x:c r="F397" s="33"/>
      <x:c r="G397" s="31"/>
      <x:c r="H397" s="31"/>
      <x:c r="I397" s="31"/>
      <x:c r="J397" s="31"/>
      <x:c r="K397" s="31"/>
    </x:row>
    <x:row r="398" ht="54" customHeight="1">
      <x:c r="A398" s="31"/>
      <x:c r="B398" s="31"/>
      <x:c r="C398" s="31"/>
      <x:c r="D398" s="31"/>
      <x:c r="E398" s="31"/>
      <x:c r="F398" s="33"/>
      <x:c r="G398" s="31"/>
      <x:c r="H398" s="31"/>
      <x:c r="I398" s="31"/>
      <x:c r="J398" s="31"/>
      <x:c r="K398" s="31"/>
    </x:row>
    <x:row r="399" ht="54" customHeight="1">
      <x:c r="A399" s="31"/>
      <x:c r="B399" s="31"/>
      <x:c r="C399" s="31"/>
      <x:c r="D399" s="31"/>
      <x:c r="E399" s="31"/>
      <x:c r="F399" s="33"/>
      <x:c r="G399" s="31"/>
      <x:c r="H399" s="31"/>
      <x:c r="I399" s="31"/>
      <x:c r="J399" s="31"/>
      <x:c r="K399" s="31"/>
    </x:row>
    <x:row r="400" ht="54" customHeight="1">
      <x:c r="A400" s="31"/>
      <x:c r="B400" s="31"/>
      <x:c r="C400" s="31"/>
      <x:c r="D400" s="31"/>
      <x:c r="E400" s="31"/>
      <x:c r="F400" s="33"/>
      <x:c r="G400" s="31"/>
      <x:c r="H400" s="31"/>
      <x:c r="I400" s="31"/>
      <x:c r="J400" s="31"/>
      <x:c r="K400" s="31"/>
    </x:row>
    <x:row r="401" ht="54" customHeight="1">
      <x:c r="A401" s="31"/>
      <x:c r="B401" s="31"/>
      <x:c r="C401" s="31"/>
      <x:c r="D401" s="31"/>
      <x:c r="E401" s="31"/>
      <x:c r="F401" s="33"/>
      <x:c r="G401" s="31"/>
      <x:c r="H401" s="31"/>
      <x:c r="I401" s="31"/>
      <x:c r="J401" s="31"/>
      <x:c r="K401" s="31"/>
    </x:row>
    <x:row r="402" ht="54" customHeight="1">
      <x:c r="A402" s="31"/>
      <x:c r="B402" s="31"/>
      <x:c r="C402" s="31"/>
      <x:c r="D402" s="31"/>
      <x:c r="E402" s="31"/>
      <x:c r="F402" s="33"/>
      <x:c r="G402" s="31"/>
      <x:c r="H402" s="31"/>
      <x:c r="I402" s="31"/>
      <x:c r="J402" s="31"/>
      <x:c r="K402" s="31"/>
    </x:row>
    <x:row r="403" ht="54" customHeight="1">
      <x:c r="A403" s="31"/>
      <x:c r="B403" s="31"/>
      <x:c r="C403" s="31"/>
      <x:c r="D403" s="31"/>
      <x:c r="E403" s="31"/>
      <x:c r="F403" s="33"/>
      <x:c r="G403" s="31"/>
      <x:c r="H403" s="31"/>
      <x:c r="I403" s="31"/>
      <x:c r="J403" s="31"/>
      <x:c r="K403" s="31"/>
    </x:row>
    <x:row r="404" ht="54" customHeight="1">
      <x:c r="A404" s="31"/>
      <x:c r="B404" s="31"/>
      <x:c r="C404" s="31"/>
      <x:c r="D404" s="31"/>
      <x:c r="E404" s="31"/>
      <x:c r="F404" s="33"/>
      <x:c r="G404" s="31"/>
      <x:c r="H404" s="31"/>
      <x:c r="I404" s="31"/>
      <x:c r="J404" s="31"/>
      <x:c r="K404" s="31"/>
    </x:row>
    <x:row r="405" ht="54" customHeight="1">
      <x:c r="A405" s="31"/>
      <x:c r="B405" s="31"/>
      <x:c r="C405" s="31"/>
      <x:c r="D405" s="31"/>
      <x:c r="E405" s="31"/>
      <x:c r="F405" s="33"/>
      <x:c r="G405" s="31"/>
      <x:c r="H405" s="31"/>
      <x:c r="I405" s="31"/>
      <x:c r="J405" s="31"/>
      <x:c r="K405" s="31"/>
    </x:row>
    <x:row r="406" ht="54" customHeight="1">
      <x:c r="A406" s="31"/>
      <x:c r="B406" s="31"/>
      <x:c r="C406" s="31"/>
      <x:c r="D406" s="31"/>
      <x:c r="E406" s="31"/>
      <x:c r="F406" s="33"/>
      <x:c r="G406" s="31"/>
      <x:c r="H406" s="31"/>
      <x:c r="I406" s="31"/>
      <x:c r="J406" s="31"/>
      <x:c r="K406" s="31"/>
    </x:row>
    <x:row r="407" ht="54" customHeight="1">
      <x:c r="A407" s="31"/>
      <x:c r="B407" s="31"/>
      <x:c r="C407" s="31"/>
      <x:c r="D407" s="31"/>
      <x:c r="E407" s="31"/>
      <x:c r="F407" s="33"/>
      <x:c r="G407" s="31"/>
      <x:c r="H407" s="31"/>
      <x:c r="I407" s="31"/>
      <x:c r="J407" s="31"/>
      <x:c r="K407" s="31"/>
    </x:row>
    <x:row r="408" ht="54" customHeight="1">
      <x:c r="A408" s="31"/>
      <x:c r="B408" s="31"/>
      <x:c r="C408" s="31"/>
      <x:c r="D408" s="31"/>
      <x:c r="E408" s="31"/>
      <x:c r="F408" s="33"/>
      <x:c r="G408" s="31"/>
      <x:c r="H408" s="31"/>
      <x:c r="I408" s="31"/>
      <x:c r="J408" s="31"/>
      <x:c r="K408" s="31"/>
    </x:row>
    <x:row r="409" ht="54" customHeight="1">
      <x:c r="A409" s="31"/>
      <x:c r="B409" s="31"/>
      <x:c r="C409" s="31"/>
      <x:c r="D409" s="31"/>
      <x:c r="E409" s="31"/>
      <x:c r="F409" s="33"/>
      <x:c r="G409" s="31"/>
      <x:c r="H409" s="31"/>
      <x:c r="I409" s="31"/>
      <x:c r="J409" s="31"/>
      <x:c r="K409" s="31"/>
    </x:row>
    <x:row r="410" ht="54" customHeight="1">
      <x:c r="A410" s="31"/>
      <x:c r="B410" s="31"/>
      <x:c r="C410" s="31"/>
      <x:c r="D410" s="31"/>
      <x:c r="E410" s="31"/>
      <x:c r="F410" s="33"/>
      <x:c r="G410" s="31"/>
      <x:c r="H410" s="31"/>
      <x:c r="I410" s="31"/>
      <x:c r="J410" s="31"/>
      <x:c r="K410" s="31"/>
    </x:row>
    <x:row r="411" ht="54" customHeight="1">
      <x:c r="A411" s="31"/>
      <x:c r="B411" s="31"/>
      <x:c r="C411" s="31"/>
      <x:c r="D411" s="31"/>
      <x:c r="E411" s="31"/>
      <x:c r="F411" s="33"/>
      <x:c r="G411" s="31"/>
      <x:c r="H411" s="31"/>
      <x:c r="I411" s="31"/>
      <x:c r="J411" s="31"/>
      <x:c r="K411" s="31"/>
    </x:row>
    <x:row r="412" ht="54" customHeight="1">
      <x:c r="A412" s="31"/>
      <x:c r="B412" s="31"/>
      <x:c r="C412" s="31"/>
      <x:c r="D412" s="31"/>
      <x:c r="E412" s="31"/>
      <x:c r="F412" s="33"/>
      <x:c r="G412" s="31"/>
      <x:c r="H412" s="31"/>
      <x:c r="I412" s="31"/>
      <x:c r="J412" s="31"/>
      <x:c r="K412" s="31"/>
    </x:row>
    <x:row r="413" ht="54" customHeight="1">
      <x:c r="A413" s="31"/>
      <x:c r="B413" s="31"/>
      <x:c r="C413" s="31"/>
      <x:c r="D413" s="31"/>
      <x:c r="E413" s="31"/>
      <x:c r="F413" s="33"/>
      <x:c r="G413" s="31"/>
      <x:c r="H413" s="31"/>
      <x:c r="I413" s="31"/>
      <x:c r="J413" s="31"/>
      <x:c r="K413" s="31"/>
    </x:row>
    <x:row r="414" ht="54" customHeight="1">
      <x:c r="A414" s="31"/>
      <x:c r="B414" s="31"/>
      <x:c r="C414" s="31"/>
      <x:c r="D414" s="31"/>
      <x:c r="E414" s="31"/>
      <x:c r="F414" s="33"/>
      <x:c r="G414" s="31"/>
      <x:c r="H414" s="31"/>
      <x:c r="I414" s="31"/>
      <x:c r="J414" s="31"/>
      <x:c r="K414" s="31"/>
    </x:row>
    <x:row r="415" ht="54" customHeight="1">
      <x:c r="A415" s="31"/>
      <x:c r="B415" s="31"/>
      <x:c r="C415" s="31"/>
      <x:c r="D415" s="31"/>
      <x:c r="E415" s="31"/>
      <x:c r="F415" s="33"/>
      <x:c r="G415" s="31"/>
      <x:c r="H415" s="31"/>
      <x:c r="I415" s="31"/>
      <x:c r="J415" s="31"/>
      <x:c r="K415" s="31"/>
    </x:row>
    <x:row r="416" ht="54" customHeight="1">
      <x:c r="A416" s="31"/>
      <x:c r="B416" s="31"/>
      <x:c r="C416" s="31"/>
      <x:c r="D416" s="31"/>
      <x:c r="E416" s="31"/>
      <x:c r="F416" s="33"/>
      <x:c r="G416" s="31"/>
      <x:c r="H416" s="31"/>
      <x:c r="I416" s="31"/>
      <x:c r="J416" s="31"/>
      <x:c r="K416" s="31"/>
    </x:row>
    <x:row r="417" ht="54" customHeight="1">
      <x:c r="A417" s="31"/>
      <x:c r="B417" s="31"/>
      <x:c r="C417" s="31"/>
      <x:c r="D417" s="31"/>
      <x:c r="E417" s="31"/>
      <x:c r="F417" s="33"/>
      <x:c r="G417" s="31"/>
      <x:c r="H417" s="31"/>
      <x:c r="I417" s="31"/>
      <x:c r="J417" s="31"/>
      <x:c r="K417" s="31"/>
    </x:row>
    <x:row r="418" ht="54" customHeight="1">
      <x:c r="A418" s="31"/>
      <x:c r="B418" s="31"/>
      <x:c r="C418" s="31"/>
      <x:c r="D418" s="31"/>
      <x:c r="E418" s="31"/>
      <x:c r="F418" s="33"/>
      <x:c r="G418" s="31"/>
      <x:c r="H418" s="31"/>
      <x:c r="I418" s="31"/>
      <x:c r="J418" s="31"/>
      <x:c r="K418" s="31"/>
    </x:row>
    <x:row r="419" ht="54" customHeight="1">
      <x:c r="A419" s="31"/>
      <x:c r="B419" s="31"/>
      <x:c r="C419" s="31"/>
      <x:c r="D419" s="31"/>
      <x:c r="E419" s="31"/>
      <x:c r="F419" s="33"/>
      <x:c r="G419" s="31"/>
      <x:c r="H419" s="31"/>
      <x:c r="I419" s="31"/>
      <x:c r="J419" s="31"/>
      <x:c r="K419" s="31"/>
    </x:row>
    <x:row r="420" ht="54" customHeight="1">
      <x:c r="A420" s="31"/>
      <x:c r="B420" s="31"/>
      <x:c r="C420" s="31"/>
      <x:c r="D420" s="31"/>
      <x:c r="E420" s="31"/>
      <x:c r="F420" s="33"/>
      <x:c r="G420" s="31"/>
      <x:c r="H420" s="31"/>
      <x:c r="I420" s="31"/>
      <x:c r="J420" s="31"/>
      <x:c r="K420" s="31"/>
    </x:row>
    <x:row r="421" ht="54" customHeight="1">
      <x:c r="A421" s="31"/>
      <x:c r="B421" s="31"/>
      <x:c r="C421" s="31"/>
      <x:c r="D421" s="31"/>
      <x:c r="E421" s="31"/>
      <x:c r="F421" s="33"/>
      <x:c r="G421" s="31"/>
      <x:c r="H421" s="31"/>
      <x:c r="I421" s="31"/>
      <x:c r="J421" s="31"/>
      <x:c r="K421" s="31"/>
    </x:row>
    <x:row r="422" ht="54" customHeight="1">
      <x:c r="A422" s="31"/>
      <x:c r="B422" s="31"/>
      <x:c r="C422" s="31"/>
      <x:c r="D422" s="31"/>
      <x:c r="E422" s="31"/>
      <x:c r="F422" s="33"/>
      <x:c r="G422" s="31"/>
      <x:c r="H422" s="31"/>
      <x:c r="I422" s="31"/>
      <x:c r="J422" s="31"/>
      <x:c r="K422" s="31"/>
    </x:row>
    <x:row r="423" ht="54" customHeight="1">
      <x:c r="A423" s="31"/>
      <x:c r="B423" s="31"/>
      <x:c r="C423" s="31"/>
      <x:c r="D423" s="31"/>
      <x:c r="E423" s="31"/>
      <x:c r="F423" s="33"/>
      <x:c r="G423" s="31"/>
      <x:c r="H423" s="31"/>
      <x:c r="I423" s="31"/>
      <x:c r="J423" s="31"/>
      <x:c r="K423" s="31"/>
    </x:row>
    <x:row r="424" ht="54" customHeight="1">
      <x:c r="A424" s="31"/>
      <x:c r="B424" s="31"/>
      <x:c r="C424" s="31"/>
      <x:c r="D424" s="31"/>
      <x:c r="E424" s="31"/>
      <x:c r="F424" s="33"/>
      <x:c r="G424" s="31"/>
      <x:c r="H424" s="31"/>
      <x:c r="I424" s="31"/>
      <x:c r="J424" s="31"/>
      <x:c r="K424" s="31"/>
    </x:row>
    <x:row r="425" ht="54" customHeight="1">
      <x:c r="A425" s="31"/>
      <x:c r="B425" s="31"/>
      <x:c r="C425" s="31"/>
      <x:c r="D425" s="31"/>
      <x:c r="E425" s="31"/>
      <x:c r="F425" s="33"/>
      <x:c r="G425" s="31"/>
      <x:c r="H425" s="31"/>
      <x:c r="I425" s="31"/>
      <x:c r="J425" s="31"/>
      <x:c r="K425" s="31"/>
    </x:row>
    <x:row r="426" ht="54" customHeight="1">
      <x:c r="A426" s="31"/>
      <x:c r="B426" s="31"/>
      <x:c r="C426" s="31"/>
      <x:c r="D426" s="31"/>
      <x:c r="E426" s="31"/>
      <x:c r="F426" s="33"/>
      <x:c r="G426" s="31"/>
      <x:c r="H426" s="31"/>
      <x:c r="I426" s="31"/>
      <x:c r="J426" s="31"/>
      <x:c r="K426" s="31"/>
    </x:row>
    <x:row r="427" ht="54" customHeight="1">
      <x:c r="A427" s="31"/>
      <x:c r="B427" s="31"/>
      <x:c r="C427" s="31"/>
      <x:c r="D427" s="31"/>
      <x:c r="E427" s="31"/>
      <x:c r="F427" s="33"/>
      <x:c r="G427" s="31"/>
      <x:c r="H427" s="31"/>
      <x:c r="I427" s="31"/>
      <x:c r="J427" s="31"/>
      <x:c r="K427" s="31"/>
    </x:row>
    <x:row r="428" ht="54" customHeight="1">
      <x:c r="A428" s="31"/>
      <x:c r="B428" s="31"/>
      <x:c r="C428" s="31"/>
      <x:c r="D428" s="31"/>
      <x:c r="E428" s="31"/>
      <x:c r="F428" s="33"/>
      <x:c r="G428" s="31"/>
      <x:c r="H428" s="31"/>
      <x:c r="I428" s="31"/>
      <x:c r="J428" s="31"/>
      <x:c r="K428" s="31"/>
    </x:row>
    <x:row r="429" ht="54" customHeight="1">
      <x:c r="A429" s="31"/>
      <x:c r="B429" s="31"/>
      <x:c r="C429" s="31"/>
      <x:c r="D429" s="31"/>
      <x:c r="E429" s="31"/>
      <x:c r="F429" s="33"/>
      <x:c r="G429" s="31"/>
      <x:c r="H429" s="31"/>
      <x:c r="I429" s="31"/>
      <x:c r="J429" s="31"/>
      <x:c r="K429" s="31"/>
    </x:row>
    <x:row r="430" ht="54" customHeight="1">
      <x:c r="A430" s="31"/>
      <x:c r="B430" s="31"/>
      <x:c r="C430" s="31"/>
      <x:c r="D430" s="31"/>
      <x:c r="E430" s="31"/>
      <x:c r="F430" s="33"/>
      <x:c r="G430" s="31"/>
      <x:c r="H430" s="31"/>
      <x:c r="I430" s="31"/>
      <x:c r="J430" s="31"/>
      <x:c r="K430" s="31"/>
    </x:row>
    <x:row r="431" ht="54" customHeight="1">
      <x:c r="A431" s="31"/>
      <x:c r="B431" s="31"/>
      <x:c r="C431" s="31"/>
      <x:c r="D431" s="31"/>
      <x:c r="E431" s="31"/>
      <x:c r="F431" s="33"/>
      <x:c r="G431" s="31"/>
      <x:c r="H431" s="31"/>
      <x:c r="I431" s="31"/>
      <x:c r="J431" s="31"/>
      <x:c r="K431" s="31"/>
    </x:row>
    <x:row r="432" ht="54" customHeight="1">
      <x:c r="A432" s="31"/>
      <x:c r="B432" s="31"/>
      <x:c r="C432" s="31"/>
      <x:c r="D432" s="31"/>
      <x:c r="E432" s="31"/>
      <x:c r="F432" s="33"/>
      <x:c r="G432" s="31"/>
      <x:c r="H432" s="31"/>
      <x:c r="I432" s="31"/>
      <x:c r="J432" s="31"/>
      <x:c r="K432" s="31"/>
    </x:row>
    <x:row r="433" ht="54" customHeight="1">
      <x:c r="A433" s="31"/>
      <x:c r="B433" s="31"/>
      <x:c r="C433" s="31"/>
      <x:c r="D433" s="31"/>
      <x:c r="E433" s="31"/>
      <x:c r="F433" s="33"/>
      <x:c r="G433" s="31"/>
      <x:c r="H433" s="31"/>
      <x:c r="I433" s="31"/>
      <x:c r="J433" s="31"/>
      <x:c r="K433" s="31"/>
    </x:row>
    <x:row r="434" ht="54" customHeight="1">
      <x:c r="A434" s="31"/>
      <x:c r="B434" s="31"/>
      <x:c r="C434" s="31"/>
      <x:c r="D434" s="31"/>
      <x:c r="E434" s="31"/>
      <x:c r="F434" s="33"/>
      <x:c r="G434" s="31"/>
      <x:c r="H434" s="31"/>
      <x:c r="I434" s="31"/>
      <x:c r="J434" s="31"/>
      <x:c r="K434" s="31"/>
    </x:row>
    <x:row r="435" ht="54" customHeight="1">
      <x:c r="A435" s="31"/>
      <x:c r="B435" s="31"/>
      <x:c r="C435" s="31"/>
      <x:c r="D435" s="31"/>
      <x:c r="E435" s="31"/>
      <x:c r="F435" s="33"/>
      <x:c r="G435" s="31"/>
      <x:c r="H435" s="31"/>
      <x:c r="I435" s="31"/>
      <x:c r="J435" s="31"/>
      <x:c r="K435" s="31"/>
    </x:row>
    <x:row r="436" ht="54" customHeight="1">
      <x:c r="A436" s="31"/>
      <x:c r="B436" s="31"/>
      <x:c r="C436" s="31"/>
      <x:c r="D436" s="31"/>
      <x:c r="E436" s="31"/>
      <x:c r="F436" s="33"/>
      <x:c r="G436" s="31"/>
      <x:c r="H436" s="31"/>
      <x:c r="I436" s="31"/>
      <x:c r="J436" s="31"/>
      <x:c r="K436" s="31"/>
    </x:row>
    <x:row r="437" ht="54" customHeight="1">
      <x:c r="A437" s="31"/>
      <x:c r="B437" s="31"/>
      <x:c r="C437" s="31"/>
      <x:c r="D437" s="31"/>
      <x:c r="E437" s="31"/>
      <x:c r="F437" s="33"/>
      <x:c r="G437" s="31"/>
      <x:c r="H437" s="31"/>
      <x:c r="I437" s="31"/>
      <x:c r="J437" s="31"/>
      <x:c r="K437" s="31"/>
    </x:row>
    <x:row r="438" ht="54" customHeight="1">
      <x:c r="A438" s="31"/>
      <x:c r="B438" s="31"/>
      <x:c r="C438" s="31"/>
      <x:c r="D438" s="31"/>
      <x:c r="E438" s="31"/>
      <x:c r="F438" s="33"/>
      <x:c r="G438" s="31"/>
      <x:c r="H438" s="31"/>
      <x:c r="I438" s="31"/>
      <x:c r="J438" s="31"/>
      <x:c r="K438" s="31"/>
    </x:row>
    <x:row r="439" ht="54" customHeight="1">
      <x:c r="A439" s="31"/>
      <x:c r="B439" s="31"/>
      <x:c r="C439" s="31"/>
      <x:c r="D439" s="31"/>
      <x:c r="E439" s="31"/>
      <x:c r="F439" s="33"/>
      <x:c r="G439" s="31"/>
      <x:c r="H439" s="31"/>
      <x:c r="I439" s="31"/>
      <x:c r="J439" s="31"/>
      <x:c r="K439" s="31"/>
    </x:row>
    <x:row r="440" ht="54" customHeight="1">
      <x:c r="A440" s="31"/>
      <x:c r="B440" s="31"/>
      <x:c r="C440" s="31"/>
      <x:c r="D440" s="31"/>
      <x:c r="E440" s="31"/>
      <x:c r="F440" s="33"/>
      <x:c r="G440" s="31"/>
      <x:c r="H440" s="31"/>
      <x:c r="I440" s="31"/>
      <x:c r="J440" s="31"/>
      <x:c r="K440" s="31"/>
    </x:row>
    <x:row r="441" ht="54" customHeight="1">
      <x:c r="A441" s="31"/>
      <x:c r="B441" s="31"/>
      <x:c r="C441" s="31"/>
      <x:c r="D441" s="31"/>
      <x:c r="E441" s="31"/>
      <x:c r="F441" s="33"/>
      <x:c r="G441" s="31"/>
      <x:c r="H441" s="31"/>
      <x:c r="I441" s="31"/>
      <x:c r="J441" s="31"/>
      <x:c r="K441" s="31"/>
    </x:row>
    <x:row r="442" ht="54" customHeight="1">
      <x:c r="A442" s="31"/>
      <x:c r="B442" s="31"/>
      <x:c r="C442" s="31"/>
      <x:c r="D442" s="31"/>
      <x:c r="E442" s="31"/>
      <x:c r="F442" s="33"/>
      <x:c r="G442" s="31"/>
      <x:c r="H442" s="31"/>
      <x:c r="I442" s="31"/>
      <x:c r="J442" s="31"/>
      <x:c r="K442" s="31"/>
    </x:row>
    <x:row r="443" ht="54" customHeight="1">
      <x:c r="A443" s="31"/>
      <x:c r="B443" s="31"/>
      <x:c r="C443" s="31"/>
      <x:c r="D443" s="31"/>
      <x:c r="E443" s="31"/>
      <x:c r="F443" s="33"/>
      <x:c r="G443" s="31"/>
      <x:c r="H443" s="31"/>
      <x:c r="I443" s="31"/>
      <x:c r="J443" s="31"/>
      <x:c r="K443" s="31"/>
    </x:row>
    <x:row r="444" ht="54" customHeight="1">
      <x:c r="A444" s="31"/>
      <x:c r="B444" s="31"/>
      <x:c r="C444" s="31"/>
      <x:c r="D444" s="31"/>
      <x:c r="E444" s="31"/>
      <x:c r="F444" s="33"/>
      <x:c r="G444" s="31"/>
      <x:c r="H444" s="31"/>
      <x:c r="I444" s="31"/>
      <x:c r="J444" s="31"/>
      <x:c r="K444" s="31"/>
    </x:row>
    <x:row r="445" ht="54" customHeight="1">
      <x:c r="A445" s="31"/>
      <x:c r="B445" s="31"/>
      <x:c r="C445" s="31"/>
      <x:c r="D445" s="31"/>
      <x:c r="E445" s="31"/>
      <x:c r="F445" s="33"/>
      <x:c r="G445" s="31"/>
      <x:c r="H445" s="31"/>
      <x:c r="I445" s="31"/>
      <x:c r="J445" s="31"/>
      <x:c r="K445" s="31"/>
    </x:row>
    <x:row r="446" ht="54" customHeight="1">
      <x:c r="A446" s="31"/>
      <x:c r="B446" s="31"/>
      <x:c r="C446" s="31"/>
      <x:c r="D446" s="31"/>
      <x:c r="E446" s="31"/>
      <x:c r="F446" s="33"/>
      <x:c r="G446" s="31"/>
      <x:c r="H446" s="31"/>
      <x:c r="I446" s="31"/>
      <x:c r="J446" s="31"/>
      <x:c r="K446" s="31"/>
    </x:row>
    <x:row r="447" ht="54" customHeight="1">
      <x:c r="A447" s="31"/>
      <x:c r="B447" s="31"/>
      <x:c r="C447" s="31"/>
      <x:c r="D447" s="31"/>
      <x:c r="E447" s="31"/>
      <x:c r="F447" s="33"/>
      <x:c r="G447" s="31"/>
      <x:c r="H447" s="31"/>
      <x:c r="I447" s="31"/>
      <x:c r="J447" s="31"/>
      <x:c r="K447" s="31"/>
    </x:row>
    <x:row r="448" ht="54" customHeight="1">
      <x:c r="A448" s="31"/>
      <x:c r="B448" s="31"/>
      <x:c r="C448" s="31"/>
      <x:c r="D448" s="31"/>
      <x:c r="E448" s="31"/>
      <x:c r="F448" s="33"/>
      <x:c r="G448" s="31"/>
      <x:c r="H448" s="31"/>
      <x:c r="I448" s="31"/>
      <x:c r="J448" s="31"/>
      <x:c r="K448" s="31"/>
    </x:row>
    <x:row r="449" ht="54" customHeight="1">
      <x:c r="A449" s="31"/>
      <x:c r="B449" s="31"/>
      <x:c r="C449" s="31"/>
      <x:c r="D449" s="31"/>
      <x:c r="E449" s="31"/>
      <x:c r="F449" s="33"/>
      <x:c r="G449" s="31"/>
      <x:c r="H449" s="31"/>
      <x:c r="I449" s="31"/>
      <x:c r="J449" s="31"/>
      <x:c r="K449" s="31"/>
    </x:row>
    <x:row r="450" ht="54" customHeight="1">
      <x:c r="A450" s="31"/>
      <x:c r="B450" s="31"/>
      <x:c r="C450" s="31"/>
      <x:c r="D450" s="31"/>
      <x:c r="E450" s="31"/>
      <x:c r="F450" s="33"/>
      <x:c r="G450" s="31"/>
      <x:c r="H450" s="31"/>
      <x:c r="I450" s="31"/>
      <x:c r="J450" s="31"/>
      <x:c r="K450" s="31"/>
    </x:row>
    <x:row r="451" ht="54" customHeight="1">
      <x:c r="A451" s="31"/>
      <x:c r="B451" s="31"/>
      <x:c r="C451" s="31"/>
      <x:c r="D451" s="31"/>
      <x:c r="E451" s="31"/>
      <x:c r="F451" s="33"/>
      <x:c r="G451" s="31"/>
      <x:c r="H451" s="31"/>
      <x:c r="I451" s="31"/>
      <x:c r="J451" s="31"/>
      <x:c r="K451" s="31"/>
    </x:row>
    <x:row r="452" ht="54" customHeight="1">
      <x:c r="A452" s="31"/>
      <x:c r="B452" s="31"/>
      <x:c r="C452" s="31"/>
      <x:c r="D452" s="31"/>
      <x:c r="E452" s="31"/>
      <x:c r="F452" s="33"/>
      <x:c r="G452" s="31"/>
      <x:c r="H452" s="31"/>
      <x:c r="I452" s="31"/>
      <x:c r="J452" s="31"/>
      <x:c r="K452" s="31"/>
    </x:row>
    <x:row r="453" ht="54" customHeight="1">
      <x:c r="A453" s="31"/>
      <x:c r="B453" s="31"/>
      <x:c r="C453" s="31"/>
      <x:c r="D453" s="31"/>
      <x:c r="E453" s="31"/>
      <x:c r="F453" s="33"/>
      <x:c r="G453" s="31"/>
      <x:c r="H453" s="31"/>
      <x:c r="I453" s="31"/>
      <x:c r="J453" s="31"/>
      <x:c r="K453" s="31"/>
    </x:row>
    <x:row r="454" ht="54" customHeight="1">
      <x:c r="A454" s="31"/>
      <x:c r="B454" s="31"/>
      <x:c r="C454" s="31"/>
      <x:c r="D454" s="31"/>
      <x:c r="E454" s="31"/>
      <x:c r="F454" s="33"/>
      <x:c r="G454" s="31"/>
      <x:c r="H454" s="31"/>
      <x:c r="I454" s="31"/>
      <x:c r="J454" s="31"/>
      <x:c r="K454" s="31"/>
    </x:row>
    <x:row r="455" ht="54" customHeight="1">
      <x:c r="A455" s="31"/>
      <x:c r="B455" s="31"/>
      <x:c r="C455" s="31"/>
      <x:c r="D455" s="31"/>
      <x:c r="E455" s="31"/>
      <x:c r="F455" s="33"/>
      <x:c r="G455" s="31"/>
      <x:c r="H455" s="31"/>
      <x:c r="I455" s="31"/>
      <x:c r="J455" s="31"/>
      <x:c r="K455" s="31"/>
    </x:row>
    <x:row r="456" ht="54" customHeight="1">
      <x:c r="A456" s="31"/>
      <x:c r="B456" s="31"/>
      <x:c r="C456" s="31"/>
      <x:c r="D456" s="31"/>
      <x:c r="E456" s="31"/>
      <x:c r="F456" s="33"/>
      <x:c r="G456" s="31"/>
      <x:c r="H456" s="31"/>
      <x:c r="I456" s="31"/>
      <x:c r="J456" s="31"/>
      <x:c r="K456" s="31"/>
    </x:row>
    <x:row r="457" ht="54" customHeight="1">
      <x:c r="A457" s="31"/>
      <x:c r="B457" s="31"/>
      <x:c r="C457" s="31"/>
      <x:c r="D457" s="31"/>
      <x:c r="E457" s="31"/>
      <x:c r="F457" s="33"/>
      <x:c r="G457" s="31"/>
      <x:c r="H457" s="31"/>
      <x:c r="I457" s="31"/>
      <x:c r="J457" s="31"/>
      <x:c r="K457" s="31"/>
    </x:row>
    <x:row r="458" ht="54" customHeight="1">
      <x:c r="A458" s="31"/>
      <x:c r="B458" s="31"/>
      <x:c r="C458" s="31"/>
      <x:c r="D458" s="31"/>
      <x:c r="E458" s="31"/>
      <x:c r="F458" s="33"/>
      <x:c r="G458" s="31"/>
      <x:c r="H458" s="31"/>
      <x:c r="I458" s="31"/>
      <x:c r="J458" s="31"/>
      <x:c r="K458" s="31"/>
    </x:row>
    <x:row r="459" ht="54" customHeight="1">
      <x:c r="A459" s="31"/>
      <x:c r="B459" s="31"/>
      <x:c r="C459" s="31"/>
      <x:c r="D459" s="31"/>
      <x:c r="E459" s="31"/>
      <x:c r="F459" s="33"/>
      <x:c r="G459" s="31"/>
      <x:c r="H459" s="31"/>
      <x:c r="I459" s="31"/>
      <x:c r="J459" s="31"/>
      <x:c r="K459" s="31"/>
    </x:row>
    <x:row r="460" ht="54" customHeight="1">
      <x:c r="A460" s="31"/>
      <x:c r="B460" s="31"/>
      <x:c r="C460" s="31"/>
      <x:c r="D460" s="31"/>
      <x:c r="E460" s="31"/>
      <x:c r="F460" s="33"/>
      <x:c r="G460" s="31"/>
      <x:c r="H460" s="31"/>
      <x:c r="I460" s="31"/>
      <x:c r="J460" s="31"/>
      <x:c r="K460" s="31"/>
    </x:row>
    <x:row r="461" ht="54" customHeight="1">
      <x:c r="A461" s="31"/>
      <x:c r="B461" s="31"/>
      <x:c r="C461" s="31"/>
      <x:c r="D461" s="31"/>
      <x:c r="E461" s="31"/>
      <x:c r="F461" s="33"/>
      <x:c r="G461" s="31"/>
      <x:c r="H461" s="31"/>
      <x:c r="I461" s="31"/>
      <x:c r="J461" s="31"/>
      <x:c r="K461" s="31"/>
    </x:row>
    <x:row r="462" ht="54" customHeight="1">
      <x:c r="A462" s="31"/>
      <x:c r="B462" s="31"/>
      <x:c r="C462" s="31"/>
      <x:c r="D462" s="31"/>
      <x:c r="E462" s="31"/>
      <x:c r="F462" s="33"/>
      <x:c r="G462" s="31"/>
      <x:c r="H462" s="31"/>
      <x:c r="I462" s="31"/>
      <x:c r="J462" s="31"/>
      <x:c r="K462" s="31"/>
    </x:row>
    <x:row r="463" ht="54" customHeight="1">
      <x:c r="A463" s="31"/>
      <x:c r="B463" s="31"/>
      <x:c r="C463" s="31"/>
      <x:c r="D463" s="31"/>
      <x:c r="E463" s="31"/>
      <x:c r="F463" s="33"/>
      <x:c r="G463" s="31"/>
      <x:c r="H463" s="31"/>
      <x:c r="I463" s="31"/>
      <x:c r="J463" s="31"/>
      <x:c r="K463" s="31"/>
    </x:row>
    <x:row r="464" ht="54" customHeight="1">
      <x:c r="A464" s="31"/>
      <x:c r="B464" s="31"/>
      <x:c r="C464" s="31"/>
      <x:c r="D464" s="31"/>
      <x:c r="E464" s="31"/>
      <x:c r="F464" s="33"/>
      <x:c r="G464" s="31"/>
      <x:c r="H464" s="31"/>
      <x:c r="I464" s="31"/>
      <x:c r="J464" s="31"/>
      <x:c r="K464" s="31"/>
    </x:row>
    <x:row r="465" ht="54" customHeight="1">
      <x:c r="A465" s="31"/>
      <x:c r="B465" s="31"/>
      <x:c r="C465" s="31"/>
      <x:c r="D465" s="31"/>
      <x:c r="E465" s="31"/>
      <x:c r="F465" s="33"/>
      <x:c r="G465" s="31"/>
      <x:c r="H465" s="31"/>
      <x:c r="I465" s="31"/>
      <x:c r="J465" s="31"/>
      <x:c r="K465" s="31"/>
    </x:row>
    <x:row r="466" ht="54" customHeight="1">
      <x:c r="A466" s="31"/>
      <x:c r="B466" s="31"/>
      <x:c r="C466" s="31"/>
      <x:c r="D466" s="31"/>
      <x:c r="E466" s="31"/>
      <x:c r="F466" s="33"/>
      <x:c r="G466" s="31"/>
      <x:c r="H466" s="31"/>
      <x:c r="I466" s="31"/>
      <x:c r="J466" s="31"/>
      <x:c r="K466" s="31"/>
    </x:row>
    <x:row r="467" ht="54" customHeight="1">
      <x:c r="A467" s="31"/>
      <x:c r="B467" s="31"/>
      <x:c r="C467" s="31"/>
      <x:c r="D467" s="31"/>
      <x:c r="E467" s="31"/>
      <x:c r="F467" s="33"/>
      <x:c r="G467" s="31"/>
      <x:c r="H467" s="31"/>
      <x:c r="I467" s="31"/>
      <x:c r="J467" s="31"/>
      <x:c r="K467" s="31"/>
    </x:row>
    <x:row r="468" ht="54" customHeight="1">
      <x:c r="A468" s="31"/>
      <x:c r="B468" s="31"/>
      <x:c r="C468" s="31"/>
      <x:c r="D468" s="31"/>
      <x:c r="E468" s="31"/>
      <x:c r="F468" s="33"/>
      <x:c r="G468" s="31"/>
      <x:c r="H468" s="31"/>
      <x:c r="I468" s="31"/>
      <x:c r="J468" s="31"/>
      <x:c r="K468" s="31"/>
    </x:row>
    <x:row r="469" ht="54" customHeight="1">
      <x:c r="A469" s="31"/>
      <x:c r="B469" s="31"/>
      <x:c r="C469" s="31"/>
      <x:c r="D469" s="31"/>
      <x:c r="E469" s="31"/>
      <x:c r="F469" s="33"/>
      <x:c r="G469" s="31"/>
      <x:c r="H469" s="31"/>
      <x:c r="I469" s="31"/>
      <x:c r="J469" s="31"/>
      <x:c r="K469" s="31"/>
    </x:row>
    <x:row r="470" ht="54" customHeight="1">
      <x:c r="A470" s="31"/>
      <x:c r="B470" s="31"/>
      <x:c r="C470" s="31"/>
      <x:c r="D470" s="31"/>
      <x:c r="E470" s="31"/>
      <x:c r="F470" s="33"/>
      <x:c r="G470" s="31"/>
      <x:c r="H470" s="31"/>
      <x:c r="I470" s="31"/>
      <x:c r="J470" s="31"/>
      <x:c r="K470" s="31"/>
    </x:row>
    <x:row r="471" ht="54" customHeight="1">
      <x:c r="A471" s="31"/>
      <x:c r="B471" s="31"/>
      <x:c r="C471" s="31"/>
      <x:c r="D471" s="31"/>
      <x:c r="E471" s="31"/>
      <x:c r="F471" s="33"/>
      <x:c r="G471" s="31"/>
      <x:c r="H471" s="31"/>
      <x:c r="I471" s="31"/>
      <x:c r="J471" s="31"/>
      <x:c r="K471" s="31"/>
    </x:row>
    <x:row r="472" ht="54" customHeight="1">
      <x:c r="A472" s="31"/>
      <x:c r="B472" s="31"/>
      <x:c r="C472" s="31"/>
      <x:c r="D472" s="31"/>
      <x:c r="E472" s="31"/>
      <x:c r="F472" s="33"/>
      <x:c r="G472" s="31"/>
      <x:c r="H472" s="31"/>
      <x:c r="I472" s="31"/>
      <x:c r="J472" s="31"/>
      <x:c r="K472" s="31"/>
    </x:row>
    <x:row r="473" ht="54" customHeight="1">
      <x:c r="A473" s="31"/>
      <x:c r="B473" s="31"/>
      <x:c r="C473" s="31"/>
      <x:c r="D473" s="31"/>
      <x:c r="E473" s="31"/>
      <x:c r="F473" s="33"/>
      <x:c r="G473" s="31"/>
      <x:c r="H473" s="31"/>
      <x:c r="I473" s="31"/>
      <x:c r="J473" s="31"/>
      <x:c r="K473" s="31"/>
    </x:row>
    <x:row r="474" ht="54" customHeight="1">
      <x:c r="A474" s="31"/>
      <x:c r="B474" s="31"/>
      <x:c r="C474" s="31"/>
      <x:c r="D474" s="31"/>
      <x:c r="E474" s="31"/>
      <x:c r="F474" s="33"/>
      <x:c r="G474" s="31"/>
      <x:c r="H474" s="31"/>
      <x:c r="I474" s="31"/>
      <x:c r="J474" s="31"/>
      <x:c r="K474" s="31"/>
    </x:row>
    <x:row r="475" ht="54" customHeight="1">
      <x:c r="A475" s="31"/>
      <x:c r="B475" s="31"/>
      <x:c r="C475" s="31"/>
      <x:c r="D475" s="31"/>
      <x:c r="E475" s="31"/>
      <x:c r="F475" s="33"/>
      <x:c r="G475" s="31"/>
      <x:c r="H475" s="31"/>
      <x:c r="I475" s="31"/>
      <x:c r="J475" s="31"/>
      <x:c r="K475" s="31"/>
    </x:row>
    <x:row r="476" ht="54" customHeight="1">
      <x:c r="A476" s="31"/>
      <x:c r="B476" s="31"/>
      <x:c r="C476" s="31"/>
      <x:c r="D476" s="31"/>
      <x:c r="E476" s="31"/>
      <x:c r="F476" s="33"/>
      <x:c r="G476" s="31"/>
      <x:c r="H476" s="31"/>
      <x:c r="I476" s="31"/>
      <x:c r="J476" s="31"/>
      <x:c r="K476" s="31"/>
    </x:row>
    <x:row r="477" ht="54" customHeight="1">
      <x:c r="A477" s="31"/>
      <x:c r="B477" s="31"/>
      <x:c r="C477" s="31"/>
      <x:c r="D477" s="31"/>
      <x:c r="E477" s="31"/>
      <x:c r="F477" s="33"/>
      <x:c r="G477" s="31"/>
      <x:c r="H477" s="31"/>
      <x:c r="I477" s="31"/>
      <x:c r="J477" s="31"/>
      <x:c r="K477" s="31"/>
    </x:row>
    <x:row r="478" ht="54" customHeight="1">
      <x:c r="A478" s="31"/>
      <x:c r="B478" s="31"/>
      <x:c r="C478" s="31"/>
      <x:c r="D478" s="31"/>
      <x:c r="E478" s="31"/>
      <x:c r="F478" s="33"/>
      <x:c r="G478" s="31"/>
      <x:c r="H478" s="31"/>
      <x:c r="I478" s="31"/>
      <x:c r="J478" s="31"/>
      <x:c r="K478" s="31"/>
    </x:row>
    <x:row r="479" ht="54" customHeight="1">
      <x:c r="A479" s="31"/>
      <x:c r="B479" s="31"/>
      <x:c r="C479" s="31"/>
      <x:c r="D479" s="31"/>
      <x:c r="E479" s="31"/>
      <x:c r="F479" s="33"/>
      <x:c r="G479" s="31"/>
      <x:c r="H479" s="31"/>
      <x:c r="I479" s="31"/>
      <x:c r="J479" s="31"/>
      <x:c r="K479" s="31"/>
    </x:row>
    <x:row r="480" ht="54" customHeight="1">
      <x:c r="A480" s="31"/>
      <x:c r="B480" s="31"/>
      <x:c r="C480" s="31"/>
      <x:c r="D480" s="31"/>
      <x:c r="E480" s="31"/>
      <x:c r="F480" s="33"/>
      <x:c r="G480" s="31"/>
      <x:c r="H480" s="31"/>
      <x:c r="I480" s="31"/>
      <x:c r="J480" s="31"/>
      <x:c r="K480" s="31"/>
    </x:row>
    <x:row r="481" ht="54" customHeight="1">
      <x:c r="A481" s="31"/>
      <x:c r="B481" s="31"/>
      <x:c r="C481" s="31"/>
      <x:c r="D481" s="31"/>
      <x:c r="E481" s="31"/>
      <x:c r="F481" s="33"/>
      <x:c r="G481" s="31"/>
      <x:c r="H481" s="31"/>
      <x:c r="I481" s="31"/>
      <x:c r="J481" s="31"/>
      <x:c r="K481" s="31"/>
    </x:row>
    <x:row r="482" ht="54" customHeight="1">
      <x:c r="A482" s="31"/>
      <x:c r="B482" s="31"/>
      <x:c r="C482" s="31"/>
      <x:c r="D482" s="31"/>
      <x:c r="E482" s="31"/>
      <x:c r="F482" s="33"/>
      <x:c r="G482" s="31"/>
      <x:c r="H482" s="31"/>
      <x:c r="I482" s="31"/>
      <x:c r="J482" s="31"/>
      <x:c r="K482" s="31"/>
    </x:row>
    <x:row r="483" ht="54" customHeight="1">
      <x:c r="A483" s="31"/>
      <x:c r="B483" s="31"/>
      <x:c r="C483" s="31"/>
      <x:c r="D483" s="31"/>
      <x:c r="E483" s="31"/>
      <x:c r="F483" s="33"/>
      <x:c r="G483" s="31"/>
      <x:c r="H483" s="31"/>
      <x:c r="I483" s="31"/>
      <x:c r="J483" s="31"/>
      <x:c r="K483" s="31"/>
    </x:row>
    <x:row r="484" ht="54" customHeight="1">
      <x:c r="A484" s="31"/>
      <x:c r="B484" s="31"/>
      <x:c r="C484" s="31"/>
      <x:c r="D484" s="31"/>
      <x:c r="E484" s="31"/>
      <x:c r="F484" s="33"/>
      <x:c r="G484" s="31"/>
      <x:c r="H484" s="31"/>
      <x:c r="I484" s="31"/>
      <x:c r="J484" s="31"/>
      <x:c r="K484" s="31"/>
    </x:row>
    <x:row r="485" ht="54" customHeight="1">
      <x:c r="A485" s="31"/>
      <x:c r="B485" s="31"/>
      <x:c r="C485" s="31"/>
      <x:c r="D485" s="31"/>
      <x:c r="E485" s="31"/>
      <x:c r="F485" s="33"/>
      <x:c r="G485" s="31"/>
      <x:c r="H485" s="31"/>
      <x:c r="I485" s="31"/>
      <x:c r="J485" s="31"/>
      <x:c r="K485" s="31"/>
    </x:row>
    <x:row r="486" ht="54" customHeight="1">
      <x:c r="A486" s="31"/>
      <x:c r="B486" s="31"/>
      <x:c r="C486" s="31"/>
      <x:c r="D486" s="31"/>
      <x:c r="E486" s="31"/>
      <x:c r="F486" s="33"/>
      <x:c r="G486" s="31"/>
      <x:c r="H486" s="31"/>
      <x:c r="I486" s="31"/>
      <x:c r="J486" s="31"/>
      <x:c r="K486" s="31"/>
    </x:row>
    <x:row r="487" ht="54" customHeight="1">
      <x:c r="A487" s="31"/>
      <x:c r="B487" s="31"/>
      <x:c r="C487" s="31"/>
      <x:c r="D487" s="31"/>
      <x:c r="E487" s="31"/>
      <x:c r="F487" s="33"/>
      <x:c r="G487" s="31"/>
      <x:c r="H487" s="31"/>
      <x:c r="I487" s="31"/>
      <x:c r="J487" s="31"/>
      <x:c r="K487" s="31"/>
    </x:row>
    <x:row r="488" ht="54" customHeight="1">
      <x:c r="A488" s="31"/>
      <x:c r="B488" s="31"/>
      <x:c r="C488" s="31"/>
      <x:c r="D488" s="31"/>
      <x:c r="E488" s="31"/>
      <x:c r="F488" s="33"/>
      <x:c r="G488" s="31"/>
      <x:c r="H488" s="31"/>
      <x:c r="I488" s="31"/>
      <x:c r="J488" s="31"/>
      <x:c r="K488" s="31"/>
    </x:row>
    <x:row r="489" ht="54" customHeight="1">
      <x:c r="A489" s="31"/>
      <x:c r="B489" s="31"/>
      <x:c r="C489" s="31"/>
      <x:c r="D489" s="31"/>
      <x:c r="E489" s="31"/>
      <x:c r="F489" s="33"/>
      <x:c r="G489" s="31"/>
      <x:c r="H489" s="31"/>
      <x:c r="I489" s="31"/>
      <x:c r="J489" s="31"/>
      <x:c r="K489" s="31"/>
    </x:row>
    <x:row r="490" ht="54" customHeight="1">
      <x:c r="A490" s="31"/>
      <x:c r="B490" s="31"/>
      <x:c r="C490" s="31"/>
      <x:c r="D490" s="31"/>
      <x:c r="E490" s="31"/>
      <x:c r="F490" s="33"/>
      <x:c r="G490" s="31"/>
      <x:c r="H490" s="31"/>
      <x:c r="I490" s="31"/>
      <x:c r="J490" s="31"/>
      <x:c r="K490" s="31"/>
    </x:row>
    <x:row r="491" ht="54" customHeight="1">
      <x:c r="A491" s="31"/>
      <x:c r="B491" s="31"/>
      <x:c r="C491" s="31"/>
      <x:c r="D491" s="31"/>
      <x:c r="E491" s="31"/>
      <x:c r="F491" s="33"/>
      <x:c r="G491" s="31"/>
      <x:c r="H491" s="31"/>
      <x:c r="I491" s="31"/>
      <x:c r="J491" s="31"/>
      <x:c r="K491" s="31"/>
    </x:row>
    <x:row r="492" ht="54" customHeight="1">
      <x:c r="A492" s="31"/>
      <x:c r="B492" s="31"/>
      <x:c r="C492" s="31"/>
      <x:c r="D492" s="31"/>
      <x:c r="E492" s="31"/>
      <x:c r="F492" s="33"/>
      <x:c r="G492" s="31"/>
      <x:c r="H492" s="31"/>
      <x:c r="I492" s="31"/>
      <x:c r="J492" s="31"/>
      <x:c r="K492" s="31"/>
    </x:row>
    <x:row r="493" ht="54" customHeight="1">
      <x:c r="A493" s="31"/>
      <x:c r="B493" s="31"/>
      <x:c r="C493" s="31"/>
      <x:c r="D493" s="31"/>
      <x:c r="E493" s="31"/>
      <x:c r="F493" s="33"/>
      <x:c r="G493" s="31"/>
      <x:c r="H493" s="31"/>
      <x:c r="I493" s="31"/>
      <x:c r="J493" s="31"/>
      <x:c r="K493" s="31"/>
    </x:row>
    <x:row r="494" ht="54" customHeight="1">
      <x:c r="A494" s="31"/>
      <x:c r="B494" s="31"/>
      <x:c r="C494" s="31"/>
      <x:c r="D494" s="31"/>
      <x:c r="E494" s="31"/>
      <x:c r="F494" s="33"/>
      <x:c r="G494" s="31"/>
      <x:c r="H494" s="31"/>
      <x:c r="I494" s="31"/>
      <x:c r="J494" s="31"/>
      <x:c r="K494" s="31"/>
    </x:row>
    <x:row r="495" ht="54" customHeight="1">
      <x:c r="A495" s="31"/>
      <x:c r="B495" s="31"/>
      <x:c r="C495" s="31"/>
      <x:c r="D495" s="31"/>
      <x:c r="E495" s="31"/>
      <x:c r="F495" s="33"/>
      <x:c r="G495" s="31"/>
      <x:c r="H495" s="31"/>
      <x:c r="I495" s="31"/>
      <x:c r="J495" s="31"/>
      <x:c r="K495" s="31"/>
    </x:row>
    <x:row r="496" ht="54" customHeight="1">
      <x:c r="A496" s="31"/>
      <x:c r="B496" s="31"/>
      <x:c r="C496" s="31"/>
      <x:c r="D496" s="31"/>
      <x:c r="E496" s="31"/>
      <x:c r="F496" s="33"/>
      <x:c r="G496" s="31"/>
      <x:c r="H496" s="31"/>
      <x:c r="I496" s="31"/>
      <x:c r="J496" s="31"/>
      <x:c r="K496" s="31"/>
    </x:row>
    <x:row r="497" ht="54" customHeight="1">
      <x:c r="A497" s="31"/>
      <x:c r="B497" s="31"/>
      <x:c r="C497" s="31"/>
      <x:c r="D497" s="31"/>
      <x:c r="E497" s="31"/>
      <x:c r="F497" s="33"/>
      <x:c r="G497" s="31"/>
      <x:c r="H497" s="31"/>
      <x:c r="I497" s="31"/>
      <x:c r="J497" s="31"/>
      <x:c r="K497" s="31"/>
    </x:row>
    <x:row r="498" ht="54" customHeight="1">
      <x:c r="A498" s="31"/>
      <x:c r="B498" s="31"/>
      <x:c r="C498" s="31"/>
      <x:c r="D498" s="31"/>
      <x:c r="E498" s="31"/>
      <x:c r="F498" s="33"/>
      <x:c r="G498" s="31"/>
      <x:c r="H498" s="31"/>
      <x:c r="I498" s="31"/>
      <x:c r="J498" s="31"/>
      <x:c r="K498" s="31"/>
    </x:row>
    <x:row r="499" ht="54" customHeight="1">
      <x:c r="A499" s="31"/>
      <x:c r="B499" s="31"/>
      <x:c r="C499" s="31"/>
      <x:c r="D499" s="31"/>
      <x:c r="E499" s="31"/>
      <x:c r="F499" s="33"/>
      <x:c r="G499" s="31"/>
      <x:c r="H499" s="31"/>
      <x:c r="I499" s="31"/>
      <x:c r="J499" s="31"/>
      <x:c r="K499" s="31"/>
    </x:row>
    <x:row r="500" ht="54" customHeight="1">
      <x:c r="A500" s="31"/>
      <x:c r="B500" s="31"/>
      <x:c r="C500" s="31"/>
      <x:c r="D500" s="31"/>
      <x:c r="E500" s="31"/>
      <x:c r="F500" s="33"/>
      <x:c r="G500" s="31"/>
      <x:c r="H500" s="31"/>
      <x:c r="I500" s="31"/>
      <x:c r="J500" s="31"/>
      <x:c r="K500" s="31"/>
    </x:row>
    <x:row r="501" ht="54" customHeight="1">
      <x:c r="A501" s="31"/>
      <x:c r="B501" s="31"/>
      <x:c r="C501" s="31"/>
      <x:c r="D501" s="31"/>
      <x:c r="E501" s="31"/>
      <x:c r="F501" s="33"/>
      <x:c r="G501" s="31"/>
      <x:c r="H501" s="31"/>
      <x:c r="I501" s="31"/>
      <x:c r="J501" s="31"/>
      <x:c r="K501" s="31"/>
    </x:row>
    <x:row r="502" ht="54" customHeight="1">
      <x:c r="A502" s="31"/>
      <x:c r="B502" s="31"/>
      <x:c r="C502" s="31"/>
      <x:c r="D502" s="31"/>
      <x:c r="E502" s="31"/>
      <x:c r="F502" s="33"/>
      <x:c r="G502" s="31"/>
      <x:c r="H502" s="31"/>
      <x:c r="I502" s="31"/>
      <x:c r="J502" s="31"/>
      <x:c r="K502" s="31"/>
    </x:row>
    <x:row r="503" ht="54" customHeight="1">
      <x:c r="A503" s="31"/>
      <x:c r="B503" s="31"/>
      <x:c r="C503" s="31"/>
      <x:c r="D503" s="31"/>
      <x:c r="E503" s="31"/>
      <x:c r="F503" s="33"/>
      <x:c r="G503" s="31"/>
      <x:c r="H503" s="31"/>
      <x:c r="I503" s="31"/>
      <x:c r="J503" s="31"/>
      <x:c r="K503" s="31"/>
    </x:row>
    <x:row r="504" ht="54" customHeight="1">
      <x:c r="A504" s="31"/>
      <x:c r="B504" s="31"/>
      <x:c r="C504" s="31"/>
      <x:c r="D504" s="31"/>
      <x:c r="E504" s="31"/>
      <x:c r="F504" s="33"/>
      <x:c r="G504" s="31"/>
      <x:c r="H504" s="31"/>
      <x:c r="I504" s="31"/>
      <x:c r="J504" s="31"/>
      <x:c r="K504" s="31"/>
    </x:row>
    <x:row r="505" ht="54" customHeight="1">
      <x:c r="A505" s="31"/>
      <x:c r="B505" s="31"/>
      <x:c r="C505" s="31"/>
      <x:c r="D505" s="31"/>
      <x:c r="E505" s="31"/>
      <x:c r="F505" s="33"/>
      <x:c r="G505" s="31"/>
      <x:c r="H505" s="31"/>
      <x:c r="I505" s="31"/>
      <x:c r="J505" s="31"/>
      <x:c r="K505" s="31"/>
    </x:row>
    <x:row r="506" ht="54" customHeight="1">
      <x:c r="A506" s="31"/>
      <x:c r="B506" s="31"/>
      <x:c r="C506" s="31"/>
      <x:c r="D506" s="31"/>
      <x:c r="E506" s="31"/>
      <x:c r="F506" s="33"/>
      <x:c r="G506" s="31"/>
      <x:c r="H506" s="31"/>
      <x:c r="I506" s="31"/>
      <x:c r="J506" s="31"/>
      <x:c r="K506" s="31"/>
    </x:row>
    <x:row r="507" ht="54" customHeight="1">
      <x:c r="A507" s="31"/>
      <x:c r="B507" s="31"/>
      <x:c r="C507" s="31"/>
      <x:c r="D507" s="31"/>
      <x:c r="E507" s="31"/>
      <x:c r="F507" s="33"/>
      <x:c r="G507" s="31"/>
      <x:c r="H507" s="31"/>
      <x:c r="I507" s="31"/>
      <x:c r="J507" s="31"/>
      <x:c r="K507" s="31"/>
    </x:row>
  </x:sheetData>
  <x:mergeCells>
    <x:mergeCell ref="A3:H3"/>
  </x:mergeCells>
  <x:conditionalFormatting sqref="A8:A507">
    <x:cfRule type="expression" dxfId="107" priority="1">
      <x:formula>AND($A8&lt;&gt;"",ISBLANK(A8))</x:formula>
    </x:cfRule>
  </x:conditionalFormatting>
  <x:conditionalFormatting sqref="B8:B507">
    <x:cfRule type="expression" dxfId="108" priority="2">
      <x:formula>AND($A8&lt;&gt;"",ISBLANK(B8))</x:formula>
    </x:cfRule>
  </x:conditionalFormatting>
  <x:conditionalFormatting sqref="C8:C507">
    <x:cfRule type="expression" dxfId="109" priority="3">
      <x:formula>AND($A8&lt;&gt;"",ISBLANK(C8))</x:formula>
    </x:cfRule>
  </x:conditionalFormatting>
  <x:conditionalFormatting sqref="D8:D507">
    <x:cfRule type="expression" dxfId="110" priority="4">
      <x:formula>AND($A8&lt;&gt;"",ISBLANK(D8))</x:formula>
    </x:cfRule>
  </x:conditionalFormatting>
  <x:conditionalFormatting sqref="E8:E507">
    <x:cfRule type="expression" dxfId="111" priority="5">
      <x:formula>AND($A8&lt;&gt;"",ISBLANK(E8))</x:formula>
    </x:cfRule>
  </x:conditionalFormatting>
  <x:conditionalFormatting sqref="F8:F507">
    <x:cfRule type="expression" dxfId="112" priority="6">
      <x:formula>AND($A8&lt;&gt;"",ISBLANK(F8))</x:formula>
    </x:cfRule>
  </x:conditionalFormatting>
  <x:conditionalFormatting sqref="I8:I507">
    <x:cfRule type="expression" dxfId="113" priority="7">
      <x:formula>AND($A8&lt;&gt;"",ISBLANK(I8))</x:formula>
    </x:cfRule>
  </x:conditionalFormatting>
  <x:dataValidations count="1">
    <x:dataValidation type="list" sqref="I8:I507">
      <x:formula1>"Evet,Hayır"</x:formula1>
    </x:dataValidation>
  </x:dataValidations>
  <x:pageMargins left="0.7" right="0.7" top="0.75" bottom="0.75" header="0.3" footer="0.3"/>
  <x:tableParts count="1">
    <x:tablePart xmlns:r="http://schemas.openxmlformats.org/officeDocument/2006/relationships" r:id="R06d60e8b74394779"/>
  </x:tableParts>
</x:worksheet>
</file>

<file path=xl/worksheets/sheet13.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32" hidden="0" customWidth="1"/>
    <x:col min="2" max="2" width="32" hidden="0" customWidth="1"/>
    <x:col min="3" max="3" width="28" hidden="0" customWidth="1"/>
    <x:col min="4" max="4" width="32" hidden="0" customWidth="1"/>
    <x:col min="5" max="5" width="28" hidden="0" customWidth="1"/>
    <x:col min="6" max="6" width="32" hidden="0" customWidth="1"/>
    <x:col min="7" max="7" width="28" hidden="0" customWidth="1"/>
    <x:col min="8" max="8" width="28" hidden="0" customWidth="1"/>
    <x:col min="9" max="9" width="28" hidden="0" customWidth="1"/>
    <x:col min="10" max="10" width="48" hidden="0" customWidth="1"/>
    <x:col min="11" max="11" width="48" hidden="0" customWidth="1"/>
    <x:col min="12" max="12" width="20" hidden="0" customWidth="1"/>
    <x:col min="13" max="13" width="20" hidden="0" customWidth="1"/>
    <x:col min="14" max="14" width="58" hidden="0" customWidth="1"/>
    <x:col min="15" max="15" width="32" hidden="0" customWidth="1"/>
    <x:col min="16" max="16" width="28" hidden="0" customWidth="1"/>
    <x:col min="17" max="17" width="28" hidden="0" customWidth="1"/>
    <x:col min="18" max="18" width="28" hidden="0" customWidth="1"/>
    <x:col min="19" max="19" width="26" hidden="0" customWidth="1"/>
    <x:col min="20" max="20" width="26" hidden="0" customWidth="1"/>
  </x:cols>
  <x:sheetData>
    <x:row r="1" ht="30" customHeight="1">
      <x:c r="A1" s="2"/>
      <x:c r="B1" s="2"/>
      <x:c r="C1" s="2"/>
      <x:c r="D1" s="2"/>
      <x:c r="E1" s="2"/>
      <x:c r="F1" s="2"/>
      <x:c r="G1" s="2"/>
      <x:c r="H1" s="2"/>
      <x:c r="I1" s="2"/>
      <x:c r="J1" s="2"/>
      <x:c r="K1" s="2"/>
      <x:c r="L1" s="2"/>
      <x:c r="M1" s="2"/>
      <x:c r="N1" s="2"/>
      <x:c r="O1" s="2"/>
      <x:c r="P1" s="2"/>
      <x:c r="Q1" s="2"/>
      <x:c r="R1" s="2"/>
      <x:c r="S1" s="2"/>
      <x:c r="T1" s="2"/>
    </x:row>
    <x:row r="2" ht="30" customHeight="1">
      <x:c r="A2" s="21" t="str">
        <x:v>Corteqs · Gerçek fotoğraf teslimi</x:v>
      </x:c>
      <x:c r="B2" s="2"/>
      <x:c r="C2" s="2"/>
      <x:c r="D2" s="2"/>
      <x:c r="E2" s="2"/>
      <x:c r="F2" s="2"/>
      <x:c r="G2" s="2"/>
      <x:c r="H2" s="2"/>
      <x:c r="I2" s="2"/>
      <x:c r="J2" s="2"/>
      <x:c r="K2" s="2"/>
      <x:c r="L2" s="2"/>
      <x:c r="M2" s="2"/>
      <x:c r="N2" s="2"/>
      <x:c r="O2" s="2"/>
      <x:c r="P2" s="2"/>
      <x:c r="Q2" s="2"/>
      <x:c r="R2" s="2"/>
      <x:c r="S2" s="2"/>
      <x:c r="T2" s="2"/>
    </x:row>
    <x:row r="3" ht="36" customHeight="1">
      <x:c r="A3" s="22" t="str">
        <x:v>Türkçe başlığı okuyun; veriyi 8. satırdan yazın. 7. satırdaki alan adını ve sayfa adını değiştirmeyin.</x:v>
      </x:c>
      <x:c r="B3" s="22"/>
      <x:c r="C3" s="22"/>
      <x:c r="D3" s="22"/>
      <x:c r="E3" s="22"/>
      <x:c r="F3" s="22"/>
      <x:c r="G3" s="22"/>
      <x:c r="H3" s="22"/>
      <x:c r="I3" s="2"/>
      <x:c r="J3" s="2"/>
      <x:c r="K3" s="2"/>
      <x:c r="L3" s="2"/>
      <x:c r="M3" s="2"/>
      <x:c r="N3" s="2"/>
      <x:c r="O3" s="2"/>
      <x:c r="P3" s="2"/>
      <x:c r="Q3" s="2"/>
      <x:c r="R3" s="2"/>
      <x:c r="S3" s="2"/>
      <x:c r="T3" s="2"/>
    </x:row>
    <x:row r="4" ht="30" customHeight="1">
      <x:c r="A4" s="23"/>
      <x:c r="B4" s="23"/>
      <x:c r="C4" s="23"/>
      <x:c r="D4" s="23"/>
      <x:c r="E4" s="23"/>
      <x:c r="F4" s="23"/>
      <x:c r="G4" s="23"/>
      <x:c r="H4" s="23"/>
      <x:c r="I4" s="23"/>
      <x:c r="J4" s="23"/>
      <x:c r="K4" s="23"/>
      <x:c r="L4" s="23"/>
      <x:c r="M4" s="23"/>
      <x:c r="N4" s="23"/>
      <x:c r="O4" s="23"/>
      <x:c r="P4" s="23"/>
      <x:c r="Q4" s="23"/>
      <x:c r="R4" s="23"/>
      <x:c r="S4" s="23"/>
      <x:c r="T4" s="23"/>
    </x:row>
    <x:row r="5" ht="26" customHeight="1">
      <x:c r="A5" s="24" t="str">
        <x:v>Zorunlu</x:v>
      </x:c>
      <x:c r="B5" s="24" t="str">
        <x:v>Zorunlu</x:v>
      </x:c>
      <x:c r="C5" s="24" t="str">
        <x:v>Zorunlu</x:v>
      </x:c>
      <x:c r="D5" s="24" t="str">
        <x:v>İsteğe bağlı</x:v>
      </x:c>
      <x:c r="E5" s="24" t="str">
        <x:v>Zorunlu</x:v>
      </x:c>
      <x:c r="F5" s="24" t="str">
        <x:v>Zorunlu</x:v>
      </x:c>
      <x:c r="G5" s="24" t="str">
        <x:v>Zorunlu</x:v>
      </x:c>
      <x:c r="H5" s="24" t="str">
        <x:v>Zorunlu</x:v>
      </x:c>
      <x:c r="I5" s="24" t="str">
        <x:v>Zorunlu</x:v>
      </x:c>
      <x:c r="J5" s="24" t="str">
        <x:v>Zorunlu</x:v>
      </x:c>
      <x:c r="K5" s="24" t="str">
        <x:v>Zorunlu</x:v>
      </x:c>
      <x:c r="L5" s="24" t="str">
        <x:v>İsteğe bağlı · tarih</x:v>
      </x:c>
      <x:c r="M5" s="24" t="str">
        <x:v>Zorunlu · tarih</x:v>
      </x:c>
      <x:c r="N5" s="24" t="str">
        <x:v>Zorunlu</x:v>
      </x:c>
      <x:c r="O5" s="24" t="str">
        <x:v>Zorunlu</x:v>
      </x:c>
      <x:c r="P5" s="24" t="str">
        <x:v>Zorunlu</x:v>
      </x:c>
      <x:c r="Q5" s="24" t="str">
        <x:v>Zorunlu</x:v>
      </x:c>
      <x:c r="R5" s="24" t="str">
        <x:v>Zorunlu</x:v>
      </x:c>
      <x:c r="S5" s="24" t="str">
        <x:v>Hesap · değiştirmeyin</x:v>
      </x:c>
      <x:c r="T5" s="24" t="str">
        <x:v>Hesap · değiştirmeyin</x:v>
      </x:c>
    </x:row>
    <x:row r="6" ht="44" customHeight="1">
      <x:c r="A6" s="27" t="str">
        <x:v>Fotoğraf kimliği</x:v>
      </x:c>
      <x:c r="B6" s="27" t="str">
        <x:v>Şehir kimliği</x:v>
      </x:c>
      <x:c r="C6" s="27" t="str">
        <x:v>Kullanım</x:v>
      </x:c>
      <x:c r="D6" s="27" t="str">
        <x:v>Mekân / mahalle kimliği</x:v>
      </x:c>
      <x:c r="E6" s="27" t="str">
        <x:v>Görsel dosyası</x:v>
      </x:c>
      <x:c r="F6" s="27" t="str">
        <x:v>Görsel SHA-256</x:v>
      </x:c>
      <x:c r="G6" s="27" t="str">
        <x:v>Türkçe açıklama</x:v>
      </x:c>
      <x:c r="H6" s="27" t="str">
        <x:v>Fotoğrafçı / atıf</x:v>
      </x:c>
      <x:c r="I6" s="27" t="str">
        <x:v>Ücretsiz ticari lisans</x:v>
      </x:c>
      <x:c r="J6" s="27" t="str">
        <x:v>Lisans bağlantısı</x:v>
      </x:c>
      <x:c r="K6" s="27" t="str">
        <x:v>Fotoğraf kaynak sayfası</x:v>
      </x:c>
      <x:c r="L6" s="27" t="str">
        <x:v>Varsa çekim tarihi</x:v>
      </x:c>
      <x:c r="M6" s="27" t="str">
        <x:v>Hak / kaynak kontrol tarihi</x:v>
      </x:c>
      <x:c r="N6" s="27" t="str">
        <x:v>Yapılan değişiklikler</x:v>
      </x:c>
      <x:c r="O6" s="27" t="str">
        <x:v>Kanıt kimliği</x:v>
      </x:c>
      <x:c r="P6" s="27" t="str">
        <x:v>Sayımda kullanılabilir</x:v>
      </x:c>
      <x:c r="Q6" s="27" t="str">
        <x:v>Galeri sırası</x:v>
      </x:c>
      <x:c r="R6" s="27" t="str">
        <x:v>Editör durumu</x:v>
      </x:c>
      <x:c r="S6" s="27" t="str">
        <x:v>Farklı mekân fotoğrafı (hesap)</x:v>
      </x:c>
      <x:c r="T6" s="27" t="str">
        <x:v>Farklı kapak fotoğrafı (hesap)</x:v>
      </x:c>
    </x:row>
    <x:row r="7" ht="32" customHeight="1">
      <x:c r="A7" s="30" t="str">
        <x:v>photo_id</x:v>
      </x:c>
      <x:c r="B7" s="30" t="str">
        <x:v>city_id</x:v>
      </x:c>
      <x:c r="C7" s="30" t="str">
        <x:v>role</x:v>
      </x:c>
      <x:c r="D7" s="30" t="str">
        <x:v>entry_id</x:v>
      </x:c>
      <x:c r="E7" s="30" t="str">
        <x:v>file</x:v>
      </x:c>
      <x:c r="F7" s="30" t="str">
        <x:v>sha256</x:v>
      </x:c>
      <x:c r="G7" s="30" t="str">
        <x:v>caption</x:v>
      </x:c>
      <x:c r="H7" s="30" t="str">
        <x:v>author</x:v>
      </x:c>
      <x:c r="I7" s="30" t="str">
        <x:v>license</x:v>
      </x:c>
      <x:c r="J7" s="30" t="str">
        <x:v>license_url</x:v>
      </x:c>
      <x:c r="K7" s="30" t="str">
        <x:v>source_url</x:v>
      </x:c>
      <x:c r="L7" s="30" t="str">
        <x:v>capture_date</x:v>
      </x:c>
      <x:c r="M7" s="30" t="str">
        <x:v>source_checked_on</x:v>
      </x:c>
      <x:c r="N7" s="30" t="str">
        <x:v>modifications</x:v>
      </x:c>
      <x:c r="O7" s="30" t="str">
        <x:v>evidence_id</x:v>
      </x:c>
      <x:c r="P7" s="30" t="str">
        <x:v>completion_credit</x:v>
      </x:c>
      <x:c r="Q7" s="30" t="str">
        <x:v>order</x:v>
      </x:c>
      <x:c r="R7" s="30" t="str">
        <x:v>editorial_status</x:v>
      </x:c>
      <x:c r="S7" s="30" t="str">
        <x:v>unique_venue_count</x:v>
      </x:c>
      <x:c r="T7" s="30" t="str">
        <x:v>unique_hero_count</x:v>
      </x:c>
    </x:row>
    <x:row r="8" ht="54" customHeight="1">
      <x:c r="A8" s="31" t="str">
        <x:v>berlin:photo:venue-234</x:v>
      </x:c>
      <x:c r="B8" s="31" t="str">
        <x:v>berlin</x:v>
      </x:c>
      <x:c r="C8" s="31" t="str">
        <x:v>Mekân</x:v>
      </x:c>
      <x:c r="D8" s="31" t="str">
        <x:v>berlin:maybachufer</x:v>
      </x:c>
      <x:c r="E8" s="31" t="str">
        <x:v>Fotoğraflar/9d752c6d-977c-4c05-9fee-dc554685f853.webp</x:v>
      </x:c>
      <x:c r="F8" s="31" t="str">
        <x:v>594efb3cc6a341cdee59a14c483b50948a2492d9ca8185293fddc6ff1c5bcea8</x:v>
      </x:c>
      <x:c r="G8" s="31" t="str">
        <x:v>Maybach Kıyısı Pazarı</x:v>
      </x:c>
      <x:c r="H8" s="31" t="str">
        <x:v>Orderinchaos</x:v>
      </x:c>
      <x:c r="I8" s="31" t="str">
        <x:v>CC BY-SA 4.0</x:v>
      </x:c>
      <x:c r="J8" s="31" t="str">
        <x:v>https://creativecommons.org/licenses/by-sa/4.0</x:v>
      </x:c>
      <x:c r="K8" s="31" t="str">
        <x:v>https://commons.wikimedia.org/wiki/File:Maybachufer_Turkish_market_1.jpg</x:v>
      </x:c>
      <x:c r="L8" s="33" t="d">
        <x:v>2015-05-15T00:00:00.000Z</x:v>
      </x:c>
      <x:c r="M8" s="33" t="d">
        <x:v>2026-10-10T00:00:00.000Z</x:v>
      </x:c>
      <x:c r="N8" s="31" t="str">
        <x:v>Corteqs: boyutlandırma ve WebP dönüşümü; gösterim alanına göre kırpma.</x:v>
      </x:c>
      <x:c r="O8" s="31" t="str">
        <x:v>berlin:evidence:venue-234</x:v>
      </x:c>
      <x:c r="P8" s="31" t="str">
        <x:v>Evet</x:v>
      </x:c>
      <x:c r="Q8" s="37" t="n">
        <x:v>0</x:v>
      </x:c>
      <x:c r="R8" s="31" t="str">
        <x:v>İnceleme</x:v>
      </x:c>
      <x:c r="S8" s="38" t="n">
        <x:f>IF(OR(A8="",F8="",C8&lt;&gt;"Mekân"),0,IF(COUNTIFS($F$8:F8,F8,$C$8:C8,"Mekân")=1,1,0))</x:f>
        <x:v>1</x:v>
      </x:c>
      <x:c r="T8" s="38" t="n">
        <x:f>IF(OR(A8="",F8="",C8&lt;&gt;"Kapak"),0,IF(COUNTIFS($F$8:F8,F8,$C$8:C8,"Kapak")=1,1,0))</x:f>
        <x:v>0</x:v>
      </x:c>
    </x:row>
    <x:row r="9" ht="54" customHeight="1">
      <x:c r="A9" s="31" t="str">
        <x:v>berlin:photo:venue-235</x:v>
      </x:c>
      <x:c r="B9" s="31" t="str">
        <x:v>berlin</x:v>
      </x:c>
      <x:c r="C9" s="31" t="str">
        <x:v>Mekân</x:v>
      </x:c>
      <x:c r="D9" s="31" t="str">
        <x:v>berlin:maybachufer</x:v>
      </x:c>
      <x:c r="E9" s="31" t="str">
        <x:v>Fotoğraflar/bb6e2497-e2f4-46d7-8339-4b26afd6e4f1.webp</x:v>
      </x:c>
      <x:c r="F9" s="31" t="str">
        <x:v>4cb4413c7a7aff6b203f3da4d3a91b67c57c76f909f6ad0a393a19890d91487c</x:v>
      </x:c>
      <x:c r="G9" s="31" t="str">
        <x:v>Maybach Kıyısı Pazarı</x:v>
      </x:c>
      <x:c r="H9" s="31" t="str">
        <x:v>Fridolin freudenfett</x:v>
      </x:c>
      <x:c r="I9" s="31" t="str">
        <x:v>CC BY-SA 4.0</x:v>
      </x:c>
      <x:c r="J9" s="31" t="str">
        <x:v>https://creativecommons.org/licenses/by-sa/4.0</x:v>
      </x:c>
      <x:c r="K9" s="31" t="str">
        <x:v>https://commons.wikimedia.org/wiki/File:Neuk%C3%B6lln_Maybachufer_Wochenmarkt-002.jpg</x:v>
      </x:c>
      <x:c r="L9" s="33" t="d">
        <x:v>2020-01-31T00:00:00.000Z</x:v>
      </x:c>
      <x:c r="M9" s="33" t="d">
        <x:v>2026-10-10T00:00:00.000Z</x:v>
      </x:c>
      <x:c r="N9" s="31" t="str">
        <x:v>Corteqs: boyutlandırma ve WebP dönüşümü; gösterim alanına göre kırpma.</x:v>
      </x:c>
      <x:c r="O9" s="31" t="str">
        <x:v>berlin:evidence:venue-235</x:v>
      </x:c>
      <x:c r="P9" s="31" t="str">
        <x:v>Evet</x:v>
      </x:c>
      <x:c r="Q9" s="37" t="n">
        <x:v>1</x:v>
      </x:c>
      <x:c r="R9" s="31" t="str">
        <x:v>İnceleme</x:v>
      </x:c>
      <x:c r="S9" s="38" t="n">
        <x:f>IF(OR(A9="",F9="",C9&lt;&gt;"Mekân"),0,IF(COUNTIFS($F$8:F9,F9,$C$8:C9,"Mekân")=1,1,0))</x:f>
        <x:v>1</x:v>
      </x:c>
      <x:c r="T9" s="38" t="n">
        <x:f>IF(OR(A9="",F9="",C9&lt;&gt;"Kapak"),0,IF(COUNTIFS($F$8:F9,F9,$C$8:C9,"Kapak")=1,1,0))</x:f>
        <x:v>0</x:v>
      </x:c>
    </x:row>
    <x:row r="10" ht="54" customHeight="1">
      <x:c r="A10" s="31" t="str">
        <x:v>berlin:photo:venue-236</x:v>
      </x:c>
      <x:c r="B10" s="31" t="str">
        <x:v>berlin</x:v>
      </x:c>
      <x:c r="C10" s="31" t="str">
        <x:v>Mekân</x:v>
      </x:c>
      <x:c r="D10" s="31" t="str">
        <x:v>berlin:maybachufer</x:v>
      </x:c>
      <x:c r="E10" s="31" t="str">
        <x:v>Fotoğraflar/53967353-608b-41f9-ba7f-a77e760cfec5.webp</x:v>
      </x:c>
      <x:c r="F10" s="31" t="str">
        <x:v>30e83768b41a33716137574c6c4aa66d078c0e5031ea7ad260a77a5500bf3c80</x:v>
      </x:c>
      <x:c r="G10" s="31" t="str">
        <x:v>Maybach Kıyısı Pazarı</x:v>
      </x:c>
      <x:c r="H10" s="31" t="str">
        <x:v>Gunnar Klack</x:v>
      </x:c>
      <x:c r="I10" s="31" t="str">
        <x:v>CC BY-SA 4.0</x:v>
      </x:c>
      <x:c r="J10" s="31" t="str">
        <x:v>https://creativecommons.org/licenses/by-sa/4.0</x:v>
      </x:c>
      <x:c r="K10" s="31" t="str">
        <x:v>https://commons.wikimedia.org/wiki/File:2011-03-07-Maybachufer-Berlin.jpg</x:v>
      </x:c>
      <x:c r="L10" s="33" t="d">
        <x:v>2011-03-07T00:00:00.000Z</x:v>
      </x:c>
      <x:c r="M10" s="33" t="d">
        <x:v>2026-10-10T00:00:00.000Z</x:v>
      </x:c>
      <x:c r="N10" s="31" t="str">
        <x:v>Corteqs: boyutlandırma ve WebP dönüşümü; gösterim alanına göre kırpma.</x:v>
      </x:c>
      <x:c r="O10" s="31" t="str">
        <x:v>berlin:evidence:venue-236</x:v>
      </x:c>
      <x:c r="P10" s="31" t="str">
        <x:v>Evet</x:v>
      </x:c>
      <x:c r="Q10" s="37" t="n">
        <x:v>2</x:v>
      </x:c>
      <x:c r="R10" s="31" t="str">
        <x:v>İnceleme</x:v>
      </x:c>
      <x:c r="S10" s="38" t="n">
        <x:f>IF(OR(A10="",F10="",C10&lt;&gt;"Mekân"),0,IF(COUNTIFS($F$8:F10,F10,$C$8:C10,"Mekân")=1,1,0))</x:f>
        <x:v>1</x:v>
      </x:c>
      <x:c r="T10" s="38" t="n">
        <x:f>IF(OR(A10="",F10="",C10&lt;&gt;"Kapak"),0,IF(COUNTIFS($F$8:F10,F10,$C$8:C10,"Kapak")=1,1,0))</x:f>
        <x:v>0</x:v>
      </x:c>
    </x:row>
    <x:row r="11" ht="54" customHeight="1">
      <x:c r="A11" s="31" t="str">
        <x:v>berlin:photo:venue-237</x:v>
      </x:c>
      <x:c r="B11" s="31" t="str">
        <x:v>berlin</x:v>
      </x:c>
      <x:c r="C11" s="31" t="str">
        <x:v>Mekân</x:v>
      </x:c>
      <x:c r="D11" s="31" t="str">
        <x:v>berlin:markthalle-neun</x:v>
      </x:c>
      <x:c r="E11" s="31" t="str">
        <x:v>Fotoğraflar/82e80752-aab6-4fdc-be81-b8c4fece5f09.webp</x:v>
      </x:c>
      <x:c r="F11" s="31" t="str">
        <x:v>4bf017fe10febe0969f1a54499d7458323fa9ed508dd9b3e4dad867114fdfb13</x:v>
      </x:c>
      <x:c r="G11" s="31" t="str">
        <x:v>Dokuzuncu Pazar Salonu</x:v>
      </x:c>
      <x:c r="H11" s="31" t="str">
        <x:v>Jörg Zägel</x:v>
      </x:c>
      <x:c r="I11" s="31" t="str">
        <x:v>CC BY-SA 3.0</x:v>
      </x:c>
      <x:c r="J11" s="31" t="str">
        <x:v>https://creativecommons.org/licenses/by-sa/3.0</x:v>
      </x:c>
      <x:c r="K11" s="31" t="str">
        <x:v>https://commons.wikimedia.org/wiki/File:Berlin,_Kreuzberg,_Eisenbahnstrasse_42-43,_Markthalle_IX.jpg</x:v>
      </x:c>
      <x:c r="L11" s="33" t="d">
        <x:v>2012-04-19T00:00:00.000Z</x:v>
      </x:c>
      <x:c r="M11" s="33" t="d">
        <x:v>2026-10-10T00:00:00.000Z</x:v>
      </x:c>
      <x:c r="N11" s="31" t="str">
        <x:v>Corteqs: boyutlandırma ve WebP dönüşümü; gösterim alanına göre kırpma.</x:v>
      </x:c>
      <x:c r="O11" s="31" t="str">
        <x:v>berlin:evidence:venue-237</x:v>
      </x:c>
      <x:c r="P11" s="31" t="str">
        <x:v>Evet</x:v>
      </x:c>
      <x:c r="Q11" s="37" t="n">
        <x:v>0</x:v>
      </x:c>
      <x:c r="R11" s="31" t="str">
        <x:v>İnceleme</x:v>
      </x:c>
      <x:c r="S11" s="38" t="n">
        <x:f>IF(OR(A11="",F11="",C11&lt;&gt;"Mekân"),0,IF(COUNTIFS($F$8:F11,F11,$C$8:C11,"Mekân")=1,1,0))</x:f>
        <x:v>1</x:v>
      </x:c>
      <x:c r="T11" s="38" t="n">
        <x:f>IF(OR(A11="",F11="",C11&lt;&gt;"Kapak"),0,IF(COUNTIFS($F$8:F11,F11,$C$8:C11,"Kapak")=1,1,0))</x:f>
        <x:v>0</x:v>
      </x:c>
    </x:row>
    <x:row r="12" ht="54" customHeight="1">
      <x:c r="A12" s="31" t="str">
        <x:v>berlin:photo:venue-211</x:v>
      </x:c>
      <x:c r="B12" s="31" t="str">
        <x:v>berlin</x:v>
      </x:c>
      <x:c r="C12" s="31" t="str">
        <x:v>Mekân</x:v>
      </x:c>
      <x:c r="D12" s="31" t="str">
        <x:v>berlin:kollwitzkiez</x:v>
      </x:c>
      <x:c r="E12" s="31" t="str">
        <x:v>Fotoğraflar/180bbfd8-1176-4406-b600-d8a925ee885f.webp</x:v>
      </x:c>
      <x:c r="F12" s="31" t="str">
        <x:v>eb03f075e74c13f4e7516d11b31b9fc4140077c9c2472996f7f4fd8fe50ffd7d</x:v>
      </x:c>
      <x:c r="G12" s="31" t="str">
        <x:v>Eski Bira Fabrikası Kültür Merkezi</x:v>
      </x:c>
      <x:c r="H12" s="31" t="str">
        <x:v>Kaspar Metz</x:v>
      </x:c>
      <x:c r="I12" s="31" t="str">
        <x:v>Public domain</x:v>
      </x:c>
      <x:c r="J12" s="31" t="str">
        <x:v>https://creativecommons.org/publicdomain/mark/1.0/</x:v>
      </x:c>
      <x:c r="K12" s="31" t="str">
        <x:v>https://commons.wikimedia.org/wiki/File:Berlin-Kulturbrauerei.jpg</x:v>
      </x:c>
      <x:c r="L12" s="33" t="d">
        <x:v>2006-03-08T00:00:00.000Z</x:v>
      </x:c>
      <x:c r="M12" s="33" t="d">
        <x:v>2026-10-10T00:00:00.000Z</x:v>
      </x:c>
      <x:c r="N12" s="31" t="str">
        <x:v>Corteqs: boyutlandırma ve WebP dönüşümü; gösterim alanına göre kırpma.</x:v>
      </x:c>
      <x:c r="O12" s="31" t="str">
        <x:v>berlin:evidence:venue-211</x:v>
      </x:c>
      <x:c r="P12" s="31" t="str">
        <x:v>Evet</x:v>
      </x:c>
      <x:c r="Q12" s="37" t="n">
        <x:v>0</x:v>
      </x:c>
      <x:c r="R12" s="31" t="str">
        <x:v>İnceleme</x:v>
      </x:c>
      <x:c r="S12" s="38" t="n">
        <x:f>IF(OR(A12="",F12="",C12&lt;&gt;"Mekân"),0,IF(COUNTIFS($F$8:F12,F12,$C$8:C12,"Mekân")=1,1,0))</x:f>
        <x:v>1</x:v>
      </x:c>
      <x:c r="T12" s="38" t="n">
        <x:f>IF(OR(A12="",F12="",C12&lt;&gt;"Kapak"),0,IF(COUNTIFS($F$8:F12,F12,$C$8:C12,"Kapak")=1,1,0))</x:f>
        <x:v>0</x:v>
      </x:c>
    </x:row>
    <x:row r="13" ht="54" customHeight="1">
      <x:c r="A13" s="31" t="str">
        <x:v>berlin:photo:venue-212</x:v>
      </x:c>
      <x:c r="B13" s="31" t="str">
        <x:v>berlin</x:v>
      </x:c>
      <x:c r="C13" s="31" t="str">
        <x:v>Mekân</x:v>
      </x:c>
      <x:c r="D13" s="31" t="str">
        <x:v>berlin:kollwitzkiez</x:v>
      </x:c>
      <x:c r="E13" s="31" t="str">
        <x:v>Fotoğraflar/942480f8-f443-4e8b-950c-4b4e84ba44b9.webp</x:v>
      </x:c>
      <x:c r="F13" s="31" t="str">
        <x:v>f7d33f974a11c629cb712c135490a0382091a21754fe6dc64bb53819f25f7b2d</x:v>
      </x:c>
      <x:c r="G13" s="31" t="str">
        <x:v>Eski Bira Fabrikası Kültür Merkezi</x:v>
      </x:c>
      <x:c r="H13" s="31" t="str">
        <x:v>Mihael Grmek</x:v>
      </x:c>
      <x:c r="I13" s="31" t="str">
        <x:v>CC BY-SA 3.0</x:v>
      </x:c>
      <x:c r="J13" s="31" t="str">
        <x:v>https://creativecommons.org/licenses/by-sa/3.0</x:v>
      </x:c>
      <x:c r="K13" s="31" t="str">
        <x:v>https://commons.wikimedia.org/wiki/File:Berlin_KulturBrauerei_01.jpg</x:v>
      </x:c>
      <x:c r="L13" s="33" t="d">
        <x:v>2012-07-14T00:00:00.000Z</x:v>
      </x:c>
      <x:c r="M13" s="33" t="d">
        <x:v>2026-10-10T00:00:00.000Z</x:v>
      </x:c>
      <x:c r="N13" s="31" t="str">
        <x:v>Corteqs: boyutlandırma ve WebP dönüşümü; gösterim alanına göre kırpma.</x:v>
      </x:c>
      <x:c r="O13" s="31" t="str">
        <x:v>berlin:evidence:venue-212</x:v>
      </x:c>
      <x:c r="P13" s="31" t="str">
        <x:v>Evet</x:v>
      </x:c>
      <x:c r="Q13" s="37" t="n">
        <x:v>1</x:v>
      </x:c>
      <x:c r="R13" s="31" t="str">
        <x:v>İnceleme</x:v>
      </x:c>
      <x:c r="S13" s="38" t="n">
        <x:f>IF(OR(A13="",F13="",C13&lt;&gt;"Mekân"),0,IF(COUNTIFS($F$8:F13,F13,$C$8:C13,"Mekân")=1,1,0))</x:f>
        <x:v>1</x:v>
      </x:c>
      <x:c r="T13" s="38" t="n">
        <x:f>IF(OR(A13="",F13="",C13&lt;&gt;"Kapak"),0,IF(COUNTIFS($F$8:F13,F13,$C$8:C13,"Kapak")=1,1,0))</x:f>
        <x:v>0</x:v>
      </x:c>
    </x:row>
    <x:row r="14" ht="54" customHeight="1">
      <x:c r="A14" s="31" t="str">
        <x:v>berlin:photo:venue-1</x:v>
      </x:c>
      <x:c r="B14" s="31" t="str">
        <x:v>berlin</x:v>
      </x:c>
      <x:c r="C14" s="31" t="str">
        <x:v>Mekân</x:v>
      </x:c>
      <x:c r="D14" s="31" t="str">
        <x:v>berlin:museumsinsel</x:v>
      </x:c>
      <x:c r="E14" s="31" t="str">
        <x:v>Fotoğraflar/642c9101-4af4-4fa1-babd-c4e45f04c891.webp</x:v>
      </x:c>
      <x:c r="F14" s="31" t="str">
        <x:v>7df94204698dced8298b2964fd60cf6e29ba0ad1871ed2f54cadede4cf9f0391</x:v>
      </x:c>
      <x:c r="G14" s="31" t="str">
        <x:v>Yeni Müze</x:v>
      </x:c>
      <x:c r="H14" s="31" t="str">
        <x:v>Janericloebe</x:v>
      </x:c>
      <x:c r="I14" s="31" t="str">
        <x:v>Public domain</x:v>
      </x:c>
      <x:c r="J14" s="31" t="str">
        <x:v>https://creativecommons.org/publicdomain/mark/1.0/</x:v>
      </x:c>
      <x:c r="K14" s="31" t="str">
        <x:v>https://commons.wikimedia.org/wiki/File:Berlin_Neues_Museum_001.JPG</x:v>
      </x:c>
      <x:c r="L14" s="33"/>
      <x:c r="M14" s="33" t="d">
        <x:v>2026-10-10T00:00:00.000Z</x:v>
      </x:c>
      <x:c r="N14" s="31" t="str">
        <x:v>Corteqs: boyutlandırma ve WebP dönüşümü; gösterim alanına göre kırpma.</x:v>
      </x:c>
      <x:c r="O14" s="31" t="str">
        <x:v>berlin:evidence:venue-1</x:v>
      </x:c>
      <x:c r="P14" s="31" t="str">
        <x:v>Evet</x:v>
      </x:c>
      <x:c r="Q14" s="37" t="n">
        <x:v>0</x:v>
      </x:c>
      <x:c r="R14" s="31" t="str">
        <x:v>İnceleme</x:v>
      </x:c>
      <x:c r="S14" s="38" t="n">
        <x:f>IF(OR(A14="",F14="",C14&lt;&gt;"Mekân"),0,IF(COUNTIFS($F$8:F14,F14,$C$8:C14,"Mekân")=1,1,0))</x:f>
        <x:v>1</x:v>
      </x:c>
      <x:c r="T14" s="38" t="n">
        <x:f>IF(OR(A14="",F14="",C14&lt;&gt;"Kapak"),0,IF(COUNTIFS($F$8:F14,F14,$C$8:C14,"Kapak")=1,1,0))</x:f>
        <x:v>0</x:v>
      </x:c>
    </x:row>
    <x:row r="15" ht="54" customHeight="1">
      <x:c r="A15" s="31" t="str">
        <x:v>berlin:photo:venue-238</x:v>
      </x:c>
      <x:c r="B15" s="31" t="str">
        <x:v>berlin</x:v>
      </x:c>
      <x:c r="C15" s="31" t="str">
        <x:v>Mekân</x:v>
      </x:c>
      <x:c r="D15" s="31" t="str">
        <x:v>berlin:kindl</x:v>
      </x:c>
      <x:c r="E15" s="31" t="str">
        <x:v>Fotoğraflar/6efb9740-2e66-4911-a4ff-6cdc92f5e86d.webp</x:v>
      </x:c>
      <x:c r="F15" s="31" t="str">
        <x:v>6e54732c0fece2691a8fe85c64f23230f78becd51b509cf38aae6b99605fc076</x:v>
      </x:c>
      <x:c r="G15" s="31" t="str">
        <x:v>Eski Bira Fabrikasında Çağdaş Sanat</x:v>
      </x:c>
      <x:c r="H15" s="31" t="str">
        <x:v>Raimond Spekking</x:v>
      </x:c>
      <x:c r="I15" s="31" t="str">
        <x:v>CC BY-SA 4.0</x:v>
      </x:c>
      <x:c r="J15" s="31" t="str">
        <x:v>https://creativecommons.org/licenses/by-sa/4.0</x:v>
      </x:c>
      <x:c r="K15" s="31" t="str">
        <x:v>https://commons.wikimedia.org/wiki/File:Kindl_-_Zentrum_f%C3%BCr_zeitgen%C3%B6ssische_Kunst-1395.jpg</x:v>
      </x:c>
      <x:c r="L15" s="33" t="d">
        <x:v>2017-04-01T00:00:00.000Z</x:v>
      </x:c>
      <x:c r="M15" s="33" t="d">
        <x:v>2026-10-10T00:00:00.000Z</x:v>
      </x:c>
      <x:c r="N15" s="31" t="str">
        <x:v>Corteqs: boyutlandırma ve WebP dönüşümü; gösterim alanına göre kırpma.</x:v>
      </x:c>
      <x:c r="O15" s="31" t="str">
        <x:v>berlin:evidence:venue-238</x:v>
      </x:c>
      <x:c r="P15" s="31" t="str">
        <x:v>Evet</x:v>
      </x:c>
      <x:c r="Q15" s="37" t="n">
        <x:v>0</x:v>
      </x:c>
      <x:c r="R15" s="31" t="str">
        <x:v>İnceleme</x:v>
      </x:c>
      <x:c r="S15" s="38" t="n">
        <x:f>IF(OR(A15="",F15="",C15&lt;&gt;"Mekân"),0,IF(COUNTIFS($F$8:F15,F15,$C$8:C15,"Mekân")=1,1,0))</x:f>
        <x:v>1</x:v>
      </x:c>
      <x:c r="T15" s="38" t="n">
        <x:f>IF(OR(A15="",F15="",C15&lt;&gt;"Kapak"),0,IF(COUNTIFS($F$8:F15,F15,$C$8:C15,"Kapak")=1,1,0))</x:f>
        <x:v>0</x:v>
      </x:c>
    </x:row>
    <x:row r="16" ht="54" customHeight="1">
      <x:c r="A16" s="31" t="str">
        <x:v>berlin:photo:venue-213</x:v>
      </x:c>
      <x:c r="B16" s="31" t="str">
        <x:v>berlin</x:v>
      </x:c>
      <x:c r="C16" s="31" t="str">
        <x:v>Mekân</x:v>
      </x:c>
      <x:c r="D16" s="31" t="str">
        <x:v>berlin:kulturbrauerei</x:v>
      </x:c>
      <x:c r="E16" s="31" t="str">
        <x:v>Fotoğraflar/180bbfd8-1176-4406-b600-d8a925ee885f.webp</x:v>
      </x:c>
      <x:c r="F16" s="31" t="str">
        <x:v>eb03f075e74c13f4e7516d11b31b9fc4140077c9c2472996f7f4fd8fe50ffd7d</x:v>
      </x:c>
      <x:c r="G16" s="31" t="str">
        <x:v>Eski Bira Fabrikası Kültür Merkezi</x:v>
      </x:c>
      <x:c r="H16" s="31" t="str">
        <x:v>Kaspar Metz</x:v>
      </x:c>
      <x:c r="I16" s="31" t="str">
        <x:v>Public domain</x:v>
      </x:c>
      <x:c r="J16" s="31" t="str">
        <x:v>https://creativecommons.org/publicdomain/mark/1.0/</x:v>
      </x:c>
      <x:c r="K16" s="31" t="str">
        <x:v>https://commons.wikimedia.org/wiki/File:Berlin-Kulturbrauerei.jpg</x:v>
      </x:c>
      <x:c r="L16" s="33" t="d">
        <x:v>2006-03-08T00:00:00.000Z</x:v>
      </x:c>
      <x:c r="M16" s="33" t="d">
        <x:v>2026-10-10T00:00:00.000Z</x:v>
      </x:c>
      <x:c r="N16" s="31" t="str">
        <x:v>Corteqs: boyutlandırma ve WebP dönüşümü; gösterim alanına göre kırpma.</x:v>
      </x:c>
      <x:c r="O16" s="31" t="str">
        <x:v>berlin:evidence:venue-213</x:v>
      </x:c>
      <x:c r="P16" s="31" t="str">
        <x:v>Evet</x:v>
      </x:c>
      <x:c r="Q16" s="37" t="n">
        <x:v>0</x:v>
      </x:c>
      <x:c r="R16" s="31" t="str">
        <x:v>İnceleme</x:v>
      </x:c>
      <x:c r="S16" s="38" t="n">
        <x:f>IF(OR(A16="",F16="",C16&lt;&gt;"Mekân"),0,IF(COUNTIFS($F$8:F16,F16,$C$8:C16,"Mekân")=1,1,0))</x:f>
        <x:v>0</x:v>
      </x:c>
      <x:c r="T16" s="38" t="n">
        <x:f>IF(OR(A16="",F16="",C16&lt;&gt;"Kapak"),0,IF(COUNTIFS($F$8:F16,F16,$C$8:C16,"Kapak")=1,1,0))</x:f>
        <x:v>0</x:v>
      </x:c>
    </x:row>
    <x:row r="17" ht="54" customHeight="1">
      <x:c r="A17" s="31" t="str">
        <x:v>berlin:photo:venue-214</x:v>
      </x:c>
      <x:c r="B17" s="31" t="str">
        <x:v>berlin</x:v>
      </x:c>
      <x:c r="C17" s="31" t="str">
        <x:v>Mekân</x:v>
      </x:c>
      <x:c r="D17" s="31" t="str">
        <x:v>berlin:kulturbrauerei</x:v>
      </x:c>
      <x:c r="E17" s="31" t="str">
        <x:v>Fotoğraflar/942480f8-f443-4e8b-950c-4b4e84ba44b9.webp</x:v>
      </x:c>
      <x:c r="F17" s="31" t="str">
        <x:v>f7d33f974a11c629cb712c135490a0382091a21754fe6dc64bb53819f25f7b2d</x:v>
      </x:c>
      <x:c r="G17" s="31" t="str">
        <x:v>Eski Bira Fabrikası Kültür Merkezi</x:v>
      </x:c>
      <x:c r="H17" s="31" t="str">
        <x:v>Mihael Grmek</x:v>
      </x:c>
      <x:c r="I17" s="31" t="str">
        <x:v>CC BY-SA 3.0</x:v>
      </x:c>
      <x:c r="J17" s="31" t="str">
        <x:v>https://creativecommons.org/licenses/by-sa/3.0</x:v>
      </x:c>
      <x:c r="K17" s="31" t="str">
        <x:v>https://commons.wikimedia.org/wiki/File:Berlin_KulturBrauerei_01.jpg</x:v>
      </x:c>
      <x:c r="L17" s="33" t="d">
        <x:v>2012-07-14T00:00:00.000Z</x:v>
      </x:c>
      <x:c r="M17" s="33" t="d">
        <x:v>2026-10-10T00:00:00.000Z</x:v>
      </x:c>
      <x:c r="N17" s="31" t="str">
        <x:v>Corteqs: boyutlandırma ve WebP dönüşümü; gösterim alanına göre kırpma.</x:v>
      </x:c>
      <x:c r="O17" s="31" t="str">
        <x:v>berlin:evidence:venue-214</x:v>
      </x:c>
      <x:c r="P17" s="31" t="str">
        <x:v>Evet</x:v>
      </x:c>
      <x:c r="Q17" s="37" t="n">
        <x:v>1</x:v>
      </x:c>
      <x:c r="R17" s="31" t="str">
        <x:v>İnceleme</x:v>
      </x:c>
      <x:c r="S17" s="38" t="n">
        <x:f>IF(OR(A17="",F17="",C17&lt;&gt;"Mekân"),0,IF(COUNTIFS($F$8:F17,F17,$C$8:C17,"Mekân")=1,1,0))</x:f>
        <x:v>0</x:v>
      </x:c>
      <x:c r="T17" s="38" t="n">
        <x:f>IF(OR(A17="",F17="",C17&lt;&gt;"Kapak"),0,IF(COUNTIFS($F$8:F17,F17,$C$8:C17,"Kapak")=1,1,0))</x:f>
        <x:v>0</x:v>
      </x:c>
    </x:row>
    <x:row r="18" ht="54" customHeight="1">
      <x:c r="A18" s="31" t="str">
        <x:v>berlin:photo:venue-116</x:v>
      </x:c>
      <x:c r="B18" s="31" t="str">
        <x:v>berlin</x:v>
      </x:c>
      <x:c r="C18" s="31" t="str">
        <x:v>Mekân</x:v>
      </x:c>
      <x:c r="D18" s="31" t="str">
        <x:v>berlin:tempelhofer-feld</x:v>
      </x:c>
      <x:c r="E18" s="31" t="str">
        <x:v>Fotoğraflar/7e43b807-beee-47d6-af75-123302f4747e.webp</x:v>
      </x:c>
      <x:c r="F18" s="31" t="str">
        <x:v>a677bc8af2197563c1354f472b3e8bc4785c127b0f3a19b936d2e0e14a4726c7</x:v>
      </x:c>
      <x:c r="G18" s="31" t="str">
        <x:v>Eski Havalimanı Parkı</x:v>
      </x:c>
      <x:c r="H18" s="31" t="str">
        <x:v>Coooohen</x:v>
      </x:c>
      <x:c r="I18" s="31" t="str">
        <x:v>CC BY-SA 4.0</x:v>
      </x:c>
      <x:c r="J18" s="31" t="str">
        <x:v>https://creativecommons.org/licenses/by-sa/4.0</x:v>
      </x:c>
      <x:c r="K18" s="31" t="str">
        <x:v>https://commons.wikimedia.org/wiki/File:Tempelhofer_Feld_May_2021.jpg</x:v>
      </x:c>
      <x:c r="L18" s="33" t="d">
        <x:v>2021-05-19T00:00:00.000Z</x:v>
      </x:c>
      <x:c r="M18" s="33" t="d">
        <x:v>2026-10-10T00:00:00.000Z</x:v>
      </x:c>
      <x:c r="N18" s="31" t="str">
        <x:v>Corteqs: boyutlandırma ve WebP dönüşümü; gösterim alanına göre kırpma.</x:v>
      </x:c>
      <x:c r="O18" s="31" t="str">
        <x:v>berlin:evidence:venue-116</x:v>
      </x:c>
      <x:c r="P18" s="31" t="str">
        <x:v>Evet</x:v>
      </x:c>
      <x:c r="Q18" s="37" t="n">
        <x:v>0</x:v>
      </x:c>
      <x:c r="R18" s="31" t="str">
        <x:v>İnceleme</x:v>
      </x:c>
      <x:c r="S18" s="38" t="n">
        <x:f>IF(OR(A18="",F18="",C18&lt;&gt;"Mekân"),0,IF(COUNTIFS($F$8:F18,F18,$C$8:C18,"Mekân")=1,1,0))</x:f>
        <x:v>1</x:v>
      </x:c>
      <x:c r="T18" s="38" t="n">
        <x:f>IF(OR(A18="",F18="",C18&lt;&gt;"Kapak"),0,IF(COUNTIFS($F$8:F18,F18,$C$8:C18,"Kapak")=1,1,0))</x:f>
        <x:v>0</x:v>
      </x:c>
    </x:row>
    <x:row r="19" ht="54" customHeight="1">
      <x:c r="A19" s="31" t="str">
        <x:v>berlin:photo:venue-117</x:v>
      </x:c>
      <x:c r="B19" s="31" t="str">
        <x:v>berlin</x:v>
      </x:c>
      <x:c r="C19" s="31" t="str">
        <x:v>Mekân</x:v>
      </x:c>
      <x:c r="D19" s="31" t="str">
        <x:v>berlin:tiergarten</x:v>
      </x:c>
      <x:c r="E19" s="31" t="str">
        <x:v>Fotoğraflar/c9de6484-3a76-4970-8d16-d3614bb18e86.webp</x:v>
      </x:c>
      <x:c r="F19" s="31" t="str">
        <x:v>2e72d5d8df14494169da3e110cf42b6abfd5e59f8420631e15995ee6f62990f2</x:v>
      </x:c>
      <x:c r="G19" s="31" t="str">
        <x:v>Büyük Şehir Parkı</x:v>
      </x:c>
      <x:c r="H19" s="31" t="str">
        <x:v>beedubz</x:v>
      </x:c>
      <x:c r="I19" s="31" t="str">
        <x:v>CC BY-SA 3.0</x:v>
      </x:c>
      <x:c r="J19" s="31" t="str">
        <x:v>https://creativecommons.org/licenses/by-sa/3.0/</x:v>
      </x:c>
      <x:c r="K19" s="31" t="str">
        <x:v>https://commons.wikimedia.org/wiki/File:Berlin_Tiergarten_Siegess%C3%A4ule_Luftansicht.jpg</x:v>
      </x:c>
      <x:c r="L19" s="33"/>
      <x:c r="M19" s="33" t="d">
        <x:v>2026-10-10T00:00:00.000Z</x:v>
      </x:c>
      <x:c r="N19" s="31" t="str">
        <x:v>Corteqs: boyutlandırma ve WebP dönüşümü; gösterim alanına göre kırpma.</x:v>
      </x:c>
      <x:c r="O19" s="31" t="str">
        <x:v>berlin:evidence:venue-117</x:v>
      </x:c>
      <x:c r="P19" s="31" t="str">
        <x:v>Evet</x:v>
      </x:c>
      <x:c r="Q19" s="37" t="n">
        <x:v>0</x:v>
      </x:c>
      <x:c r="R19" s="31" t="str">
        <x:v>İnceleme</x:v>
      </x:c>
      <x:c r="S19" s="38" t="n">
        <x:f>IF(OR(A19="",F19="",C19&lt;&gt;"Mekân"),0,IF(COUNTIFS($F$8:F19,F19,$C$8:C19,"Mekân")=1,1,0))</x:f>
        <x:v>1</x:v>
      </x:c>
      <x:c r="T19" s="38" t="n">
        <x:f>IF(OR(A19="",F19="",C19&lt;&gt;"Kapak"),0,IF(COUNTIFS($F$8:F19,F19,$C$8:C19,"Kapak")=1,1,0))</x:f>
        <x:v>0</x:v>
      </x:c>
    </x:row>
    <x:row r="20" ht="54" customHeight="1">
      <x:c r="A20" s="31" t="str">
        <x:v>berlin:photo:venue-118</x:v>
      </x:c>
      <x:c r="B20" s="31" t="str">
        <x:v>berlin</x:v>
      </x:c>
      <x:c r="C20" s="31" t="str">
        <x:v>Mekân</x:v>
      </x:c>
      <x:c r="D20" s="31" t="str">
        <x:v>berlin:tiergarten</x:v>
      </x:c>
      <x:c r="E20" s="31" t="str">
        <x:v>Fotoğraflar/2e854746-6a58-432e-a8f5-5a455da5854a.webp</x:v>
      </x:c>
      <x:c r="F20" s="31" t="str">
        <x:v>f618d36c57d96b341ef47f5805f11e33ace66fce3db1debaa3e6886a95771216</x:v>
      </x:c>
      <x:c r="G20" s="31" t="str">
        <x:v>Büyük Şehir Parkı</x:v>
      </x:c>
      <x:c r="H20" s="31" t="str">
        <x:v>Ralf Roletschek</x:v>
      </x:c>
      <x:c r="I20" s="31" t="str">
        <x:v>CC BY-SA 3.0 at</x:v>
      </x:c>
      <x:c r="J20" s="31" t="str">
        <x:v>https://creativecommons.org/licenses/by-sa/3.0/at/deed.en</x:v>
      </x:c>
      <x:c r="K20" s="31" t="str">
        <x:v>https://commons.wikimedia.org/wiki/File:16-07-04-Abflug-Berlin-DSC_0122.jpg</x:v>
      </x:c>
      <x:c r="L20" s="33" t="d">
        <x:v>2016-07-04T00:00:00.000Z</x:v>
      </x:c>
      <x:c r="M20" s="33" t="d">
        <x:v>2026-10-10T00:00:00.000Z</x:v>
      </x:c>
      <x:c r="N20" s="31" t="str">
        <x:v>Corteqs: boyutlandırma ve WebP dönüşümü; gösterim alanına göre kırpma.</x:v>
      </x:c>
      <x:c r="O20" s="31" t="str">
        <x:v>berlin:evidence:venue-118</x:v>
      </x:c>
      <x:c r="P20" s="31" t="str">
        <x:v>Evet</x:v>
      </x:c>
      <x:c r="Q20" s="37" t="n">
        <x:v>1</x:v>
      </x:c>
      <x:c r="R20" s="31" t="str">
        <x:v>İnceleme</x:v>
      </x:c>
      <x:c r="S20" s="38" t="n">
        <x:f>IF(OR(A20="",F20="",C20&lt;&gt;"Mekân"),0,IF(COUNTIFS($F$8:F20,F20,$C$8:C20,"Mekân")=1,1,0))</x:f>
        <x:v>1</x:v>
      </x:c>
      <x:c r="T20" s="38" t="n">
        <x:f>IF(OR(A20="",F20="",C20&lt;&gt;"Kapak"),0,IF(COUNTIFS($F$8:F20,F20,$C$8:C20,"Kapak")=1,1,0))</x:f>
        <x:v>0</x:v>
      </x:c>
    </x:row>
    <x:row r="21" ht="54" customHeight="1">
      <x:c r="A21" s="31" t="str">
        <x:v>berlin:photo:venue-9388</x:v>
      </x:c>
      <x:c r="B21" s="31" t="str">
        <x:v>berlin</x:v>
      </x:c>
      <x:c r="C21" s="31" t="str">
        <x:v>Mekân</x:v>
      </x:c>
      <x:c r="D21" s="31" t="str">
        <x:v>berlin:tiergarten</x:v>
      </x:c>
      <x:c r="E21" s="31" t="str">
        <x:v>Fotoğraflar/c26dd887-9655-4545-957a-eda7c10c1970.webp</x:v>
      </x:c>
      <x:c r="F21" s="31" t="str">
        <x:v>0204c519ccd9decc85fdc6bdbdd0736687c71a30a941936edd6d62d93a393a3c</x:v>
      </x:c>
      <x:c r="G21" s="31" t="str">
        <x:v>Tiergarten · Kleine Querallee çevresinde yeşil doku, 22 Ekim 2023</x:v>
      </x:c>
      <x:c r="H21" s="31" t="str">
        <x:v>Leonhard Lenz</x:v>
      </x:c>
      <x:c r="I21" s="31" t="str">
        <x:v>CC0</x:v>
      </x:c>
      <x:c r="J21" s="31" t="str">
        <x:v>https://creativecommons.org/publicdomain/zero/1.0/deed.en</x:v>
      </x:c>
      <x:c r="K21" s="31" t="str">
        <x:v>https://commons.wikimedia.org/wiki/File:Gro%C3%9Fer_Tiergarten_Berlin_2023-10-22_01.jpg</x:v>
      </x:c>
      <x:c r="L21" s="33" t="d">
        <x:v>2023-10-22T00:00:00.000Z</x:v>
      </x:c>
      <x:c r="M21" s="33" t="d">
        <x:v>2026-10-10T00:00:00.000Z</x:v>
      </x:c>
      <x:c r="N21" s="31" t="str">
        <x:v>Corteqs: en fazla 1000 piksele küçültme ve WebP dönüşümü. İçerik üretilmedi veya değiştirilmedi.</x:v>
      </x:c>
      <x:c r="O21" s="31" t="str">
        <x:v>berlin:evidence:venue-9388</x:v>
      </x:c>
      <x:c r="P21" s="31" t="str">
        <x:v>Evet</x:v>
      </x:c>
      <x:c r="Q21" s="37" t="n">
        <x:v>2</x:v>
      </x:c>
      <x:c r="R21" s="31" t="str">
        <x:v>İnceleme</x:v>
      </x:c>
      <x:c r="S21" s="38" t="n">
        <x:f>IF(OR(A21="",F21="",C21&lt;&gt;"Mekân"),0,IF(COUNTIFS($F$8:F21,F21,$C$8:C21,"Mekân")=1,1,0))</x:f>
        <x:v>1</x:v>
      </x:c>
      <x:c r="T21" s="38" t="n">
        <x:f>IF(OR(A21="",F21="",C21&lt;&gt;"Kapak"),0,IF(COUNTIFS($F$8:F21,F21,$C$8:C21,"Kapak")=1,1,0))</x:f>
        <x:v>0</x:v>
      </x:c>
    </x:row>
    <x:row r="22" ht="54" customHeight="1">
      <x:c r="A22" s="31" t="str">
        <x:v>berlin:photo:venue-119</x:v>
      </x:c>
      <x:c r="B22" s="31" t="str">
        <x:v>berlin</x:v>
      </x:c>
      <x:c r="C22" s="31" t="str">
        <x:v>Mekân</x:v>
      </x:c>
      <x:c r="D22" s="31" t="str">
        <x:v>berlin:sport-im-park</x:v>
      </x:c>
      <x:c r="E22" s="31" t="str">
        <x:v>Fotoğraflar/7e43b807-beee-47d6-af75-123302f4747e.webp</x:v>
      </x:c>
      <x:c r="F22" s="31" t="str">
        <x:v>a677bc8af2197563c1354f472b3e8bc4785c127b0f3a19b936d2e0e14a4726c7</x:v>
      </x:c>
      <x:c r="G22" s="31" t="str">
        <x:v>Eski Havalimanı Parkı</x:v>
      </x:c>
      <x:c r="H22" s="31" t="str">
        <x:v>Coooohen</x:v>
      </x:c>
      <x:c r="I22" s="31" t="str">
        <x:v>CC BY-SA 4.0</x:v>
      </x:c>
      <x:c r="J22" s="31" t="str">
        <x:v>https://creativecommons.org/licenses/by-sa/4.0</x:v>
      </x:c>
      <x:c r="K22" s="31" t="str">
        <x:v>https://commons.wikimedia.org/wiki/File:Tempelhofer_Feld_May_2021.jpg</x:v>
      </x:c>
      <x:c r="L22" s="33" t="d">
        <x:v>2021-05-19T00:00:00.000Z</x:v>
      </x:c>
      <x:c r="M22" s="33" t="d">
        <x:v>2026-10-10T00:00:00.000Z</x:v>
      </x:c>
      <x:c r="N22" s="31" t="str">
        <x:v>Corteqs: boyutlandırma ve WebP dönüşümü; gösterim alanına göre kırpma.</x:v>
      </x:c>
      <x:c r="O22" s="31" t="str">
        <x:v>berlin:evidence:venue-119</x:v>
      </x:c>
      <x:c r="P22" s="31" t="str">
        <x:v>Evet</x:v>
      </x:c>
      <x:c r="Q22" s="37" t="n">
        <x:v>0</x:v>
      </x:c>
      <x:c r="R22" s="31" t="str">
        <x:v>İnceleme</x:v>
      </x:c>
      <x:c r="S22" s="38" t="n">
        <x:f>IF(OR(A22="",F22="",C22&lt;&gt;"Mekân"),0,IF(COUNTIFS($F$8:F22,F22,$C$8:C22,"Mekân")=1,1,0))</x:f>
        <x:v>0</x:v>
      </x:c>
      <x:c r="T22" s="38" t="n">
        <x:f>IF(OR(A22="",F22="",C22&lt;&gt;"Kapak"),0,IF(COUNTIFS($F$8:F22,F22,$C$8:C22,"Kapak")=1,1,0))</x:f>
        <x:v>0</x:v>
      </x:c>
    </x:row>
    <x:row r="23" ht="54" customHeight="1">
      <x:c r="A23" s="31" t="str">
        <x:v>berlin:photo:venue-120</x:v>
      </x:c>
      <x:c r="B23" s="31" t="str">
        <x:v>berlin</x:v>
      </x:c>
      <x:c r="C23" s="31" t="str">
        <x:v>Mekân</x:v>
      </x:c>
      <x:c r="D23" s="31" t="str">
        <x:v>berlin:berliner-baeder</x:v>
      </x:c>
      <x:c r="E23" s="31" t="str">
        <x:v>Fotoğraflar/1ce23df1-ef67-4514-b6d2-9a73208a974c.webp</x:v>
      </x:c>
      <x:c r="F23" s="31" t="str">
        <x:v>7199be844a84f1d7f68ad98ee6bc6d98782f97366b89cd547cde428e12c431ca</x:v>
      </x:c>
      <x:c r="G23" s="31" t="str">
        <x:v>Neukölln Tarihî Yüzme Havuzu</x:v>
      </x:c>
      <x:c r="H23" s="31" t="str">
        <x:v>Own work</x:v>
      </x:c>
      <x:c r="I23" s="31" t="str">
        <x:v>CC BY 3.0</x:v>
      </x:c>
      <x:c r="J23" s="31" t="str">
        <x:v>https://creativecommons.org/licenses/by/3.0</x:v>
      </x:c>
      <x:c r="K23" s="31" t="str">
        <x:v>https://commons.wikimedia.org/wiki/File:Stadtbad_neukoelln.jpg</x:v>
      </x:c>
      <x:c r="L23" s="33"/>
      <x:c r="M23" s="33" t="d">
        <x:v>2026-10-10T00:00:00.000Z</x:v>
      </x:c>
      <x:c r="N23" s="31" t="str">
        <x:v>Corteqs: boyutlandırma ve WebP dönüşümü; gösterim alanına göre kırpma.</x:v>
      </x:c>
      <x:c r="O23" s="31" t="str">
        <x:v>berlin:evidence:venue-120</x:v>
      </x:c>
      <x:c r="P23" s="31" t="str">
        <x:v>Evet</x:v>
      </x:c>
      <x:c r="Q23" s="37" t="n">
        <x:v>0</x:v>
      </x:c>
      <x:c r="R23" s="31" t="str">
        <x:v>İnceleme</x:v>
      </x:c>
      <x:c r="S23" s="38" t="n">
        <x:f>IF(OR(A23="",F23="",C23&lt;&gt;"Mekân"),0,IF(COUNTIFS($F$8:F23,F23,$C$8:C23,"Mekân")=1,1,0))</x:f>
        <x:v>1</x:v>
      </x:c>
      <x:c r="T23" s="38" t="n">
        <x:f>IF(OR(A23="",F23="",C23&lt;&gt;"Kapak"),0,IF(COUNTIFS($F$8:F23,F23,$C$8:C23,"Kapak")=1,1,0))</x:f>
        <x:v>0</x:v>
      </x:c>
    </x:row>
    <x:row r="24" ht="54" customHeight="1">
      <x:c r="A24" s="31" t="str">
        <x:v>berlin:photo:venue-121</x:v>
      </x:c>
      <x:c r="B24" s="31" t="str">
        <x:v>berlin</x:v>
      </x:c>
      <x:c r="C24" s="31" t="str">
        <x:v>Mekân</x:v>
      </x:c>
      <x:c r="D24" s="31" t="str">
        <x:v>berlin:berliner-baeder</x:v>
      </x:c>
      <x:c r="E24" s="31" t="str">
        <x:v>Fotoğraflar/dc05149b-da70-4e41-80c1-494ed2bb2c7b.webp</x:v>
      </x:c>
      <x:c r="F24" s="31" t="str">
        <x:v>ef7d47ca4ad0d7d1ba66edb82e3402748384b25f0d5401e24c7453756edb658b</x:v>
      </x:c>
      <x:c r="G24" s="31" t="str">
        <x:v>Neukölln Tarihî Yüzme Havuzu</x:v>
      </x:c>
      <x:c r="H24" s="31" t="str">
        <x:v>A.Savin</x:v>
      </x:c>
      <x:c r="I24" s="31" t="str">
        <x:v>CC BY-SA 3.0</x:v>
      </x:c>
      <x:c r="J24" s="31" t="str">
        <x:v>https://creativecommons.org/licenses/by-sa/3.0</x:v>
      </x:c>
      <x:c r="K24" s="31" t="str">
        <x:v>https://commons.wikimedia.org/wiki/File:Stadtbad_B-Neukoelln_07-2014.jpg</x:v>
      </x:c>
      <x:c r="L24" s="33" t="d">
        <x:v>2014-07-03T00:00:00.000Z</x:v>
      </x:c>
      <x:c r="M24" s="33" t="d">
        <x:v>2026-10-10T00:00:00.000Z</x:v>
      </x:c>
      <x:c r="N24" s="31" t="str">
        <x:v>Corteqs: boyutlandırma ve WebP dönüşümü; gösterim alanına göre kırpma.</x:v>
      </x:c>
      <x:c r="O24" s="31" t="str">
        <x:v>berlin:evidence:venue-121</x:v>
      </x:c>
      <x:c r="P24" s="31" t="str">
        <x:v>Evet</x:v>
      </x:c>
      <x:c r="Q24" s="37" t="n">
        <x:v>1</x:v>
      </x:c>
      <x:c r="R24" s="31" t="str">
        <x:v>İnceleme</x:v>
      </x:c>
      <x:c r="S24" s="38" t="n">
        <x:f>IF(OR(A24="",F24="",C24&lt;&gt;"Mekân"),0,IF(COUNTIFS($F$8:F24,F24,$C$8:C24,"Mekân")=1,1,0))</x:f>
        <x:v>1</x:v>
      </x:c>
      <x:c r="T24" s="38" t="n">
        <x:f>IF(OR(A24="",F24="",C24&lt;&gt;"Kapak"),0,IF(COUNTIFS($F$8:F24,F24,$C$8:C24,"Kapak")=1,1,0))</x:f>
        <x:v>0</x:v>
      </x:c>
    </x:row>
    <x:row r="25" ht="54" customHeight="1">
      <x:c r="A25" s="31" t="str">
        <x:v>berlin:photo:venue-122</x:v>
      </x:c>
      <x:c r="B25" s="31" t="str">
        <x:v>berlin</x:v>
      </x:c>
      <x:c r="C25" s="31" t="str">
        <x:v>Mekân</x:v>
      </x:c>
      <x:c r="D25" s="31" t="str">
        <x:v>berlin:berliner-baeder</x:v>
      </x:c>
      <x:c r="E25" s="31" t="str">
        <x:v>Fotoğraflar/d9defdb7-1ce2-4000-892f-d6311b9802cb.webp</x:v>
      </x:c>
      <x:c r="F25" s="31" t="str">
        <x:v>49c95d005807ffcb9793631205e84f2d728001965690ca48adc494bb1a86523b</x:v>
      </x:c>
      <x:c r="G25" s="31" t="str">
        <x:v>Neukölln Tarihî Yüzme Havuzu</x:v>
      </x:c>
      <x:c r="H25" s="31" t="str">
        <x:v>Frank schubert</x:v>
      </x:c>
      <x:c r="I25" s="31" t="str">
        <x:v>CC BY-SA 3.0</x:v>
      </x:c>
      <x:c r="J25" s="31" t="str">
        <x:v>https://creativecommons.org/licenses/by-sa/3.0</x:v>
      </x:c>
      <x:c r="K25" s="31" t="str">
        <x:v>https://commons.wikimedia.org/wiki/File:Ganghoferstra%C3%9Fe_5_g.JPG</x:v>
      </x:c>
      <x:c r="L25" s="33" t="d">
        <x:v>2012-01-24T00:00:00.000Z</x:v>
      </x:c>
      <x:c r="M25" s="33" t="d">
        <x:v>2026-10-10T00:00:00.000Z</x:v>
      </x:c>
      <x:c r="N25" s="31" t="str">
        <x:v>Corteqs: boyutlandırma ve WebP dönüşümü; gösterim alanına göre kırpma.</x:v>
      </x:c>
      <x:c r="O25" s="31" t="str">
        <x:v>berlin:evidence:venue-122</x:v>
      </x:c>
      <x:c r="P25" s="31" t="str">
        <x:v>Evet</x:v>
      </x:c>
      <x:c r="Q25" s="37" t="n">
        <x:v>2</x:v>
      </x:c>
      <x:c r="R25" s="31" t="str">
        <x:v>İnceleme</x:v>
      </x:c>
      <x:c r="S25" s="38" t="n">
        <x:f>IF(OR(A25="",F25="",C25&lt;&gt;"Mekân"),0,IF(COUNTIFS($F$8:F25,F25,$C$8:C25,"Mekân")=1,1,0))</x:f>
        <x:v>1</x:v>
      </x:c>
      <x:c r="T25" s="38" t="n">
        <x:f>IF(OR(A25="",F25="",C25&lt;&gt;"Kapak"),0,IF(COUNTIFS($F$8:F25,F25,$C$8:C25,"Kapak")=1,1,0))</x:f>
        <x:v>0</x:v>
      </x:c>
    </x:row>
    <x:row r="26" ht="54" customHeight="1">
      <x:c r="A26" s="31" t="str">
        <x:v>berlin:photo:venue-123</x:v>
      </x:c>
      <x:c r="B26" s="31" t="str">
        <x:v>berlin</x:v>
      </x:c>
      <x:c r="C26" s="31" t="str">
        <x:v>Mekân</x:v>
      </x:c>
      <x:c r="D26" s="31" t="str">
        <x:v>berlin:wannsee</x:v>
      </x:c>
      <x:c r="E26" s="31" t="str">
        <x:v>Fotoğraflar/19e95e09-6319-4362-acbd-0548a72fdcba.webp</x:v>
      </x:c>
      <x:c r="F26" s="31" t="str">
        <x:v>eb05bdc93d1a0e45744781c07b2314569fa9644ab3b3654fa3c2345d6d37e0ee</x:v>
      </x:c>
      <x:c r="G26" s="31" t="str">
        <x:v>Wannsee Plajı</x:v>
      </x:c>
      <x:c r="H26" s="31" t="str">
        <x:v>A.Savin</x:v>
      </x:c>
      <x:c r="I26" s="31" t="str">
        <x:v>CC BY-SA 3.0</x:v>
      </x:c>
      <x:c r="J26" s="31" t="str">
        <x:v>https://creativecommons.org/licenses/by-sa/3.0</x:v>
      </x:c>
      <x:c r="K26" s="31" t="str">
        <x:v>https://commons.wikimedia.org/wiki/File:Strandbad_Berlin-Wannsee_vom_See_04-2015.jpg</x:v>
      </x:c>
      <x:c r="L26" s="33" t="d">
        <x:v>2015-04-11T00:00:00.000Z</x:v>
      </x:c>
      <x:c r="M26" s="33" t="d">
        <x:v>2026-10-10T00:00:00.000Z</x:v>
      </x:c>
      <x:c r="N26" s="31" t="str">
        <x:v>Corteqs: boyutlandırma ve WebP dönüşümü; gösterim alanına göre kırpma.</x:v>
      </x:c>
      <x:c r="O26" s="31" t="str">
        <x:v>berlin:evidence:venue-123</x:v>
      </x:c>
      <x:c r="P26" s="31" t="str">
        <x:v>Evet</x:v>
      </x:c>
      <x:c r="Q26" s="37" t="n">
        <x:v>0</x:v>
      </x:c>
      <x:c r="R26" s="31" t="str">
        <x:v>İnceleme</x:v>
      </x:c>
      <x:c r="S26" s="38" t="n">
        <x:f>IF(OR(A26="",F26="",C26&lt;&gt;"Mekân"),0,IF(COUNTIFS($F$8:F26,F26,$C$8:C26,"Mekân")=1,1,0))</x:f>
        <x:v>1</x:v>
      </x:c>
      <x:c r="T26" s="38" t="n">
        <x:f>IF(OR(A26="",F26="",C26&lt;&gt;"Kapak"),0,IF(COUNTIFS($F$8:F26,F26,$C$8:C26,"Kapak")=1,1,0))</x:f>
        <x:v>0</x:v>
      </x:c>
    </x:row>
    <x:row r="27" ht="54" customHeight="1">
      <x:c r="A27" s="31" t="str">
        <x:v>berlin:photo:venue-124</x:v>
      </x:c>
      <x:c r="B27" s="31" t="str">
        <x:v>berlin</x:v>
      </x:c>
      <x:c r="C27" s="31" t="str">
        <x:v>Mekân</x:v>
      </x:c>
      <x:c r="D27" s="31" t="str">
        <x:v>berlin:wannsee</x:v>
      </x:c>
      <x:c r="E27" s="31" t="str">
        <x:v>Fotoğraflar/c64a4e2e-6209-4299-9169-8a7238003242.webp</x:v>
      </x:c>
      <x:c r="F27" s="31" t="str">
        <x:v>83a0a9c9199c4e6ae8b98714cc72da668eba1ece082f19c43e05e0cfef906b2f</x:v>
      </x:c>
      <x:c r="G27" s="31" t="str">
        <x:v>Wannsee Plajı</x:v>
      </x:c>
      <x:c r="H27" s="31" t="str">
        <x:v>Axel Mauruszat</x:v>
      </x:c>
      <x:c r="I27" s="31" t="str">
        <x:v>CC BY 2.0 de</x:v>
      </x:c>
      <x:c r="J27" s="31" t="str">
        <x:v>https://creativecommons.org/licenses/by/2.0/de/deed.en</x:v>
      </x:c>
      <x:c r="K27" s="31" t="str">
        <x:v>https://commons.wikimedia.org/wiki/File:Strandbad_Wannsee_01.jpg</x:v>
      </x:c>
      <x:c r="L27" s="33" t="d">
        <x:v>2008-04-26T00:00:00.000Z</x:v>
      </x:c>
      <x:c r="M27" s="33" t="d">
        <x:v>2026-10-10T00:00:00.000Z</x:v>
      </x:c>
      <x:c r="N27" s="31" t="str">
        <x:v>Corteqs: boyutlandırma ve WebP dönüşümü; gösterim alanına göre kırpma.</x:v>
      </x:c>
      <x:c r="O27" s="31" t="str">
        <x:v>berlin:evidence:venue-124</x:v>
      </x:c>
      <x:c r="P27" s="31" t="str">
        <x:v>Evet</x:v>
      </x:c>
      <x:c r="Q27" s="37" t="n">
        <x:v>1</x:v>
      </x:c>
      <x:c r="R27" s="31" t="str">
        <x:v>İnceleme</x:v>
      </x:c>
      <x:c r="S27" s="38" t="n">
        <x:f>IF(OR(A27="",F27="",C27&lt;&gt;"Mekân"),0,IF(COUNTIFS($F$8:F27,F27,$C$8:C27,"Mekân")=1,1,0))</x:f>
        <x:v>1</x:v>
      </x:c>
      <x:c r="T27" s="38" t="n">
        <x:f>IF(OR(A27="",F27="",C27&lt;&gt;"Kapak"),0,IF(COUNTIFS($F$8:F27,F27,$C$8:C27,"Kapak")=1,1,0))</x:f>
        <x:v>0</x:v>
      </x:c>
    </x:row>
    <x:row r="28" ht="54" customHeight="1">
      <x:c r="A28" s="31" t="str">
        <x:v>berlin:photo:venue-4</x:v>
      </x:c>
      <x:c r="B28" s="31" t="str">
        <x:v>berlin</x:v>
      </x:c>
      <x:c r="C28" s="31" t="str">
        <x:v>Mekân</x:v>
      </x:c>
      <x:c r="D28" s="31" t="str">
        <x:v>berlin:berlin-events</x:v>
      </x:c>
      <x:c r="E28" s="31" t="str">
        <x:v>Fotoğraflar/09e9438b-67b1-4d11-894e-f80265e6636d.webp</x:v>
      </x:c>
      <x:c r="F28" s="31" t="str">
        <x:v>451cb98bca1c933ea2fb990f31d08e23aee606ef07d99e350fcda9fb86a66ecc</x:v>
      </x:c>
      <x:c r="G28" s="31" t="str">
        <x:v>Berlin Filarmoni Salonu</x:v>
      </x:c>
      <x:c r="H28" s="31" t="str">
        <x:v>Kazuyanagae</x:v>
      </x:c>
      <x:c r="I28" s="31" t="str">
        <x:v>CC BY-SA 3.0</x:v>
      </x:c>
      <x:c r="J28" s="31" t="str">
        <x:v>https://creativecommons.org/licenses/by-sa/3.0</x:v>
      </x:c>
      <x:c r="K28" s="31" t="str">
        <x:v>https://commons.wikimedia.org/wiki/File:Berliner_Philharmonie1.jpg</x:v>
      </x:c>
      <x:c r="L28" s="33" t="d">
        <x:v>2013-01-13T00:00:00.000Z</x:v>
      </x:c>
      <x:c r="M28" s="33" t="d">
        <x:v>2026-10-10T00:00:00.000Z</x:v>
      </x:c>
      <x:c r="N28" s="31" t="str">
        <x:v>Corteqs: boyutlandırma ve WebP dönüşümü; gösterim alanına göre kırpma.</x:v>
      </x:c>
      <x:c r="O28" s="31" t="str">
        <x:v>berlin:evidence:venue-4</x:v>
      </x:c>
      <x:c r="P28" s="31" t="str">
        <x:v>Evet</x:v>
      </x:c>
      <x:c r="Q28" s="37" t="n">
        <x:v>0</x:v>
      </x:c>
      <x:c r="R28" s="31" t="str">
        <x:v>İnceleme</x:v>
      </x:c>
      <x:c r="S28" s="38" t="n">
        <x:f>IF(OR(A28="",F28="",C28&lt;&gt;"Mekân"),0,IF(COUNTIFS($F$8:F28,F28,$C$8:C28,"Mekân")=1,1,0))</x:f>
        <x:v>1</x:v>
      </x:c>
      <x:c r="T28" s="38" t="n">
        <x:f>IF(OR(A28="",F28="",C28&lt;&gt;"Kapak"),0,IF(COUNTIFS($F$8:F28,F28,$C$8:C28,"Kapak")=1,1,0))</x:f>
        <x:v>0</x:v>
      </x:c>
    </x:row>
    <x:row r="29" ht="54" customHeight="1">
      <x:c r="A29" s="31" t="str">
        <x:v>berlin:photo:venue-5</x:v>
      </x:c>
      <x:c r="B29" s="31" t="str">
        <x:v>berlin</x:v>
      </x:c>
      <x:c r="C29" s="31" t="str">
        <x:v>Mekân</x:v>
      </x:c>
      <x:c r="D29" s="31" t="str">
        <x:v>berlin:berlin-events</x:v>
      </x:c>
      <x:c r="E29" s="31" t="str">
        <x:v>Fotoğraflar/9409de41-ac59-4cbe-9785-3d9b4adf2748.webp</x:v>
      </x:c>
      <x:c r="F29" s="31" t="str">
        <x:v>83d9c6b101ee24efddcca7b9de08846a1c11b5ea85225efd206a84d218575c5c</x:v>
      </x:c>
      <x:c r="G29" s="31" t="str">
        <x:v>Berlin Filarmoni Salonu</x:v>
      </x:c>
      <x:c r="H29" s="31" t="str">
        <x:v>Photo: Andreas Praefcke</x:v>
      </x:c>
      <x:c r="I29" s="31" t="str">
        <x:v>Public domain</x:v>
      </x:c>
      <x:c r="J29" s="31" t="str">
        <x:v>https://creativecommons.org/publicdomain/mark/1.0/</x:v>
      </x:c>
      <x:c r="K29" s="31" t="str">
        <x:v>https://commons.wikimedia.org/wiki/File:RSB_Philharmonie.jpg</x:v>
      </x:c>
      <x:c r="L29" s="33"/>
      <x:c r="M29" s="33" t="d">
        <x:v>2026-10-10T00:00:00.000Z</x:v>
      </x:c>
      <x:c r="N29" s="31" t="str">
        <x:v>Corteqs: boyutlandırma ve WebP dönüşümü; gösterim alanına göre kırpma.</x:v>
      </x:c>
      <x:c r="O29" s="31" t="str">
        <x:v>berlin:evidence:venue-5</x:v>
      </x:c>
      <x:c r="P29" s="31" t="str">
        <x:v>Evet</x:v>
      </x:c>
      <x:c r="Q29" s="37" t="n">
        <x:v>1</x:v>
      </x:c>
      <x:c r="R29" s="31" t="str">
        <x:v>İnceleme</x:v>
      </x:c>
      <x:c r="S29" s="38" t="n">
        <x:f>IF(OR(A29="",F29="",C29&lt;&gt;"Mekân"),0,IF(COUNTIFS($F$8:F29,F29,$C$8:C29,"Mekân")=1,1,0))</x:f>
        <x:v>1</x:v>
      </x:c>
      <x:c r="T29" s="38" t="n">
        <x:f>IF(OR(A29="",F29="",C29&lt;&gt;"Kapak"),0,IF(COUNTIFS($F$8:F29,F29,$C$8:C29,"Kapak")=1,1,0))</x:f>
        <x:v>0</x:v>
      </x:c>
    </x:row>
    <x:row r="30" ht="54" customHeight="1">
      <x:c r="A30" s="31" t="str">
        <x:v>berlin:photo:venue-125</x:v>
      </x:c>
      <x:c r="B30" s="31" t="str">
        <x:v>berlin</x:v>
      </x:c>
      <x:c r="C30" s="31" t="str">
        <x:v>Mekân</x:v>
      </x:c>
      <x:c r="D30" s="31" t="str">
        <x:v>berlin:kreuzberg</x:v>
      </x:c>
      <x:c r="E30" s="31" t="str">
        <x:v>Fotoğraflar/86f4fe0b-54e9-4ea1-9c17-d7ee84a78f89.webp</x:v>
      </x:c>
      <x:c r="F30" s="31" t="str">
        <x:v>0fc0dad17e1acd6b1b3edec4ba304ad6f151a5a329ca41536134beb7c16313e0</x:v>
      </x:c>
      <x:c r="G30" s="31" t="str">
        <x:v>Victoria Parkı</x:v>
      </x:c>
      <x:c r="H30" s="31" t="str">
        <x:v>Beek100</x:v>
      </x:c>
      <x:c r="I30" s="31" t="str">
        <x:v>Public domain</x:v>
      </x:c>
      <x:c r="J30" s="31" t="str">
        <x:v>https://creativecommons.org/publicdomain/mark/1.0/</x:v>
      </x:c>
      <x:c r="K30" s="31" t="str">
        <x:v>https://commons.wikimedia.org/wiki/File:Blick_auf_Kreuzberg_aus_Gro%C3%9Fbeerenstra%C3%9Fe,_2007.jpg</x:v>
      </x:c>
      <x:c r="L30" s="33" t="d">
        <x:v>2007-11-15T00:00:00.000Z</x:v>
      </x:c>
      <x:c r="M30" s="33" t="d">
        <x:v>2026-10-10T00:00:00.000Z</x:v>
      </x:c>
      <x:c r="N30" s="31" t="str">
        <x:v>Corteqs: boyutlandırma ve WebP dönüşümü; gösterim alanına göre kırpma.</x:v>
      </x:c>
      <x:c r="O30" s="31" t="str">
        <x:v>berlin:evidence:venue-125</x:v>
      </x:c>
      <x:c r="P30" s="31" t="str">
        <x:v>Evet</x:v>
      </x:c>
      <x:c r="Q30" s="37" t="n">
        <x:v>0</x:v>
      </x:c>
      <x:c r="R30" s="31" t="str">
        <x:v>İnceleme</x:v>
      </x:c>
      <x:c r="S30" s="38" t="n">
        <x:f>IF(OR(A30="",F30="",C30&lt;&gt;"Mekân"),0,IF(COUNTIFS($F$8:F30,F30,$C$8:C30,"Mekân")=1,1,0))</x:f>
        <x:v>1</x:v>
      </x:c>
      <x:c r="T30" s="38" t="n">
        <x:f>IF(OR(A30="",F30="",C30&lt;&gt;"Kapak"),0,IF(COUNTIFS($F$8:F30,F30,$C$8:C30,"Kapak")=1,1,0))</x:f>
        <x:v>0</x:v>
      </x:c>
    </x:row>
    <x:row r="31" ht="54" customHeight="1">
      <x:c r="A31" s="31" t="str">
        <x:v>berlin:photo:venue-126</x:v>
      </x:c>
      <x:c r="B31" s="31" t="str">
        <x:v>berlin</x:v>
      </x:c>
      <x:c r="C31" s="31" t="str">
        <x:v>Mekân</x:v>
      </x:c>
      <x:c r="D31" s="31" t="str">
        <x:v>berlin:prenzlauer-berg</x:v>
      </x:c>
      <x:c r="E31" s="31" t="str">
        <x:v>Fotoğraflar/3f3c8a76-2f31-41f2-908b-7df9702097ec.webp</x:v>
      </x:c>
      <x:c r="F31" s="31" t="str">
        <x:v>c62f51da8debc25ae70726adac3e1c33fc3e24c8418c417fb1aaff4b523c0b05</x:v>
      </x:c>
      <x:c r="G31" s="31" t="str">
        <x:v>Duvar Parkı</x:v>
      </x:c>
      <x:c r="H31" s="31" t="str">
        <x:v>Franz Richter ( User:FRZ )</x:v>
      </x:c>
      <x:c r="I31" s="31" t="str">
        <x:v>CC BY-SA 3.0</x:v>
      </x:c>
      <x:c r="J31" s="31" t="str">
        <x:v>https://creativecommons.org/licenses/by-sa/3.0</x:v>
      </x:c>
      <x:c r="K31" s="31" t="str">
        <x:v>https://commons.wikimedia.org/wiki/File:Mauerpark_1979.jpg</x:v>
      </x:c>
      <x:c r="L31" s="33" t="d">
        <x:v>2007-03-31T00:00:00.000Z</x:v>
      </x:c>
      <x:c r="M31" s="33" t="d">
        <x:v>2026-10-10T00:00:00.000Z</x:v>
      </x:c>
      <x:c r="N31" s="31" t="str">
        <x:v>Corteqs: boyutlandırma ve WebP dönüşümü; gösterim alanına göre kırpma.</x:v>
      </x:c>
      <x:c r="O31" s="31" t="str">
        <x:v>berlin:evidence:venue-126</x:v>
      </x:c>
      <x:c r="P31" s="31" t="str">
        <x:v>Evet</x:v>
      </x:c>
      <x:c r="Q31" s="37" t="n">
        <x:v>0</x:v>
      </x:c>
      <x:c r="R31" s="31" t="str">
        <x:v>İnceleme</x:v>
      </x:c>
      <x:c r="S31" s="38" t="n">
        <x:f>IF(OR(A31="",F31="",C31&lt;&gt;"Mekân"),0,IF(COUNTIFS($F$8:F31,F31,$C$8:C31,"Mekân")=1,1,0))</x:f>
        <x:v>1</x:v>
      </x:c>
      <x:c r="T31" s="38" t="n">
        <x:f>IF(OR(A31="",F31="",C31&lt;&gt;"Kapak"),0,IF(COUNTIFS($F$8:F31,F31,$C$8:C31,"Kapak")=1,1,0))</x:f>
        <x:v>0</x:v>
      </x:c>
    </x:row>
    <x:row r="32" ht="54" customHeight="1">
      <x:c r="A32" s="31" t="str">
        <x:v>berlin:photo:venue-127</x:v>
      </x:c>
      <x:c r="B32" s="31" t="str">
        <x:v>berlin</x:v>
      </x:c>
      <x:c r="C32" s="31" t="str">
        <x:v>Mekân</x:v>
      </x:c>
      <x:c r="D32" s="31" t="str">
        <x:v>berlin:prenzlauer-berg</x:v>
      </x:c>
      <x:c r="E32" s="31" t="str">
        <x:v>Fotoğraflar/f1be2661-bc60-4ca1-be04-76d933ca377e.webp</x:v>
      </x:c>
      <x:c r="F32" s="31" t="str">
        <x:v>f4362a56cd6e4f4827b4aca1ba0b52515977031d6cddde437909c2d53464c03a</x:v>
      </x:c>
      <x:c r="G32" s="31" t="str">
        <x:v>Duvar Parkı</x:v>
      </x:c>
      <x:c r="H32" s="31" t="str">
        <x:v>Noir</x:v>
      </x:c>
      <x:c r="I32" s="31" t="str">
        <x:v>CC BY-SA 3.0</x:v>
      </x:c>
      <x:c r="J32" s="31" t="str">
        <x:v>https://creativecommons.org/licenses/by-sa/3.0/</x:v>
      </x:c>
      <x:c r="K32" s="31" t="str">
        <x:v>https://commons.wikimedia.org/wiki/File:Berlinermauer.jpg</x:v>
      </x:c>
      <x:c r="L32" s="33"/>
      <x:c r="M32" s="33" t="d">
        <x:v>2026-10-10T00:00:00.000Z</x:v>
      </x:c>
      <x:c r="N32" s="31" t="str">
        <x:v>Corteqs: boyutlandırma ve WebP dönüşümü; gösterim alanına göre kırpma.</x:v>
      </x:c>
      <x:c r="O32" s="31" t="str">
        <x:v>berlin:evidence:venue-127</x:v>
      </x:c>
      <x:c r="P32" s="31" t="str">
        <x:v>Evet</x:v>
      </x:c>
      <x:c r="Q32" s="37" t="n">
        <x:v>1</x:v>
      </x:c>
      <x:c r="R32" s="31" t="str">
        <x:v>İnceleme</x:v>
      </x:c>
      <x:c r="S32" s="38" t="n">
        <x:f>IF(OR(A32="",F32="",C32&lt;&gt;"Mekân"),0,IF(COUNTIFS($F$8:F32,F32,$C$8:C32,"Mekân")=1,1,0))</x:f>
        <x:v>1</x:v>
      </x:c>
      <x:c r="T32" s="38" t="n">
        <x:f>IF(OR(A32="",F32="",C32&lt;&gt;"Kapak"),0,IF(COUNTIFS($F$8:F32,F32,$C$8:C32,"Kapak")=1,1,0))</x:f>
        <x:v>0</x:v>
      </x:c>
    </x:row>
    <x:row r="33" ht="54" customHeight="1">
      <x:c r="A33" s="31" t="str">
        <x:v>berlin:photo:venue-128</x:v>
      </x:c>
      <x:c r="B33" s="31" t="str">
        <x:v>berlin</x:v>
      </x:c>
      <x:c r="C33" s="31" t="str">
        <x:v>Mekân</x:v>
      </x:c>
      <x:c r="D33" s="31" t="str">
        <x:v>berlin:prenzlauer-berg</x:v>
      </x:c>
      <x:c r="E33" s="31" t="str">
        <x:v>Fotoğraflar/ed4dc0b0-d7aa-40ff-9038-0145192750c0.webp</x:v>
      </x:c>
      <x:c r="F33" s="31" t="str">
        <x:v>c67240d399ea8db61aec511219726f21a4b32617e9c73a0c637338b7b93503f7</x:v>
      </x:c>
      <x:c r="G33" s="31" t="str">
        <x:v>Duvar Parkı</x:v>
      </x:c>
      <x:c r="H33" s="31" t="str">
        <x:v>Pmk58</x:v>
      </x:c>
      <x:c r="I33" s="31" t="str">
        <x:v>CC BY-SA 4.0</x:v>
      </x:c>
      <x:c r="J33" s="31" t="str">
        <x:v>https://creativecommons.org/licenses/by-sa/4.0</x:v>
      </x:c>
      <x:c r="K33" s="31" t="str">
        <x:v>https://commons.wikimedia.org/wiki/File:MauerPark.JPG</x:v>
      </x:c>
      <x:c r="L33" s="33" t="d">
        <x:v>2009-05-03T00:00:00.000Z</x:v>
      </x:c>
      <x:c r="M33" s="33" t="d">
        <x:v>2026-10-10T00:00:00.000Z</x:v>
      </x:c>
      <x:c r="N33" s="31" t="str">
        <x:v>Corteqs: boyutlandırma ve WebP dönüşümü; gösterim alanına göre kırpma.</x:v>
      </x:c>
      <x:c r="O33" s="31" t="str">
        <x:v>berlin:evidence:venue-128</x:v>
      </x:c>
      <x:c r="P33" s="31" t="str">
        <x:v>Evet</x:v>
      </x:c>
      <x:c r="Q33" s="37" t="n">
        <x:v>2</x:v>
      </x:c>
      <x:c r="R33" s="31" t="str">
        <x:v>İnceleme</x:v>
      </x:c>
      <x:c r="S33" s="38" t="n">
        <x:f>IF(OR(A33="",F33="",C33&lt;&gt;"Mekân"),0,IF(COUNTIFS($F$8:F33,F33,$C$8:C33,"Mekân")=1,1,0))</x:f>
        <x:v>1</x:v>
      </x:c>
      <x:c r="T33" s="38" t="n">
        <x:f>IF(OR(A33="",F33="",C33&lt;&gt;"Kapak"),0,IF(COUNTIFS($F$8:F33,F33,$C$8:C33,"Kapak")=1,1,0))</x:f>
        <x:v>0</x:v>
      </x:c>
    </x:row>
    <x:row r="34" ht="54" customHeight="1">
      <x:c r="A34" s="31" t="str">
        <x:v>berlin:photo:venue-239</x:v>
      </x:c>
      <x:c r="B34" s="31" t="str">
        <x:v>berlin</x:v>
      </x:c>
      <x:c r="C34" s="31" t="str">
        <x:v>Mekân</x:v>
      </x:c>
      <x:c r="D34" s="31" t="str">
        <x:v>berlin:neukoelln</x:v>
      </x:c>
      <x:c r="E34" s="31" t="str">
        <x:v>Fotoğraflar/9d752c6d-977c-4c05-9fee-dc554685f853.webp</x:v>
      </x:c>
      <x:c r="F34" s="31" t="str">
        <x:v>594efb3cc6a341cdee59a14c483b50948a2492d9ca8185293fddc6ff1c5bcea8</x:v>
      </x:c>
      <x:c r="G34" s="31" t="str">
        <x:v>Maybach Kıyısı Pazarı</x:v>
      </x:c>
      <x:c r="H34" s="31" t="str">
        <x:v>Orderinchaos</x:v>
      </x:c>
      <x:c r="I34" s="31" t="str">
        <x:v>CC BY-SA 4.0</x:v>
      </x:c>
      <x:c r="J34" s="31" t="str">
        <x:v>https://creativecommons.org/licenses/by-sa/4.0</x:v>
      </x:c>
      <x:c r="K34" s="31" t="str">
        <x:v>https://commons.wikimedia.org/wiki/File:Maybachufer_Turkish_market_1.jpg</x:v>
      </x:c>
      <x:c r="L34" s="33" t="d">
        <x:v>2015-05-15T00:00:00.000Z</x:v>
      </x:c>
      <x:c r="M34" s="33" t="d">
        <x:v>2026-10-10T00:00:00.000Z</x:v>
      </x:c>
      <x:c r="N34" s="31" t="str">
        <x:v>Corteqs: boyutlandırma ve WebP dönüşümü; gösterim alanına göre kırpma.</x:v>
      </x:c>
      <x:c r="O34" s="31" t="str">
        <x:v>berlin:evidence:venue-239</x:v>
      </x:c>
      <x:c r="P34" s="31" t="str">
        <x:v>Evet</x:v>
      </x:c>
      <x:c r="Q34" s="37" t="n">
        <x:v>0</x:v>
      </x:c>
      <x:c r="R34" s="31" t="str">
        <x:v>İnceleme</x:v>
      </x:c>
      <x:c r="S34" s="38" t="n">
        <x:f>IF(OR(A34="",F34="",C34&lt;&gt;"Mekân"),0,IF(COUNTIFS($F$8:F34,F34,$C$8:C34,"Mekân")=1,1,0))</x:f>
        <x:v>0</x:v>
      </x:c>
      <x:c r="T34" s="38" t="n">
        <x:f>IF(OR(A34="",F34="",C34&lt;&gt;"Kapak"),0,IF(COUNTIFS($F$8:F34,F34,$C$8:C34,"Kapak")=1,1,0))</x:f>
        <x:v>0</x:v>
      </x:c>
    </x:row>
    <x:row r="35" ht="54" customHeight="1">
      <x:c r="A35" s="31" t="str">
        <x:v>berlin:photo:venue-240</x:v>
      </x:c>
      <x:c r="B35" s="31" t="str">
        <x:v>berlin</x:v>
      </x:c>
      <x:c r="C35" s="31" t="str">
        <x:v>Mekân</x:v>
      </x:c>
      <x:c r="D35" s="31" t="str">
        <x:v>berlin:neukoelln</x:v>
      </x:c>
      <x:c r="E35" s="31" t="str">
        <x:v>Fotoğraflar/bb6e2497-e2f4-46d7-8339-4b26afd6e4f1.webp</x:v>
      </x:c>
      <x:c r="F35" s="31" t="str">
        <x:v>4cb4413c7a7aff6b203f3da4d3a91b67c57c76f909f6ad0a393a19890d91487c</x:v>
      </x:c>
      <x:c r="G35" s="31" t="str">
        <x:v>Maybach Kıyısı Pazarı</x:v>
      </x:c>
      <x:c r="H35" s="31" t="str">
        <x:v>Fridolin freudenfett</x:v>
      </x:c>
      <x:c r="I35" s="31" t="str">
        <x:v>CC BY-SA 4.0</x:v>
      </x:c>
      <x:c r="J35" s="31" t="str">
        <x:v>https://creativecommons.org/licenses/by-sa/4.0</x:v>
      </x:c>
      <x:c r="K35" s="31" t="str">
        <x:v>https://commons.wikimedia.org/wiki/File:Neuk%C3%B6lln_Maybachufer_Wochenmarkt-002.jpg</x:v>
      </x:c>
      <x:c r="L35" s="33" t="d">
        <x:v>2020-01-31T00:00:00.000Z</x:v>
      </x:c>
      <x:c r="M35" s="33" t="d">
        <x:v>2026-10-10T00:00:00.000Z</x:v>
      </x:c>
      <x:c r="N35" s="31" t="str">
        <x:v>Corteqs: boyutlandırma ve WebP dönüşümü; gösterim alanına göre kırpma.</x:v>
      </x:c>
      <x:c r="O35" s="31" t="str">
        <x:v>berlin:evidence:venue-240</x:v>
      </x:c>
      <x:c r="P35" s="31" t="str">
        <x:v>Evet</x:v>
      </x:c>
      <x:c r="Q35" s="37" t="n">
        <x:v>1</x:v>
      </x:c>
      <x:c r="R35" s="31" t="str">
        <x:v>İnceleme</x:v>
      </x:c>
      <x:c r="S35" s="38" t="n">
        <x:f>IF(OR(A35="",F35="",C35&lt;&gt;"Mekân"),0,IF(COUNTIFS($F$8:F35,F35,$C$8:C35,"Mekân")=1,1,0))</x:f>
        <x:v>0</x:v>
      </x:c>
      <x:c r="T35" s="38" t="n">
        <x:f>IF(OR(A35="",F35="",C35&lt;&gt;"Kapak"),0,IF(COUNTIFS($F$8:F35,F35,$C$8:C35,"Kapak")=1,1,0))</x:f>
        <x:v>0</x:v>
      </x:c>
    </x:row>
    <x:row r="36" ht="54" customHeight="1">
      <x:c r="A36" s="31" t="str">
        <x:v>berlin:photo:venue-241</x:v>
      </x:c>
      <x:c r="B36" s="31" t="str">
        <x:v>berlin</x:v>
      </x:c>
      <x:c r="C36" s="31" t="str">
        <x:v>Mekân</x:v>
      </x:c>
      <x:c r="D36" s="31" t="str">
        <x:v>berlin:neukoelln</x:v>
      </x:c>
      <x:c r="E36" s="31" t="str">
        <x:v>Fotoğraflar/53967353-608b-41f9-ba7f-a77e760cfec5.webp</x:v>
      </x:c>
      <x:c r="F36" s="31" t="str">
        <x:v>30e83768b41a33716137574c6c4aa66d078c0e5031ea7ad260a77a5500bf3c80</x:v>
      </x:c>
      <x:c r="G36" s="31" t="str">
        <x:v>Maybach Kıyısı Pazarı</x:v>
      </x:c>
      <x:c r="H36" s="31" t="str">
        <x:v>Gunnar Klack</x:v>
      </x:c>
      <x:c r="I36" s="31" t="str">
        <x:v>CC BY-SA 4.0</x:v>
      </x:c>
      <x:c r="J36" s="31" t="str">
        <x:v>https://creativecommons.org/licenses/by-sa/4.0</x:v>
      </x:c>
      <x:c r="K36" s="31" t="str">
        <x:v>https://commons.wikimedia.org/wiki/File:2011-03-07-Maybachufer-Berlin.jpg</x:v>
      </x:c>
      <x:c r="L36" s="33" t="d">
        <x:v>2011-03-07T00:00:00.000Z</x:v>
      </x:c>
      <x:c r="M36" s="33" t="d">
        <x:v>2026-10-10T00:00:00.000Z</x:v>
      </x:c>
      <x:c r="N36" s="31" t="str">
        <x:v>Corteqs: boyutlandırma ve WebP dönüşümü; gösterim alanına göre kırpma.</x:v>
      </x:c>
      <x:c r="O36" s="31" t="str">
        <x:v>berlin:evidence:venue-241</x:v>
      </x:c>
      <x:c r="P36" s="31" t="str">
        <x:v>Evet</x:v>
      </x:c>
      <x:c r="Q36" s="37" t="n">
        <x:v>2</x:v>
      </x:c>
      <x:c r="R36" s="31" t="str">
        <x:v>İnceleme</x:v>
      </x:c>
      <x:c r="S36" s="38" t="n">
        <x:f>IF(OR(A36="",F36="",C36&lt;&gt;"Mekân"),0,IF(COUNTIFS($F$8:F36,F36,$C$8:C36,"Mekân")=1,1,0))</x:f>
        <x:v>0</x:v>
      </x:c>
      <x:c r="T36" s="38" t="n">
        <x:f>IF(OR(A36="",F36="",C36&lt;&gt;"Kapak"),0,IF(COUNTIFS($F$8:F36,F36,$C$8:C36,"Kapak")=1,1,0))</x:f>
        <x:v>0</x:v>
      </x:c>
    </x:row>
    <x:row r="37" ht="54" customHeight="1">
      <x:c r="A37" s="31" t="str">
        <x:v>berlin:photo:venue-129</x:v>
      </x:c>
      <x:c r="B37" s="31" t="str">
        <x:v>berlin</x:v>
      </x:c>
      <x:c r="C37" s="31" t="str">
        <x:v>Mekân</x:v>
      </x:c>
      <x:c r="D37" s="31" t="str">
        <x:v>berlin:charlottenburg</x:v>
      </x:c>
      <x:c r="E37" s="31" t="str">
        <x:v>Fotoğraflar/f81f2bb3-809d-428d-a7e3-baf8a2e90f46.webp</x:v>
      </x:c>
      <x:c r="F37" s="31" t="str">
        <x:v>3c78228bb0d115f0d3e40909b78bb7d3e02455d61fd2733ee189c5db5fa4dcae</x:v>
      </x:c>
      <x:c r="G37" s="31" t="str">
        <x:v>Charlottenburg Sarayı ve Bahçesi</x:v>
      </x:c>
      <x:c r="H37" s="31" t="str">
        <x:v>ernstol</x:v>
      </x:c>
      <x:c r="I37" s="31" t="str">
        <x:v>CC BY-SA 3.0</x:v>
      </x:c>
      <x:c r="J37" s="31" t="str">
        <x:v>https://creativecommons.org/licenses/by-sa/3.0</x:v>
      </x:c>
      <x:c r="K37" s="31" t="str">
        <x:v>https://commons.wikimedia.org/wiki/File:Charlottenburg_Hohenzollern_2.jpg</x:v>
      </x:c>
      <x:c r="L37" s="33"/>
      <x:c r="M37" s="33" t="d">
        <x:v>2026-10-10T00:00:00.000Z</x:v>
      </x:c>
      <x:c r="N37" s="31" t="str">
        <x:v>Corteqs: boyutlandırma ve WebP dönüşümü; gösterim alanına göre kırpma.</x:v>
      </x:c>
      <x:c r="O37" s="31" t="str">
        <x:v>berlin:evidence:venue-129</x:v>
      </x:c>
      <x:c r="P37" s="31" t="str">
        <x:v>Evet</x:v>
      </x:c>
      <x:c r="Q37" s="37" t="n">
        <x:v>0</x:v>
      </x:c>
      <x:c r="R37" s="31" t="str">
        <x:v>İnceleme</x:v>
      </x:c>
      <x:c r="S37" s="38" t="n">
        <x:f>IF(OR(A37="",F37="",C37&lt;&gt;"Mekân"),0,IF(COUNTIFS($F$8:F37,F37,$C$8:C37,"Mekân")=1,1,0))</x:f>
        <x:v>1</x:v>
      </x:c>
      <x:c r="T37" s="38" t="n">
        <x:f>IF(OR(A37="",F37="",C37&lt;&gt;"Kapak"),0,IF(COUNTIFS($F$8:F37,F37,$C$8:C37,"Kapak")=1,1,0))</x:f>
        <x:v>0</x:v>
      </x:c>
    </x:row>
    <x:row r="38" ht="54" customHeight="1">
      <x:c r="A38" s="31" t="str">
        <x:v>berlin:photo:venue-130</x:v>
      </x:c>
      <x:c r="B38" s="31" t="str">
        <x:v>berlin</x:v>
      </x:c>
      <x:c r="C38" s="31" t="str">
        <x:v>Mekân</x:v>
      </x:c>
      <x:c r="D38" s="31" t="str">
        <x:v>berlin:charlottenburg</x:v>
      </x:c>
      <x:c r="E38" s="31" t="str">
        <x:v>Fotoğraflar/db5c4295-edd4-4032-8efe-0cc043d657a6.webp</x:v>
      </x:c>
      <x:c r="F38" s="31" t="str">
        <x:v>62426636d8fb963638f8f87ab138e2edf959c2567ddaead5c0652eb4a58bddb2</x:v>
      </x:c>
      <x:c r="G38" s="31" t="str">
        <x:v>Charlottenburg Sarayı ve Bahçesi</x:v>
      </x:c>
      <x:c r="H38" s="31" t="str">
        <x:v>Carsten Steger</x:v>
      </x:c>
      <x:c r="I38" s="31" t="str">
        <x:v>CC BY-SA 4.0</x:v>
      </x:c>
      <x:c r="J38" s="31" t="str">
        <x:v>https://creativecommons.org/licenses/by-sa/4.0</x:v>
      </x:c>
      <x:c r="K38" s="31" t="str">
        <x:v>https://commons.wikimedia.org/wiki/File:Aerial_image_of_Schloss_Charlottenburg_(view_from_the_southwest).jpg</x:v>
      </x:c>
      <x:c r="L38" s="33" t="d">
        <x:v>2023-05-27T00:00:00.000Z</x:v>
      </x:c>
      <x:c r="M38" s="33" t="d">
        <x:v>2026-10-10T00:00:00.000Z</x:v>
      </x:c>
      <x:c r="N38" s="31" t="str">
        <x:v>Corteqs: boyutlandırma ve WebP dönüşümü; gösterim alanına göre kırpma.</x:v>
      </x:c>
      <x:c r="O38" s="31" t="str">
        <x:v>berlin:evidence:venue-130</x:v>
      </x:c>
      <x:c r="P38" s="31" t="str">
        <x:v>Evet</x:v>
      </x:c>
      <x:c r="Q38" s="37" t="n">
        <x:v>1</x:v>
      </x:c>
      <x:c r="R38" s="31" t="str">
        <x:v>İnceleme</x:v>
      </x:c>
      <x:c r="S38" s="38" t="n">
        <x:f>IF(OR(A38="",F38="",C38&lt;&gt;"Mekân"),0,IF(COUNTIFS($F$8:F38,F38,$C$8:C38,"Mekân")=1,1,0))</x:f>
        <x:v>1</x:v>
      </x:c>
      <x:c r="T38" s="38" t="n">
        <x:f>IF(OR(A38="",F38="",C38&lt;&gt;"Kapak"),0,IF(COUNTIFS($F$8:F38,F38,$C$8:C38,"Kapak")=1,1,0))</x:f>
        <x:v>0</x:v>
      </x:c>
    </x:row>
    <x:row r="39" ht="54" customHeight="1">
      <x:c r="A39" s="31" t="str">
        <x:v>berlin:photo:venue-6</x:v>
      </x:c>
      <x:c r="B39" s="31" t="str">
        <x:v>berlin</x:v>
      </x:c>
      <x:c r="C39" s="31" t="str">
        <x:v>Mekân</x:v>
      </x:c>
      <x:c r="D39" s="31" t="str">
        <x:v>berlin:mitte</x:v>
      </x:c>
      <x:c r="E39" s="31" t="str">
        <x:v>Fotoğraflar/642c9101-4af4-4fa1-babd-c4e45f04c891.webp</x:v>
      </x:c>
      <x:c r="F39" s="31" t="str">
        <x:v>7df94204698dced8298b2964fd60cf6e29ba0ad1871ed2f54cadede4cf9f0391</x:v>
      </x:c>
      <x:c r="G39" s="31" t="str">
        <x:v>Yeni Müze</x:v>
      </x:c>
      <x:c r="H39" s="31" t="str">
        <x:v>Janericloebe</x:v>
      </x:c>
      <x:c r="I39" s="31" t="str">
        <x:v>Public domain</x:v>
      </x:c>
      <x:c r="J39" s="31" t="str">
        <x:v>https://creativecommons.org/publicdomain/mark/1.0/</x:v>
      </x:c>
      <x:c r="K39" s="31" t="str">
        <x:v>https://commons.wikimedia.org/wiki/File:Berlin_Neues_Museum_001.JPG</x:v>
      </x:c>
      <x:c r="L39" s="33"/>
      <x:c r="M39" s="33" t="d">
        <x:v>2026-10-10T00:00:00.000Z</x:v>
      </x:c>
      <x:c r="N39" s="31" t="str">
        <x:v>Corteqs: boyutlandırma ve WebP dönüşümü; gösterim alanına göre kırpma.</x:v>
      </x:c>
      <x:c r="O39" s="31" t="str">
        <x:v>berlin:evidence:venue-6</x:v>
      </x:c>
      <x:c r="P39" s="31" t="str">
        <x:v>Evet</x:v>
      </x:c>
      <x:c r="Q39" s="37" t="n">
        <x:v>0</x:v>
      </x:c>
      <x:c r="R39" s="31" t="str">
        <x:v>İnceleme</x:v>
      </x:c>
      <x:c r="S39" s="38" t="n">
        <x:f>IF(OR(A39="",F39="",C39&lt;&gt;"Mekân"),0,IF(COUNTIFS($F$8:F39,F39,$C$8:C39,"Mekân")=1,1,0))</x:f>
        <x:v>0</x:v>
      </x:c>
      <x:c r="T39" s="38" t="n">
        <x:f>IF(OR(A39="",F39="",C39&lt;&gt;"Kapak"),0,IF(COUNTIFS($F$8:F39,F39,$C$8:C39,"Kapak")=1,1,0))</x:f>
        <x:v>0</x:v>
      </x:c>
    </x:row>
    <x:row r="40" ht="54" customHeight="1">
      <x:c r="A40" s="31" t="str">
        <x:v>berlin:photo:venue-215</x:v>
      </x:c>
      <x:c r="B40" s="31" t="str">
        <x:v>berlin</x:v>
      </x:c>
      <x:c r="C40" s="31" t="str">
        <x:v>Mekân</x:v>
      </x:c>
      <x:c r="D40" s="31" t="str">
        <x:v>berlin:koepenick</x:v>
      </x:c>
      <x:c r="E40" s="31" t="str">
        <x:v>Fotoğraflar/760e525a-d2eb-4de3-974e-0928156bf4d2.webp</x:v>
      </x:c>
      <x:c r="F40" s="31" t="str">
        <x:v>e39fdf6b8ba76b58e5dde56018f9683483c42ff8c050b77e836710351a882764</x:v>
      </x:c>
      <x:c r="G40" s="31" t="str">
        <x:v>Köpenick Sarayı</x:v>
      </x:c>
      <x:c r="H40" s="31" t="str">
        <x:v>A.Savin</x:v>
      </x:c>
      <x:c r="I40" s="31" t="str">
        <x:v>CC BY-SA 3.0</x:v>
      </x:c>
      <x:c r="J40" s="31" t="str">
        <x:v>https://creativecommons.org/licenses/by-sa/3.0</x:v>
      </x:c>
      <x:c r="K40" s="31" t="str">
        <x:v>https://commons.wikimedia.org/wiki/File:Berlin-Koepenick_Schloss1_05-2014.jpg</x:v>
      </x:c>
      <x:c r="L40" s="33" t="d">
        <x:v>2014-05-26T00:00:00.000Z</x:v>
      </x:c>
      <x:c r="M40" s="33" t="d">
        <x:v>2026-10-10T00:00:00.000Z</x:v>
      </x:c>
      <x:c r="N40" s="31" t="str">
        <x:v>Corteqs: boyutlandırma ve WebP dönüşümü; gösterim alanına göre kırpma.</x:v>
      </x:c>
      <x:c r="O40" s="31" t="str">
        <x:v>berlin:evidence:venue-215</x:v>
      </x:c>
      <x:c r="P40" s="31" t="str">
        <x:v>Evet</x:v>
      </x:c>
      <x:c r="Q40" s="37" t="n">
        <x:v>0</x:v>
      </x:c>
      <x:c r="R40" s="31" t="str">
        <x:v>İnceleme</x:v>
      </x:c>
      <x:c r="S40" s="38" t="n">
        <x:f>IF(OR(A40="",F40="",C40&lt;&gt;"Mekân"),0,IF(COUNTIFS($F$8:F40,F40,$C$8:C40,"Mekân")=1,1,0))</x:f>
        <x:v>1</x:v>
      </x:c>
      <x:c r="T40" s="38" t="n">
        <x:f>IF(OR(A40="",F40="",C40&lt;&gt;"Kapak"),0,IF(COUNTIFS($F$8:F40,F40,$C$8:C40,"Kapak")=1,1,0))</x:f>
        <x:v>0</x:v>
      </x:c>
    </x:row>
    <x:row r="41" ht="54" customHeight="1">
      <x:c r="A41" s="31" t="str">
        <x:v>berlin:photo:venue-9</x:v>
      </x:c>
      <x:c r="B41" s="31" t="str">
        <x:v>berlin</x:v>
      </x:c>
      <x:c r="C41" s="31" t="str">
        <x:v>Mekân</x:v>
      </x:c>
      <x:c r="D41" s="31" t="str">
        <x:v>berlin:neues-museum</x:v>
      </x:c>
      <x:c r="E41" s="31" t="str">
        <x:v>Fotoğraflar/642c9101-4af4-4fa1-babd-c4e45f04c891.webp</x:v>
      </x:c>
      <x:c r="F41" s="31" t="str">
        <x:v>7df94204698dced8298b2964fd60cf6e29ba0ad1871ed2f54cadede4cf9f0391</x:v>
      </x:c>
      <x:c r="G41" s="31" t="str">
        <x:v>Yeni Müze</x:v>
      </x:c>
      <x:c r="H41" s="31" t="str">
        <x:v>Janericloebe</x:v>
      </x:c>
      <x:c r="I41" s="31" t="str">
        <x:v>Public domain</x:v>
      </x:c>
      <x:c r="J41" s="31" t="str">
        <x:v>https://creativecommons.org/publicdomain/mark/1.0/</x:v>
      </x:c>
      <x:c r="K41" s="31" t="str">
        <x:v>https://commons.wikimedia.org/wiki/File:Berlin_Neues_Museum_001.JPG</x:v>
      </x:c>
      <x:c r="L41" s="33"/>
      <x:c r="M41" s="33" t="d">
        <x:v>2026-10-10T00:00:00.000Z</x:v>
      </x:c>
      <x:c r="N41" s="31" t="str">
        <x:v>Corteqs: boyutlandırma ve WebP dönüşümü; gösterim alanına göre kırpma.</x:v>
      </x:c>
      <x:c r="O41" s="31" t="str">
        <x:v>berlin:evidence:venue-9</x:v>
      </x:c>
      <x:c r="P41" s="31" t="str">
        <x:v>Evet</x:v>
      </x:c>
      <x:c r="Q41" s="37" t="n">
        <x:v>0</x:v>
      </x:c>
      <x:c r="R41" s="31" t="str">
        <x:v>İnceleme</x:v>
      </x:c>
      <x:c r="S41" s="38" t="n">
        <x:f>IF(OR(A41="",F41="",C41&lt;&gt;"Mekân"),0,IF(COUNTIFS($F$8:F41,F41,$C$8:C41,"Mekân")=1,1,0))</x:f>
        <x:v>0</x:v>
      </x:c>
      <x:c r="T41" s="38" t="n">
        <x:f>IF(OR(A41="",F41="",C41&lt;&gt;"Kapak"),0,IF(COUNTIFS($F$8:F41,F41,$C$8:C41,"Kapak")=1,1,0))</x:f>
        <x:v>0</x:v>
      </x:c>
    </x:row>
    <x:row r="42" ht="54" customHeight="1">
      <x:c r="A42" s="31" t="str">
        <x:v>berlin:photo:venue-12</x:v>
      </x:c>
      <x:c r="B42" s="31" t="str">
        <x:v>berlin</x:v>
      </x:c>
      <x:c r="C42" s="31" t="str">
        <x:v>Mekân</x:v>
      </x:c>
      <x:c r="D42" s="31" t="str">
        <x:v>berlin:altes-museum</x:v>
      </x:c>
      <x:c r="E42" s="31" t="str">
        <x:v>Fotoğraflar/7566a32b-e00a-4fb5-b663-25a33f064a6f.webp</x:v>
      </x:c>
      <x:c r="F42" s="31" t="str">
        <x:v>0c85102a401d0ceb192a555738b5c06a730b530231c166f284096032035d706c</x:v>
      </x:c>
      <x:c r="G42" s="31" t="str">
        <x:v>Eski Müze</x:v>
      </x:c>
      <x:c r="H42" s="31" t="str">
        <x:v>Jean-Pierre Dalbéra from Paris, France</x:v>
      </x:c>
      <x:c r="I42" s="31" t="str">
        <x:v>CC BY 2.0</x:v>
      </x:c>
      <x:c r="J42" s="31" t="str">
        <x:v>https://creativecommons.org/licenses/by/2.0</x:v>
      </x:c>
      <x:c r="K42" s="31" t="str">
        <x:v>https://commons.wikimedia.org/wiki/File:Altes_Museum_(Berlin)_(6339770591).jpg</x:v>
      </x:c>
      <x:c r="L42" s="33" t="d">
        <x:v>2011-11-12T00:00:00.000Z</x:v>
      </x:c>
      <x:c r="M42" s="33" t="d">
        <x:v>2026-10-10T00:00:00.000Z</x:v>
      </x:c>
      <x:c r="N42" s="31" t="str">
        <x:v>Corteqs: boyutlandırma ve WebP dönüşümü; gösterim alanına göre kırpma.</x:v>
      </x:c>
      <x:c r="O42" s="31" t="str">
        <x:v>berlin:evidence:venue-12</x:v>
      </x:c>
      <x:c r="P42" s="31" t="str">
        <x:v>Evet</x:v>
      </x:c>
      <x:c r="Q42" s="37" t="n">
        <x:v>0</x:v>
      </x:c>
      <x:c r="R42" s="31" t="str">
        <x:v>İnceleme</x:v>
      </x:c>
      <x:c r="S42" s="38" t="n">
        <x:f>IF(OR(A42="",F42="",C42&lt;&gt;"Mekân"),0,IF(COUNTIFS($F$8:F42,F42,$C$8:C42,"Mekân")=1,1,0))</x:f>
        <x:v>1</x:v>
      </x:c>
      <x:c r="T42" s="38" t="n">
        <x:f>IF(OR(A42="",F42="",C42&lt;&gt;"Kapak"),0,IF(COUNTIFS($F$8:F42,F42,$C$8:C42,"Kapak")=1,1,0))</x:f>
        <x:v>0</x:v>
      </x:c>
    </x:row>
    <x:row r="43" ht="54" customHeight="1">
      <x:c r="A43" s="31" t="str">
        <x:v>berlin:photo:venue-13</x:v>
      </x:c>
      <x:c r="B43" s="31" t="str">
        <x:v>berlin</x:v>
      </x:c>
      <x:c r="C43" s="31" t="str">
        <x:v>Mekân</x:v>
      </x:c>
      <x:c r="D43" s="31" t="str">
        <x:v>berlin:altes-museum</x:v>
      </x:c>
      <x:c r="E43" s="31" t="str">
        <x:v>Fotoğraflar/d6ee561a-cb43-4291-bab3-cde28391de04.webp</x:v>
      </x:c>
      <x:c r="F43" s="31" t="str">
        <x:v>4bfc35e7a179501cd370ad0e5cb2bfd45ab971e649598ae390e9645c889c9b61</x:v>
      </x:c>
      <x:c r="G43" s="31" t="str">
        <x:v>Eski Müze</x:v>
      </x:c>
      <x:c r="H43" s="31" t="str">
        <x:v>Dr. Zeltsam</x:v>
      </x:c>
      <x:c r="I43" s="31" t="str">
        <x:v>CC BY-SA 4.0</x:v>
      </x:c>
      <x:c r="J43" s="31" t="str">
        <x:v>https://creativecommons.org/licenses/by-sa/4.0</x:v>
      </x:c>
      <x:c r="K43" s="31" t="str">
        <x:v>https://commons.wikimedia.org/wiki/File:2017-10-14_Altes_Museum-6647.jpg</x:v>
      </x:c>
      <x:c r="L43" s="33" t="d">
        <x:v>2017-10-14T00:00:00.000Z</x:v>
      </x:c>
      <x:c r="M43" s="33" t="d">
        <x:v>2026-10-10T00:00:00.000Z</x:v>
      </x:c>
      <x:c r="N43" s="31" t="str">
        <x:v>Corteqs: boyutlandırma ve WebP dönüşümü; gösterim alanına göre kırpma.</x:v>
      </x:c>
      <x:c r="O43" s="31" t="str">
        <x:v>berlin:evidence:venue-13</x:v>
      </x:c>
      <x:c r="P43" s="31" t="str">
        <x:v>Evet</x:v>
      </x:c>
      <x:c r="Q43" s="37" t="n">
        <x:v>1</x:v>
      </x:c>
      <x:c r="R43" s="31" t="str">
        <x:v>İnceleme</x:v>
      </x:c>
      <x:c r="S43" s="38" t="n">
        <x:f>IF(OR(A43="",F43="",C43&lt;&gt;"Mekân"),0,IF(COUNTIFS($F$8:F43,F43,$C$8:C43,"Mekân")=1,1,0))</x:f>
        <x:v>1</x:v>
      </x:c>
      <x:c r="T43" s="38" t="n">
        <x:f>IF(OR(A43="",F43="",C43&lt;&gt;"Kapak"),0,IF(COUNTIFS($F$8:F43,F43,$C$8:C43,"Kapak")=1,1,0))</x:f>
        <x:v>0</x:v>
      </x:c>
    </x:row>
    <x:row r="44" ht="54" customHeight="1">
      <x:c r="A44" s="31" t="str">
        <x:v>berlin:photo:venue-15</x:v>
      </x:c>
      <x:c r="B44" s="31" t="str">
        <x:v>berlin</x:v>
      </x:c>
      <x:c r="C44" s="31" t="str">
        <x:v>Mekân</x:v>
      </x:c>
      <x:c r="D44" s="31" t="str">
        <x:v>berlin:alte-nationalgalerie</x:v>
      </x:c>
      <x:c r="E44" s="31" t="str">
        <x:v>Fotoğraflar/41e387ea-b4a7-4593-a21d-0c8ab093c29d.webp</x:v>
      </x:c>
      <x:c r="F44" s="31" t="str">
        <x:v>b7bd1ad9abd012737c01432d23926f26a59c44e99dee7af74b882b90dc9abf2d</x:v>
      </x:c>
      <x:c r="G44" s="31" t="str">
        <x:v>Eski Ulusal Galeri</x:v>
      </x:c>
      <x:c r="H44" s="31" t="str">
        <x:v>Manfred Brückels</x:v>
      </x:c>
      <x:c r="I44" s="31" t="str">
        <x:v>Public domain</x:v>
      </x:c>
      <x:c r="J44" s="31" t="str">
        <x:v>https://creativecommons.org/publicdomain/mark/1.0/</x:v>
      </x:c>
      <x:c r="K44" s="31" t="str">
        <x:v>https://commons.wikimedia.org/wiki/File:AlteNationalgalerie_1a.jpg</x:v>
      </x:c>
      <x:c r="L44" s="33"/>
      <x:c r="M44" s="33" t="d">
        <x:v>2026-10-10T00:00:00.000Z</x:v>
      </x:c>
      <x:c r="N44" s="31" t="str">
        <x:v>Corteqs: boyutlandırma ve WebP dönüşümü; gösterim alanına göre kırpma.</x:v>
      </x:c>
      <x:c r="O44" s="31" t="str">
        <x:v>berlin:evidence:venue-15</x:v>
      </x:c>
      <x:c r="P44" s="31" t="str">
        <x:v>Evet</x:v>
      </x:c>
      <x:c r="Q44" s="37" t="n">
        <x:v>0</x:v>
      </x:c>
      <x:c r="R44" s="31" t="str">
        <x:v>İnceleme</x:v>
      </x:c>
      <x:c r="S44" s="38" t="n">
        <x:f>IF(OR(A44="",F44="",C44&lt;&gt;"Mekân"),0,IF(COUNTIFS($F$8:F44,F44,$C$8:C44,"Mekân")=1,1,0))</x:f>
        <x:v>1</x:v>
      </x:c>
      <x:c r="T44" s="38" t="n">
        <x:f>IF(OR(A44="",F44="",C44&lt;&gt;"Kapak"),0,IF(COUNTIFS($F$8:F44,F44,$C$8:C44,"Kapak")=1,1,0))</x:f>
        <x:v>0</x:v>
      </x:c>
    </x:row>
    <x:row r="45" ht="54" customHeight="1">
      <x:c r="A45" s="31" t="str">
        <x:v>berlin:photo:venue-16</x:v>
      </x:c>
      <x:c r="B45" s="31" t="str">
        <x:v>berlin</x:v>
      </x:c>
      <x:c r="C45" s="31" t="str">
        <x:v>Mekân</x:v>
      </x:c>
      <x:c r="D45" s="31" t="str">
        <x:v>berlin:alte-nationalgalerie</x:v>
      </x:c>
      <x:c r="E45" s="31" t="str">
        <x:v>Fotoğraflar/62219b28-233f-4208-8c16-014b2b8c3826.webp</x:v>
      </x:c>
      <x:c r="F45" s="31" t="str">
        <x:v>725bbc2fd785c5df84b51966df341adb9fdb14e32ad6f41f0ab334d499e8c553</x:v>
      </x:c>
      <x:c r="G45" s="31" t="str">
        <x:v>Eski Ulusal Galeri</x:v>
      </x:c>
      <x:c r="H45" s="31" t="str">
        <x:v>Theodor Hildebrandt</x:v>
      </x:c>
      <x:c r="I45" s="31" t="str">
        <x:v>Public domain</x:v>
      </x:c>
      <x:c r="J45" s="31" t="str">
        <x:v>https://creativecommons.org/publicdomain/mark/1.0/</x:v>
      </x:c>
      <x:c r="K45" s="31" t="str">
        <x:v>https://commons.wikimedia.org/wiki/File:1829_Hildebrandt_Raeuber_anagoria.JPG</x:v>
      </x:c>
      <x:c r="L45" s="33"/>
      <x:c r="M45" s="33" t="d">
        <x:v>2026-10-10T00:00:00.000Z</x:v>
      </x:c>
      <x:c r="N45" s="31" t="str">
        <x:v>Corteqs: boyutlandırma ve WebP dönüşümü; gösterim alanına göre kırpma.</x:v>
      </x:c>
      <x:c r="O45" s="31" t="str">
        <x:v>berlin:evidence:venue-16</x:v>
      </x:c>
      <x:c r="P45" s="31" t="str">
        <x:v>Evet</x:v>
      </x:c>
      <x:c r="Q45" s="37" t="n">
        <x:v>1</x:v>
      </x:c>
      <x:c r="R45" s="31" t="str">
        <x:v>İnceleme</x:v>
      </x:c>
      <x:c r="S45" s="38" t="n">
        <x:f>IF(OR(A45="",F45="",C45&lt;&gt;"Mekân"),0,IF(COUNTIFS($F$8:F45,F45,$C$8:C45,"Mekân")=1,1,0))</x:f>
        <x:v>1</x:v>
      </x:c>
      <x:c r="T45" s="38" t="n">
        <x:f>IF(OR(A45="",F45="",C45&lt;&gt;"Kapak"),0,IF(COUNTIFS($F$8:F45,F45,$C$8:C45,"Kapak")=1,1,0))</x:f>
        <x:v>0</x:v>
      </x:c>
    </x:row>
    <x:row r="46" ht="54" customHeight="1">
      <x:c r="A46" s="31" t="str">
        <x:v>berlin:photo:venue-17</x:v>
      </x:c>
      <x:c r="B46" s="31" t="str">
        <x:v>berlin</x:v>
      </x:c>
      <x:c r="C46" s="31" t="str">
        <x:v>Mekân</x:v>
      </x:c>
      <x:c r="D46" s="31" t="str">
        <x:v>berlin:alte-nationalgalerie</x:v>
      </x:c>
      <x:c r="E46" s="31" t="str">
        <x:v>Fotoğraflar/84982964-ff5b-4f95-b23b-da08f9e65b5a.webp</x:v>
      </x:c>
      <x:c r="F46" s="31" t="str">
        <x:v>05dcdf1f99aab415ba5ac24104f77044eff01babf737cec63f6290c3de7aa45b</x:v>
      </x:c>
      <x:c r="G46" s="31" t="str">
        <x:v>Eski Ulusal Galeri</x:v>
      </x:c>
      <x:c r="H46" s="31" t="str">
        <x:v>anagoria</x:v>
      </x:c>
      <x:c r="I46" s="31" t="str">
        <x:v>Public domain</x:v>
      </x:c>
      <x:c r="J46" s="31" t="str">
        <x:v>https://creativecommons.org/publicdomain/mark/1.0/</x:v>
      </x:c>
      <x:c r="K46" s="31" t="str">
        <x:v>https://commons.wikimedia.org/wiki/File:1865_Steffeck_Rechtsanwalt_Ernst_Lau_anagoria.JPG</x:v>
      </x:c>
      <x:c r="L46" s="33" t="d">
        <x:v>2012-02-10T00:00:00.000Z</x:v>
      </x:c>
      <x:c r="M46" s="33" t="d">
        <x:v>2026-10-10T00:00:00.000Z</x:v>
      </x:c>
      <x:c r="N46" s="31" t="str">
        <x:v>Corteqs: boyutlandırma ve WebP dönüşümü; gösterim alanına göre kırpma.</x:v>
      </x:c>
      <x:c r="O46" s="31" t="str">
        <x:v>berlin:evidence:venue-17</x:v>
      </x:c>
      <x:c r="P46" s="31" t="str">
        <x:v>Evet</x:v>
      </x:c>
      <x:c r="Q46" s="37" t="n">
        <x:v>2</x:v>
      </x:c>
      <x:c r="R46" s="31" t="str">
        <x:v>İnceleme</x:v>
      </x:c>
      <x:c r="S46" s="38" t="n">
        <x:f>IF(OR(A46="",F46="",C46&lt;&gt;"Mekân"),0,IF(COUNTIFS($F$8:F46,F46,$C$8:C46,"Mekân")=1,1,0))</x:f>
        <x:v>1</x:v>
      </x:c>
      <x:c r="T46" s="38" t="n">
        <x:f>IF(OR(A46="",F46="",C46&lt;&gt;"Kapak"),0,IF(COUNTIFS($F$8:F46,F46,$C$8:C46,"Kapak")=1,1,0))</x:f>
        <x:v>0</x:v>
      </x:c>
    </x:row>
    <x:row r="47" ht="54" customHeight="1">
      <x:c r="A47" s="31" t="str">
        <x:v>berlin:photo:venue-18</x:v>
      </x:c>
      <x:c r="B47" s="31" t="str">
        <x:v>berlin</x:v>
      </x:c>
      <x:c r="C47" s="31" t="str">
        <x:v>Mekân</x:v>
      </x:c>
      <x:c r="D47" s="31" t="str">
        <x:v>berlin:bode-museum</x:v>
      </x:c>
      <x:c r="E47" s="31" t="str">
        <x:v>Fotoğraflar/3406ff48-34e1-408e-82a6-56ed53e46d41.webp</x:v>
      </x:c>
      <x:c r="F47" s="31" t="str">
        <x:v>d8f18be3c9fc50e40ec004be66f505ae11d0596faaa732fe5e6824fcb60f3acd</x:v>
      </x:c>
      <x:c r="G47" s="31" t="str">
        <x:v>Bode Müzesi</x:v>
      </x:c>
      <x:c r="H47" s="31" t="str">
        <x:v>Thomas Wolf , www.foto-tw.de</x:v>
      </x:c>
      <x:c r="I47" s="31" t="str">
        <x:v>CC BY-SA 3.0</x:v>
      </x:c>
      <x:c r="J47" s="31" t="str">
        <x:v>https://creativecommons.org/licenses/by-sa/3.0</x:v>
      </x:c>
      <x:c r="K47" s="31" t="str">
        <x:v>https://commons.wikimedia.org/wiki/File:Berlin_Museumsinsel_Fernsehturm.jpg</x:v>
      </x:c>
      <x:c r="L47" s="33" t="d">
        <x:v>2012-05-20T00:00:00.000Z</x:v>
      </x:c>
      <x:c r="M47" s="33" t="d">
        <x:v>2026-10-10T00:00:00.000Z</x:v>
      </x:c>
      <x:c r="N47" s="31" t="str">
        <x:v>Corteqs: boyutlandırma ve WebP dönüşümü; gösterim alanına göre kırpma.</x:v>
      </x:c>
      <x:c r="O47" s="31" t="str">
        <x:v>berlin:evidence:venue-18</x:v>
      </x:c>
      <x:c r="P47" s="31" t="str">
        <x:v>Evet</x:v>
      </x:c>
      <x:c r="Q47" s="37" t="n">
        <x:v>0</x:v>
      </x:c>
      <x:c r="R47" s="31" t="str">
        <x:v>İnceleme</x:v>
      </x:c>
      <x:c r="S47" s="38" t="n">
        <x:f>IF(OR(A47="",F47="",C47&lt;&gt;"Mekân"),0,IF(COUNTIFS($F$8:F47,F47,$C$8:C47,"Mekân")=1,1,0))</x:f>
        <x:v>1</x:v>
      </x:c>
      <x:c r="T47" s="38" t="n">
        <x:f>IF(OR(A47="",F47="",C47&lt;&gt;"Kapak"),0,IF(COUNTIFS($F$8:F47,F47,$C$8:C47,"Kapak")=1,1,0))</x:f>
        <x:v>0</x:v>
      </x:c>
    </x:row>
    <x:row r="48" ht="54" customHeight="1">
      <x:c r="A48" s="31" t="str">
        <x:v>berlin:photo:venue-19</x:v>
      </x:c>
      <x:c r="B48" s="31" t="str">
        <x:v>berlin</x:v>
      </x:c>
      <x:c r="C48" s="31" t="str">
        <x:v>Mekân</x:v>
      </x:c>
      <x:c r="D48" s="31" t="str">
        <x:v>berlin:bode-museum</x:v>
      </x:c>
      <x:c r="E48" s="31" t="str">
        <x:v>Fotoğraflar/cb9b92e8-26db-44b4-9b6a-4bf0bad712f5.webp</x:v>
      </x:c>
      <x:c r="F48" s="31" t="str">
        <x:v>0d0c898a701b97d80640d9105c7d6d47cc795791c485d8098c8c13cfd63dbd2e</x:v>
      </x:c>
      <x:c r="G48" s="31" t="str">
        <x:v>Bode Müzesi</x:v>
      </x:c>
      <x:c r="H48" s="31" t="str">
        <x:v>Charlie Kedmenec</x:v>
      </x:c>
      <x:c r="I48" s="31" t="str">
        <x:v>CC BY-SA 4.0</x:v>
      </x:c>
      <x:c r="J48" s="31" t="str">
        <x:v>https://creativecommons.org/licenses/by-sa/4.0</x:v>
      </x:c>
      <x:c r="K48" s="31" t="str">
        <x:v>https://commons.wikimedia.org/wiki/File:Bode_Museum_Black_and_White.jpg</x:v>
      </x:c>
      <x:c r="L48" s="33" t="d">
        <x:v>2014-03-13T00:00:00.000Z</x:v>
      </x:c>
      <x:c r="M48" s="33" t="d">
        <x:v>2026-10-10T00:00:00.000Z</x:v>
      </x:c>
      <x:c r="N48" s="31" t="str">
        <x:v>Corteqs: boyutlandırma ve WebP dönüşümü; gösterim alanına göre kırpma.</x:v>
      </x:c>
      <x:c r="O48" s="31" t="str">
        <x:v>berlin:evidence:venue-19</x:v>
      </x:c>
      <x:c r="P48" s="31" t="str">
        <x:v>Evet</x:v>
      </x:c>
      <x:c r="Q48" s="37" t="n">
        <x:v>1</x:v>
      </x:c>
      <x:c r="R48" s="31" t="str">
        <x:v>İnceleme</x:v>
      </x:c>
      <x:c r="S48" s="38" t="n">
        <x:f>IF(OR(A48="",F48="",C48&lt;&gt;"Mekân"),0,IF(COUNTIFS($F$8:F48,F48,$C$8:C48,"Mekân")=1,1,0))</x:f>
        <x:v>1</x:v>
      </x:c>
      <x:c r="T48" s="38" t="n">
        <x:f>IF(OR(A48="",F48="",C48&lt;&gt;"Kapak"),0,IF(COUNTIFS($F$8:F48,F48,$C$8:C48,"Kapak")=1,1,0))</x:f>
        <x:v>0</x:v>
      </x:c>
    </x:row>
    <x:row r="49" ht="54" customHeight="1">
      <x:c r="A49" s="31" t="str">
        <x:v>berlin:photo:venue-20</x:v>
      </x:c>
      <x:c r="B49" s="31" t="str">
        <x:v>berlin</x:v>
      </x:c>
      <x:c r="C49" s="31" t="str">
        <x:v>Mekân</x:v>
      </x:c>
      <x:c r="D49" s="31" t="str">
        <x:v>berlin:bode-museum</x:v>
      </x:c>
      <x:c r="E49" s="31" t="str">
        <x:v>Fotoğraflar/08a8c1d1-77b3-4517-a105-4ce2d279a3b6.webp</x:v>
      </x:c>
      <x:c r="F49" s="31" t="str">
        <x:v>df7dfda1f25aee9cc7df2bb19e0815a9db2a7bdb67716352c4a99713907c93b5</x:v>
      </x:c>
      <x:c r="G49" s="31" t="str">
        <x:v>Bode Müzesi</x:v>
      </x:c>
      <x:c r="H49" s="31" t="str">
        <x:v>Mathias Krumbholz</x:v>
      </x:c>
      <x:c r="I49" s="31" t="str">
        <x:v>CC BY-SA 3.0</x:v>
      </x:c>
      <x:c r="J49" s="31" t="str">
        <x:v>https://creativecommons.org/licenses/by-sa/3.0</x:v>
      </x:c>
      <x:c r="K49" s="31" t="str">
        <x:v>https://commons.wikimedia.org/wiki/File:Bode_Museum_at_night_(MK).jpg</x:v>
      </x:c>
      <x:c r="L49" s="33" t="d">
        <x:v>2012-11-09T00:00:00.000Z</x:v>
      </x:c>
      <x:c r="M49" s="33" t="d">
        <x:v>2026-10-10T00:00:00.000Z</x:v>
      </x:c>
      <x:c r="N49" s="31" t="str">
        <x:v>Corteqs: boyutlandırma ve WebP dönüşümü; gösterim alanına göre kırpma.</x:v>
      </x:c>
      <x:c r="O49" s="31" t="str">
        <x:v>berlin:evidence:venue-20</x:v>
      </x:c>
      <x:c r="P49" s="31" t="str">
        <x:v>Evet</x:v>
      </x:c>
      <x:c r="Q49" s="37" t="n">
        <x:v>2</x:v>
      </x:c>
      <x:c r="R49" s="31" t="str">
        <x:v>İnceleme</x:v>
      </x:c>
      <x:c r="S49" s="38" t="n">
        <x:f>IF(OR(A49="",F49="",C49&lt;&gt;"Mekân"),0,IF(COUNTIFS($F$8:F49,F49,$C$8:C49,"Mekân")=1,1,0))</x:f>
        <x:v>1</x:v>
      </x:c>
      <x:c r="T49" s="38" t="n">
        <x:f>IF(OR(A49="",F49="",C49&lt;&gt;"Kapak"),0,IF(COUNTIFS($F$8:F49,F49,$C$8:C49,"Kapak")=1,1,0))</x:f>
        <x:v>0</x:v>
      </x:c>
    </x:row>
    <x:row r="50" ht="54" customHeight="1">
      <x:c r="A50" s="31" t="str">
        <x:v>berlin:photo:venue-21</x:v>
      </x:c>
      <x:c r="B50" s="31" t="str">
        <x:v>berlin</x:v>
      </x:c>
      <x:c r="C50" s="31" t="str">
        <x:v>Mekân</x:v>
      </x:c>
      <x:c r="D50" s="31" t="str">
        <x:v>berlin:pergamon</x:v>
      </x:c>
      <x:c r="E50" s="31" t="str">
        <x:v>Fotoğraflar/37c1cc2f-16f0-4d89-a492-706163415d3b.webp</x:v>
      </x:c>
      <x:c r="F50" s="31" t="str">
        <x:v>6e6ec5835639608940f98385d62e49a59ec1b7cf888a9a304f4e1159695689fe</x:v>
      </x:c>
      <x:c r="G50" s="31" t="str">
        <x:v>Bergama Müzesi</x:v>
      </x:c>
      <x:c r="H50" s="31" t="str">
        <x:v>Raimond Spekking</x:v>
      </x:c>
      <x:c r="I50" s="31" t="str">
        <x:v>CC BY-SA 4.0</x:v>
      </x:c>
      <x:c r="J50" s="31" t="str">
        <x:v>https://creativecommons.org/licenses/by-sa/4.0</x:v>
      </x:c>
      <x:c r="K50" s="31" t="str">
        <x:v>https://commons.wikimedia.org/wiki/File:Pergamonmuseum_Front.jpg</x:v>
      </x:c>
      <x:c r="L50" s="33"/>
      <x:c r="M50" s="33" t="d">
        <x:v>2026-10-10T00:00:00.000Z</x:v>
      </x:c>
      <x:c r="N50" s="31" t="str">
        <x:v>Corteqs: boyutlandırma ve WebP dönüşümü; gösterim alanına göre kırpma.</x:v>
      </x:c>
      <x:c r="O50" s="31" t="str">
        <x:v>berlin:evidence:venue-21</x:v>
      </x:c>
      <x:c r="P50" s="31" t="str">
        <x:v>Evet</x:v>
      </x:c>
      <x:c r="Q50" s="37" t="n">
        <x:v>0</x:v>
      </x:c>
      <x:c r="R50" s="31" t="str">
        <x:v>İnceleme</x:v>
      </x:c>
      <x:c r="S50" s="38" t="n">
        <x:f>IF(OR(A50="",F50="",C50&lt;&gt;"Mekân"),0,IF(COUNTIFS($F$8:F50,F50,$C$8:C50,"Mekân")=1,1,0))</x:f>
        <x:v>1</x:v>
      </x:c>
      <x:c r="T50" s="38" t="n">
        <x:f>IF(OR(A50="",F50="",C50&lt;&gt;"Kapak"),0,IF(COUNTIFS($F$8:F50,F50,$C$8:C50,"Kapak")=1,1,0))</x:f>
        <x:v>0</x:v>
      </x:c>
    </x:row>
    <x:row r="51" ht="54" customHeight="1">
      <x:c r="A51" s="31" t="str">
        <x:v>berlin:photo:venue-131</x:v>
      </x:c>
      <x:c r="B51" s="31" t="str">
        <x:v>berlin</x:v>
      </x:c>
      <x:c r="C51" s="31" t="str">
        <x:v>Mekân</x:v>
      </x:c>
      <x:c r="D51" s="31" t="str">
        <x:v>berlin:james-simon</x:v>
      </x:c>
      <x:c r="E51" s="31" t="str">
        <x:v>Fotoğraflar/2014ff5e-fa7e-4a62-a9a7-0ec2d8901c1f.webp</x:v>
      </x:c>
      <x:c r="F51" s="31" t="str">
        <x:v>90721be6c86d75e2883cbb6ccd1f26410807b5e6f45bdad22a62890474ef4fc8</x:v>
      </x:c>
      <x:c r="G51" s="31" t="str">
        <x:v>James Simon Galerisi</x:v>
      </x:c>
      <x:c r="H51" s="31" t="str">
        <x:v>Andraszy</x:v>
      </x:c>
      <x:c r="I51" s="31" t="str">
        <x:v>CC BY-SA 4.0</x:v>
      </x:c>
      <x:c r="J51" s="31" t="str">
        <x:v>https://creativecommons.org/licenses/by-sa/4.0</x:v>
      </x:c>
      <x:c r="K51" s="31" t="str">
        <x:v>https://commons.wikimedia.org/wiki/File:James_Simon_Galerie_Berlin.jpg</x:v>
      </x:c>
      <x:c r="L51" s="33" t="d">
        <x:v>2017-03-13T00:00:00.000Z</x:v>
      </x:c>
      <x:c r="M51" s="33" t="d">
        <x:v>2026-10-10T00:00:00.000Z</x:v>
      </x:c>
      <x:c r="N51" s="31" t="str">
        <x:v>Corteqs: boyutlandırma ve WebP dönüşümü; gösterim alanına göre kırpma.</x:v>
      </x:c>
      <x:c r="O51" s="31" t="str">
        <x:v>berlin:evidence:venue-131</x:v>
      </x:c>
      <x:c r="P51" s="31" t="str">
        <x:v>Evet</x:v>
      </x:c>
      <x:c r="Q51" s="37" t="n">
        <x:v>0</x:v>
      </x:c>
      <x:c r="R51" s="31" t="str">
        <x:v>İnceleme</x:v>
      </x:c>
      <x:c r="S51" s="38" t="n">
        <x:f>IF(OR(A51="",F51="",C51&lt;&gt;"Mekân"),0,IF(COUNTIFS($F$8:F51,F51,$C$8:C51,"Mekân")=1,1,0))</x:f>
        <x:v>1</x:v>
      </x:c>
      <x:c r="T51" s="38" t="n">
        <x:f>IF(OR(A51="",F51="",C51&lt;&gt;"Kapak"),0,IF(COUNTIFS($F$8:F51,F51,$C$8:C51,"Kapak")=1,1,0))</x:f>
        <x:v>0</x:v>
      </x:c>
    </x:row>
    <x:row r="52" ht="54" customHeight="1">
      <x:c r="A52" s="31" t="str">
        <x:v>berlin:photo:venue-132</x:v>
      </x:c>
      <x:c r="B52" s="31" t="str">
        <x:v>berlin</x:v>
      </x:c>
      <x:c r="C52" s="31" t="str">
        <x:v>Mekân</x:v>
      </x:c>
      <x:c r="D52" s="31" t="str">
        <x:v>berlin:james-simon</x:v>
      </x:c>
      <x:c r="E52" s="31" t="str">
        <x:v>Fotoğraflar/6b0c535e-6d7f-4307-be6c-a0c13aa07d12.webp</x:v>
      </x:c>
      <x:c r="F52" s="31" t="str">
        <x:v>84e4f294396d7ca23edd9fc19c5837154144b73315f2f5196ada69ea8f470f10</x:v>
      </x:c>
      <x:c r="G52" s="31" t="str">
        <x:v>James Simon Galerisi</x:v>
      </x:c>
      <x:c r="H52" s="31" t="str">
        <x:v>Roy Zuo</x:v>
      </x:c>
      <x:c r="I52" s="31" t="str">
        <x:v>CC BY-SA 4.0</x:v>
      </x:c>
      <x:c r="J52" s="31" t="str">
        <x:v>https://creativecommons.org/licenses/by-sa/4.0</x:v>
      </x:c>
      <x:c r="K52" s="31" t="str">
        <x:v>https://commons.wikimedia.org/wiki/File:(20260607)_Berlin_Museum_Island_132159.jpg</x:v>
      </x:c>
      <x:c r="L52" s="33" t="d">
        <x:v>2026-06-07T00:00:00.000Z</x:v>
      </x:c>
      <x:c r="M52" s="33" t="d">
        <x:v>2026-10-10T00:00:00.000Z</x:v>
      </x:c>
      <x:c r="N52" s="31" t="str">
        <x:v>Corteqs: boyutlandırma ve WebP dönüşümü; gösterim alanına göre kırpma.</x:v>
      </x:c>
      <x:c r="O52" s="31" t="str">
        <x:v>berlin:evidence:venue-132</x:v>
      </x:c>
      <x:c r="P52" s="31" t="str">
        <x:v>Evet</x:v>
      </x:c>
      <x:c r="Q52" s="37" t="n">
        <x:v>1</x:v>
      </x:c>
      <x:c r="R52" s="31" t="str">
        <x:v>İnceleme</x:v>
      </x:c>
      <x:c r="S52" s="38" t="n">
        <x:f>IF(OR(A52="",F52="",C52&lt;&gt;"Mekân"),0,IF(COUNTIFS($F$8:F52,F52,$C$8:C52,"Mekân")=1,1,0))</x:f>
        <x:v>1</x:v>
      </x:c>
      <x:c r="T52" s="38" t="n">
        <x:f>IF(OR(A52="",F52="",C52&lt;&gt;"Kapak"),0,IF(COUNTIFS($F$8:F52,F52,$C$8:C52,"Kapak")=1,1,0))</x:f>
        <x:v>0</x:v>
      </x:c>
    </x:row>
    <x:row r="53" ht="54" customHeight="1">
      <x:c r="A53" s="31" t="str">
        <x:v>berlin:photo:venue-133</x:v>
      </x:c>
      <x:c r="B53" s="31" t="str">
        <x:v>berlin</x:v>
      </x:c>
      <x:c r="C53" s="31" t="str">
        <x:v>Mekân</x:v>
      </x:c>
      <x:c r="D53" s="31" t="str">
        <x:v>berlin:james-simon</x:v>
      </x:c>
      <x:c r="E53" s="31" t="str">
        <x:v>Fotoğraflar/f2ab4267-c4e9-4e5c-a123-cfb5a9116749.webp</x:v>
      </x:c>
      <x:c r="F53" s="31" t="str">
        <x:v>971cf5f04573a19c9f2faf3612d5ea8b7200ef8fd0aa6b844ace8e52254a7b3f</x:v>
      </x:c>
      <x:c r="G53" s="31" t="str">
        <x:v>James Simon Galerisi</x:v>
      </x:c>
      <x:c r="H53" s="31" t="str">
        <x:v>Photograph by Mike Peel ( www.mikepeel.net ).</x:v>
      </x:c>
      <x:c r="I53" s="31" t="str">
        <x:v>CC BY-SA 4.0</x:v>
      </x:c>
      <x:c r="J53" s="31" t="str">
        <x:v>https://creativecommons.org/licenses/by-sa/4.0</x:v>
      </x:c>
      <x:c r="K53" s="31" t="str">
        <x:v>https://commons.wikimedia.org/wiki/File:Museum_Island,_Berlin_2017_005.jpg</x:v>
      </x:c>
      <x:c r="L53" s="33" t="d">
        <x:v>2017-04-03T00:00:00.000Z</x:v>
      </x:c>
      <x:c r="M53" s="33" t="d">
        <x:v>2026-10-10T00:00:00.000Z</x:v>
      </x:c>
      <x:c r="N53" s="31" t="str">
        <x:v>Corteqs: boyutlandırma ve WebP dönüşümü; gösterim alanına göre kırpma.</x:v>
      </x:c>
      <x:c r="O53" s="31" t="str">
        <x:v>berlin:evidence:venue-133</x:v>
      </x:c>
      <x:c r="P53" s="31" t="str">
        <x:v>Evet</x:v>
      </x:c>
      <x:c r="Q53" s="37" t="n">
        <x:v>2</x:v>
      </x:c>
      <x:c r="R53" s="31" t="str">
        <x:v>İnceleme</x:v>
      </x:c>
      <x:c r="S53" s="38" t="n">
        <x:f>IF(OR(A53="",F53="",C53&lt;&gt;"Mekân"),0,IF(COUNTIFS($F$8:F53,F53,$C$8:C53,"Mekân")=1,1,0))</x:f>
        <x:v>1</x:v>
      </x:c>
      <x:c r="T53" s="38" t="n">
        <x:f>IF(OR(A53="",F53="",C53&lt;&gt;"Kapak"),0,IF(COUNTIFS($F$8:F53,F53,$C$8:C53,"Kapak")=1,1,0))</x:f>
        <x:v>0</x:v>
      </x:c>
    </x:row>
    <x:row r="54" ht="54" customHeight="1">
      <x:c r="A54" s="31" t="str">
        <x:v>berlin:photo:venue-24</x:v>
      </x:c>
      <x:c r="B54" s="31" t="str">
        <x:v>berlin</x:v>
      </x:c>
      <x:c r="C54" s="31" t="str">
        <x:v>Mekân</x:v>
      </x:c>
      <x:c r="D54" s="31" t="str">
        <x:v>berlin:humboldt</x:v>
      </x:c>
      <x:c r="E54" s="31" t="str">
        <x:v>Fotoğraflar/9b9c1786-22d2-4590-8647-caa6c5f7d41a.webp</x:v>
      </x:c>
      <x:c r="F54" s="31" t="str">
        <x:v>e9d7bc906c07f45386e2d88a4b6906953fbc3fe9ea068cd95090d3441e2d3de3</x:v>
      </x:c>
      <x:c r="G54" s="31" t="str">
        <x:v>Humboldt Forumu</x:v>
      </x:c>
      <x:c r="H54" s="31" t="str">
        <x:v>Fridolin freudenfett</x:v>
      </x:c>
      <x:c r="I54" s="31" t="str">
        <x:v>CC BY-SA 4.0</x:v>
      </x:c>
      <x:c r="J54" s="31" t="str">
        <x:v>https://creativecommons.org/licenses/by-sa/4.0</x:v>
      </x:c>
      <x:c r="K54" s="31" t="str">
        <x:v>https://commons.wikimedia.org/wiki/File:Humboldt_Forum_Foyer-002.jpg</x:v>
      </x:c>
      <x:c r="L54" s="33" t="d">
        <x:v>2021-08-14T00:00:00.000Z</x:v>
      </x:c>
      <x:c r="M54" s="33" t="d">
        <x:v>2026-10-10T00:00:00.000Z</x:v>
      </x:c>
      <x:c r="N54" s="31" t="str">
        <x:v>Corteqs: boyutlandırma ve WebP dönüşümü; gösterim alanına göre kırpma.</x:v>
      </x:c>
      <x:c r="O54" s="31" t="str">
        <x:v>berlin:evidence:venue-24</x:v>
      </x:c>
      <x:c r="P54" s="31" t="str">
        <x:v>Evet</x:v>
      </x:c>
      <x:c r="Q54" s="37" t="n">
        <x:v>0</x:v>
      </x:c>
      <x:c r="R54" s="31" t="str">
        <x:v>İnceleme</x:v>
      </x:c>
      <x:c r="S54" s="38" t="n">
        <x:f>IF(OR(A54="",F54="",C54&lt;&gt;"Mekân"),0,IF(COUNTIFS($F$8:F54,F54,$C$8:C54,"Mekân")=1,1,0))</x:f>
        <x:v>1</x:v>
      </x:c>
      <x:c r="T54" s="38" t="n">
        <x:f>IF(OR(A54="",F54="",C54&lt;&gt;"Kapak"),0,IF(COUNTIFS($F$8:F54,F54,$C$8:C54,"Kapak")=1,1,0))</x:f>
        <x:v>0</x:v>
      </x:c>
    </x:row>
    <x:row r="55" ht="54" customHeight="1">
      <x:c r="A55" s="31" t="str">
        <x:v>berlin:photo:venue-25</x:v>
      </x:c>
      <x:c r="B55" s="31" t="str">
        <x:v>berlin</x:v>
      </x:c>
      <x:c r="C55" s="31" t="str">
        <x:v>Mekân</x:v>
      </x:c>
      <x:c r="D55" s="31" t="str">
        <x:v>berlin:humboldt</x:v>
      </x:c>
      <x:c r="E55" s="31" t="str">
        <x:v>Fotoğraflar/a9ce2e67-381e-4f46-8a94-5e6652dfd67f.webp</x:v>
      </x:c>
      <x:c r="F55" s="31" t="str">
        <x:v>286e07cf21d29f7d0a292ff7290c989e68de6ace5406c0594019ba15009b4e35</x:v>
      </x:c>
      <x:c r="G55" s="31" t="str">
        <x:v>Humboldt Forumu</x:v>
      </x:c>
      <x:c r="H55" s="31" t="str">
        <x:v>GodeNehler</x:v>
      </x:c>
      <x:c r="I55" s="31" t="str">
        <x:v>CC BY-SA 4.0</x:v>
      </x:c>
      <x:c r="J55" s="31" t="str">
        <x:v>https://creativecommons.org/licenses/by-sa/4.0</x:v>
      </x:c>
      <x:c r="K55" s="31" t="str">
        <x:v>https://commons.wikimedia.org/wiki/File:Barrigon-3.jpg</x:v>
      </x:c>
      <x:c r="L55" s="33" t="d">
        <x:v>2019-03-15T00:00:00.000Z</x:v>
      </x:c>
      <x:c r="M55" s="33" t="d">
        <x:v>2026-10-10T00:00:00.000Z</x:v>
      </x:c>
      <x:c r="N55" s="31" t="str">
        <x:v>Corteqs: boyutlandırma ve WebP dönüşümü; gösterim alanına göre kırpma.</x:v>
      </x:c>
      <x:c r="O55" s="31" t="str">
        <x:v>berlin:evidence:venue-25</x:v>
      </x:c>
      <x:c r="P55" s="31" t="str">
        <x:v>Evet</x:v>
      </x:c>
      <x:c r="Q55" s="37" t="n">
        <x:v>1</x:v>
      </x:c>
      <x:c r="R55" s="31" t="str">
        <x:v>İnceleme</x:v>
      </x:c>
      <x:c r="S55" s="38" t="n">
        <x:f>IF(OR(A55="",F55="",C55&lt;&gt;"Mekân"),0,IF(COUNTIFS($F$8:F55,F55,$C$8:C55,"Mekân")=1,1,0))</x:f>
        <x:v>1</x:v>
      </x:c>
      <x:c r="T55" s="38" t="n">
        <x:f>IF(OR(A55="",F55="",C55&lt;&gt;"Kapak"),0,IF(COUNTIFS($F$8:F55,F55,$C$8:C55,"Kapak")=1,1,0))</x:f>
        <x:v>0</x:v>
      </x:c>
    </x:row>
    <x:row r="56" ht="54" customHeight="1">
      <x:c r="A56" s="31" t="str">
        <x:v>berlin:photo:venue-27</x:v>
      </x:c>
      <x:c r="B56" s="31" t="str">
        <x:v>berlin</x:v>
      </x:c>
      <x:c r="C56" s="31" t="str">
        <x:v>Mekân</x:v>
      </x:c>
      <x:c r="D56" s="31" t="str">
        <x:v>berlin:alman-tarih</x:v>
      </x:c>
      <x:c r="E56" s="31" t="str">
        <x:v>Fotoğraflar/fad21313-0562-4e00-9dbc-5b0f9455fb89.webp</x:v>
      </x:c>
      <x:c r="F56" s="31" t="str">
        <x:v>785d7a0600b2e8f97929d32f472116d2f3b8e72a2436f67abba100648ad4d46a</x:v>
      </x:c>
      <x:c r="G56" s="31" t="str">
        <x:v>Alman Tarih Müzesi</x:v>
      </x:c>
      <x:c r="H56" s="31" t="str">
        <x:v>Avda</x:v>
      </x:c>
      <x:c r="I56" s="31" t="str">
        <x:v>CC BY-SA 3.0</x:v>
      </x:c>
      <x:c r="J56" s="31" t="str">
        <x:v>https://creativecommons.org/licenses/by-sa/3.0</x:v>
      </x:c>
      <x:c r="K56" s="31" t="str">
        <x:v>https://commons.wikimedia.org/wiki/File:Zeughaus_Berlin_2012.jpg</x:v>
      </x:c>
      <x:c r="L56" s="33" t="d">
        <x:v>2012-03-22T00:00:00.000Z</x:v>
      </x:c>
      <x:c r="M56" s="33" t="d">
        <x:v>2026-10-10T00:00:00.000Z</x:v>
      </x:c>
      <x:c r="N56" s="31" t="str">
        <x:v>Corteqs: boyutlandırma ve WebP dönüşümü; gösterim alanına göre kırpma.</x:v>
      </x:c>
      <x:c r="O56" s="31" t="str">
        <x:v>berlin:evidence:venue-27</x:v>
      </x:c>
      <x:c r="P56" s="31" t="str">
        <x:v>Evet</x:v>
      </x:c>
      <x:c r="Q56" s="37" t="n">
        <x:v>0</x:v>
      </x:c>
      <x:c r="R56" s="31" t="str">
        <x:v>İnceleme</x:v>
      </x:c>
      <x:c r="S56" s="38" t="n">
        <x:f>IF(OR(A56="",F56="",C56&lt;&gt;"Mekân"),0,IF(COUNTIFS($F$8:F56,F56,$C$8:C56,"Mekân")=1,1,0))</x:f>
        <x:v>1</x:v>
      </x:c>
      <x:c r="T56" s="38" t="n">
        <x:f>IF(OR(A56="",F56="",C56&lt;&gt;"Kapak"),0,IF(COUNTIFS($F$8:F56,F56,$C$8:C56,"Kapak")=1,1,0))</x:f>
        <x:v>0</x:v>
      </x:c>
    </x:row>
    <x:row r="57" ht="54" customHeight="1">
      <x:c r="A57" s="31" t="str">
        <x:v>berlin:photo:venue-28</x:v>
      </x:c>
      <x:c r="B57" s="31" t="str">
        <x:v>berlin</x:v>
      </x:c>
      <x:c r="C57" s="31" t="str">
        <x:v>Mekân</x:v>
      </x:c>
      <x:c r="D57" s="31" t="str">
        <x:v>berlin:yahudi-muzesi</x:v>
      </x:c>
      <x:c r="E57" s="31" t="str">
        <x:v>Fotoğraflar/451b9a50-fd2a-466d-8ddb-6c7f76c099fe.webp</x:v>
      </x:c>
      <x:c r="F57" s="31" t="str">
        <x:v>c065f8ee9adc8fcf4c14341ade08da397e51c3b7265c048934a398724c4a5139</x:v>
      </x:c>
      <x:c r="G57" s="31" t="str">
        <x:v>Berlin Yahudi Müzesi</x:v>
      </x:c>
      <x:c r="H57" s="31" t="str">
        <x:v>Jorge Royan</x:v>
      </x:c>
      <x:c r="I57" s="31" t="str">
        <x:v>CC BY-SA 3.0</x:v>
      </x:c>
      <x:c r="J57" s="31" t="str">
        <x:v>https://creativecommons.org/licenses/by-sa/3.0</x:v>
      </x:c>
      <x:c r="K57" s="31" t="str">
        <x:v>https://commons.wikimedia.org/wiki/File:Berlin-_Modern_media_exhibition_space_-_3127.jpg</x:v>
      </x:c>
      <x:c r="L57" s="33"/>
      <x:c r="M57" s="33" t="d">
        <x:v>2026-10-10T00:00:00.000Z</x:v>
      </x:c>
      <x:c r="N57" s="31" t="str">
        <x:v>Corteqs: boyutlandırma ve WebP dönüşümü; gösterim alanına göre kırpma.</x:v>
      </x:c>
      <x:c r="O57" s="31" t="str">
        <x:v>berlin:evidence:venue-28</x:v>
      </x:c>
      <x:c r="P57" s="31" t="str">
        <x:v>Evet</x:v>
      </x:c>
      <x:c r="Q57" s="37" t="n">
        <x:v>0</x:v>
      </x:c>
      <x:c r="R57" s="31" t="str">
        <x:v>İnceleme</x:v>
      </x:c>
      <x:c r="S57" s="38" t="n">
        <x:f>IF(OR(A57="",F57="",C57&lt;&gt;"Mekân"),0,IF(COUNTIFS($F$8:F57,F57,$C$8:C57,"Mekân")=1,1,0))</x:f>
        <x:v>1</x:v>
      </x:c>
      <x:c r="T57" s="38" t="n">
        <x:f>IF(OR(A57="",F57="",C57&lt;&gt;"Kapak"),0,IF(COUNTIFS($F$8:F57,F57,$C$8:C57,"Kapak")=1,1,0))</x:f>
        <x:v>0</x:v>
      </x:c>
    </x:row>
    <x:row r="58" ht="54" customHeight="1">
      <x:c r="A58" s="31" t="str">
        <x:v>berlin:photo:venue-29</x:v>
      </x:c>
      <x:c r="B58" s="31" t="str">
        <x:v>berlin</x:v>
      </x:c>
      <x:c r="C58" s="31" t="str">
        <x:v>Mekân</x:v>
      </x:c>
      <x:c r="D58" s="31" t="str">
        <x:v>berlin:yahudi-muzesi</x:v>
      </x:c>
      <x:c r="E58" s="31" t="str">
        <x:v>Fotoğraflar/e35b859b-6d7a-4c6e-a397-643378df9d27.webp</x:v>
      </x:c>
      <x:c r="F58" s="31" t="str">
        <x:v>8bdbfe5d896e3799abc960ef8fd1241b4fd0a046c15d9707ee81475596071613</x:v>
      </x:c>
      <x:c r="G58" s="31" t="str">
        <x:v>Berlin Yahudi Müzesi</x:v>
      </x:c>
      <x:c r="H58" s="31" t="str">
        <x:v>Marek Śliwecki</x:v>
      </x:c>
      <x:c r="I58" s="31" t="str">
        <x:v>CC BY-SA 4.0</x:v>
      </x:c>
      <x:c r="J58" s="31" t="str">
        <x:v>https://creativecommons.org/licenses/by-sa/4.0</x:v>
      </x:c>
      <x:c r="K58" s="31" t="str">
        <x:v>https://commons.wikimedia.org/wiki/File:Berlin_J%C3%BCdisches_Museum_und_der_Libeskind-Bau_(cropped).jpg</x:v>
      </x:c>
      <x:c r="L58" s="33" t="d">
        <x:v>2017-04-24T00:00:00.000Z</x:v>
      </x:c>
      <x:c r="M58" s="33" t="d">
        <x:v>2026-10-10T00:00:00.000Z</x:v>
      </x:c>
      <x:c r="N58" s="31" t="str">
        <x:v>Corteqs: boyutlandırma ve WebP dönüşümü; gösterim alanına göre kırpma.</x:v>
      </x:c>
      <x:c r="O58" s="31" t="str">
        <x:v>berlin:evidence:venue-29</x:v>
      </x:c>
      <x:c r="P58" s="31" t="str">
        <x:v>Evet</x:v>
      </x:c>
      <x:c r="Q58" s="37" t="n">
        <x:v>1</x:v>
      </x:c>
      <x:c r="R58" s="31" t="str">
        <x:v>İnceleme</x:v>
      </x:c>
      <x:c r="S58" s="38" t="n">
        <x:f>IF(OR(A58="",F58="",C58&lt;&gt;"Mekân"),0,IF(COUNTIFS($F$8:F58,F58,$C$8:C58,"Mekân")=1,1,0))</x:f>
        <x:v>1</x:v>
      </x:c>
      <x:c r="T58" s="38" t="n">
        <x:f>IF(OR(A58="",F58="",C58&lt;&gt;"Kapak"),0,IF(COUNTIFS($F$8:F58,F58,$C$8:C58,"Kapak")=1,1,0))</x:f>
        <x:v>0</x:v>
      </x:c>
    </x:row>
    <x:row r="59" ht="54" customHeight="1">
      <x:c r="A59" s="31" t="str">
        <x:v>berlin:photo:venue-31</x:v>
      </x:c>
      <x:c r="B59" s="31" t="str">
        <x:v>berlin</x:v>
      </x:c>
      <x:c r="C59" s="31" t="str">
        <x:v>Mekân</x:v>
      </x:c>
      <x:c r="D59" s="31" t="str">
        <x:v>berlin:teknik-muze</x:v>
      </x:c>
      <x:c r="E59" s="31" t="str">
        <x:v>Fotoğraflar/dd78c154-9082-497e-aa6f-0b3573e875d5.webp</x:v>
      </x:c>
      <x:c r="F59" s="31" t="str">
        <x:v>b0bd429c2fcfca8c6698a3639425b2cbcc800837b11e7a9bdb80e906716af661</x:v>
      </x:c>
      <x:c r="G59" s="31" t="str">
        <x:v>Alman Teknoloji Müzesi</x:v>
      </x:c>
      <x:c r="H59" s="31" t="str">
        <x:v>Spyrosdrakopoulos</x:v>
      </x:c>
      <x:c r="I59" s="31" t="str">
        <x:v>CC BY-SA 4.0</x:v>
      </x:c>
      <x:c r="J59" s="31" t="str">
        <x:v>https://creativecommons.org/licenses/by-sa/4.0</x:v>
      </x:c>
      <x:c r="K59" s="31" t="str">
        <x:v>https://commons.wikimedia.org/wiki/File:1238_Berlin.JPG</x:v>
      </x:c>
      <x:c r="L59" s="33" t="d">
        <x:v>2014-09-18T00:00:00.000Z</x:v>
      </x:c>
      <x:c r="M59" s="33" t="d">
        <x:v>2026-10-10T00:00:00.000Z</x:v>
      </x:c>
      <x:c r="N59" s="31" t="str">
        <x:v>Corteqs: boyutlandırma ve WebP dönüşümü; gösterim alanına göre kırpma.</x:v>
      </x:c>
      <x:c r="O59" s="31" t="str">
        <x:v>berlin:evidence:venue-31</x:v>
      </x:c>
      <x:c r="P59" s="31" t="str">
        <x:v>Evet</x:v>
      </x:c>
      <x:c r="Q59" s="37" t="n">
        <x:v>0</x:v>
      </x:c>
      <x:c r="R59" s="31" t="str">
        <x:v>İnceleme</x:v>
      </x:c>
      <x:c r="S59" s="38" t="n">
        <x:f>IF(OR(A59="",F59="",C59&lt;&gt;"Mekân"),0,IF(COUNTIFS($F$8:F59,F59,$C$8:C59,"Mekân")=1,1,0))</x:f>
        <x:v>1</x:v>
      </x:c>
      <x:c r="T59" s="38" t="n">
        <x:f>IF(OR(A59="",F59="",C59&lt;&gt;"Kapak"),0,IF(COUNTIFS($F$8:F59,F59,$C$8:C59,"Kapak")=1,1,0))</x:f>
        <x:v>0</x:v>
      </x:c>
    </x:row>
    <x:row r="60" ht="54" customHeight="1">
      <x:c r="A60" s="31" t="str">
        <x:v>berlin:photo:venue-32</x:v>
      </x:c>
      <x:c r="B60" s="31" t="str">
        <x:v>berlin</x:v>
      </x:c>
      <x:c r="C60" s="31" t="str">
        <x:v>Mekân</x:v>
      </x:c>
      <x:c r="D60" s="31" t="str">
        <x:v>berlin:teknik-muze</x:v>
      </x:c>
      <x:c r="E60" s="31" t="str">
        <x:v>Fotoğraflar/178bbf65-d320-40a8-bf88-81367d5295c0.webp</x:v>
      </x:c>
      <x:c r="F60" s="31" t="str">
        <x:v>eb02c18c776550f586b8f282db04cc7f7670eaf13ffc20f77d6862c9a3763bad</x:v>
      </x:c>
      <x:c r="G60" s="31" t="str">
        <x:v>Alman Teknoloji Müzesi</x:v>
      </x:c>
      <x:c r="H60" s="31" t="str">
        <x:v>User:EmptyTerms</x:v>
      </x:c>
      <x:c r="I60" s="31" t="str">
        <x:v>CC BY-SA 3.0</x:v>
      </x:c>
      <x:c r="J60" s="31" t="str">
        <x:v>https://creativecommons.org/licenses/by-sa/3.0/</x:v>
      </x:c>
      <x:c r="K60" s="31" t="str">
        <x:v>https://commons.wikimedia.org/wiki/File:Deutsches_Technikmuseum_Berlin_February_2008_0013.JPG</x:v>
      </x:c>
      <x:c r="L60" s="33"/>
      <x:c r="M60" s="33" t="d">
        <x:v>2026-10-10T00:00:00.000Z</x:v>
      </x:c>
      <x:c r="N60" s="31" t="str">
        <x:v>Corteqs: boyutlandırma ve WebP dönüşümü; gösterim alanına göre kırpma.</x:v>
      </x:c>
      <x:c r="O60" s="31" t="str">
        <x:v>berlin:evidence:venue-32</x:v>
      </x:c>
      <x:c r="P60" s="31" t="str">
        <x:v>Evet</x:v>
      </x:c>
      <x:c r="Q60" s="37" t="n">
        <x:v>1</x:v>
      </x:c>
      <x:c r="R60" s="31" t="str">
        <x:v>İnceleme</x:v>
      </x:c>
      <x:c r="S60" s="38" t="n">
        <x:f>IF(OR(A60="",F60="",C60&lt;&gt;"Mekân"),0,IF(COUNTIFS($F$8:F60,F60,$C$8:C60,"Mekân")=1,1,0))</x:f>
        <x:v>1</x:v>
      </x:c>
      <x:c r="T60" s="38" t="n">
        <x:f>IF(OR(A60="",F60="",C60&lt;&gt;"Kapak"),0,IF(COUNTIFS($F$8:F60,F60,$C$8:C60,"Kapak")=1,1,0))</x:f>
        <x:v>0</x:v>
      </x:c>
    </x:row>
    <x:row r="61" ht="54" customHeight="1">
      <x:c r="A61" s="31" t="str">
        <x:v>berlin:photo:venue-34</x:v>
      </x:c>
      <x:c r="B61" s="31" t="str">
        <x:v>berlin</x:v>
      </x:c>
      <x:c r="C61" s="31" t="str">
        <x:v>Mekân</x:v>
      </x:c>
      <x:c r="D61" s="31" t="str">
        <x:v>berlin:doga-tarihi</x:v>
      </x:c>
      <x:c r="E61" s="31" t="str">
        <x:v>Fotoğraflar/f3ca29e5-18b4-46d8-b3e8-3df1eaedb019.webp</x:v>
      </x:c>
      <x:c r="F61" s="31" t="str">
        <x:v>74045e9f32def4d67372c12586a4823570aa0abe5b20b9c7b2b528fabcfb294a</x:v>
      </x:c>
      <x:c r="G61" s="31" t="str">
        <x:v>Doğa Tarihi Müzesi</x:v>
      </x:c>
      <x:c r="H61" s="31" t="str">
        <x:v>Jörg Zägel</x:v>
      </x:c>
      <x:c r="I61" s="31" t="str">
        <x:v>CC BY-SA 3.0</x:v>
      </x:c>
      <x:c r="J61" s="31" t="str">
        <x:v>https://creativecommons.org/licenses/by-sa/3.0</x:v>
      </x:c>
      <x:c r="K61" s="31" t="str">
        <x:v>https://commons.wikimedia.org/wiki/File:Berlin,_Mitte,_Invalidenstrasse_43,_Museum_f%C3%BCr_Naturkunde.jpg</x:v>
      </x:c>
      <x:c r="L61" s="33" t="d">
        <x:v>2010-04-07T00:00:00.000Z</x:v>
      </x:c>
      <x:c r="M61" s="33" t="d">
        <x:v>2026-10-10T00:00:00.000Z</x:v>
      </x:c>
      <x:c r="N61" s="31" t="str">
        <x:v>Corteqs: boyutlandırma ve WebP dönüşümü; gösterim alanına göre kırpma.</x:v>
      </x:c>
      <x:c r="O61" s="31" t="str">
        <x:v>berlin:evidence:venue-34</x:v>
      </x:c>
      <x:c r="P61" s="31" t="str">
        <x:v>Evet</x:v>
      </x:c>
      <x:c r="Q61" s="37" t="n">
        <x:v>0</x:v>
      </x:c>
      <x:c r="R61" s="31" t="str">
        <x:v>İnceleme</x:v>
      </x:c>
      <x:c r="S61" s="38" t="n">
        <x:f>IF(OR(A61="",F61="",C61&lt;&gt;"Mekân"),0,IF(COUNTIFS($F$8:F61,F61,$C$8:C61,"Mekân")=1,1,0))</x:f>
        <x:v>1</x:v>
      </x:c>
      <x:c r="T61" s="38" t="n">
        <x:f>IF(OR(A61="",F61="",C61&lt;&gt;"Kapak"),0,IF(COUNTIFS($F$8:F61,F61,$C$8:C61,"Kapak")=1,1,0))</x:f>
        <x:v>0</x:v>
      </x:c>
    </x:row>
    <x:row r="62" ht="54" customHeight="1">
      <x:c r="A62" s="31" t="str">
        <x:v>berlin:photo:venue-35</x:v>
      </x:c>
      <x:c r="B62" s="31" t="str">
        <x:v>berlin</x:v>
      </x:c>
      <x:c r="C62" s="31" t="str">
        <x:v>Mekân</x:v>
      </x:c>
      <x:c r="D62" s="31" t="str">
        <x:v>berlin:doga-tarihi</x:v>
      </x:c>
      <x:c r="E62" s="31" t="str">
        <x:v>Fotoğraflar/ad112cba-24d0-4451-86d4-f10a7bc60697.webp</x:v>
      </x:c>
      <x:c r="F62" s="31" t="str">
        <x:v>617ce44cf3c5c135d0433531b45d99525e4b2931dd9025ecce52c3845f00bc59</x:v>
      </x:c>
      <x:c r="G62" s="31" t="str">
        <x:v>Doğa Tarihi Müzesi</x:v>
      </x:c>
      <x:c r="H62" s="31" t="str">
        <x:v>James Smith 55555555555</x:v>
      </x:c>
      <x:c r="I62" s="31" t="str">
        <x:v>CC BY-SA 4.0</x:v>
      </x:c>
      <x:c r="J62" s="31" t="str">
        <x:v>https://creativecommons.org/licenses/by-sa/4.0</x:v>
      </x:c>
      <x:c r="K62" s="31" t="str">
        <x:v>https://commons.wikimedia.org/wiki/File:Knut_Polarbear_.jpg</x:v>
      </x:c>
      <x:c r="L62" s="33" t="d">
        <x:v>2018-01-14T00:00:00.000Z</x:v>
      </x:c>
      <x:c r="M62" s="33" t="d">
        <x:v>2026-10-10T00:00:00.000Z</x:v>
      </x:c>
      <x:c r="N62" s="31" t="str">
        <x:v>Corteqs: boyutlandırma ve WebP dönüşümü; gösterim alanına göre kırpma.</x:v>
      </x:c>
      <x:c r="O62" s="31" t="str">
        <x:v>berlin:evidence:venue-35</x:v>
      </x:c>
      <x:c r="P62" s="31" t="str">
        <x:v>Evet</x:v>
      </x:c>
      <x:c r="Q62" s="37" t="n">
        <x:v>1</x:v>
      </x:c>
      <x:c r="R62" s="31" t="str">
        <x:v>İnceleme</x:v>
      </x:c>
      <x:c r="S62" s="38" t="n">
        <x:f>IF(OR(A62="",F62="",C62&lt;&gt;"Mekân"),0,IF(COUNTIFS($F$8:F62,F62,$C$8:C62,"Mekân")=1,1,0))</x:f>
        <x:v>1</x:v>
      </x:c>
      <x:c r="T62" s="38" t="n">
        <x:f>IF(OR(A62="",F62="",C62&lt;&gt;"Kapak"),0,IF(COUNTIFS($F$8:F62,F62,$C$8:C62,"Kapak")=1,1,0))</x:f>
        <x:v>0</x:v>
      </x:c>
    </x:row>
    <x:row r="63" ht="54" customHeight="1">
      <x:c r="A63" s="31" t="str">
        <x:v>berlin:photo:venue-36</x:v>
      </x:c>
      <x:c r="B63" s="31" t="str">
        <x:v>berlin</x:v>
      </x:c>
      <x:c r="C63" s="31" t="str">
        <x:v>Mekân</x:v>
      </x:c>
      <x:c r="D63" s="31" t="str">
        <x:v>berlin:doga-tarihi</x:v>
      </x:c>
      <x:c r="E63" s="31" t="str">
        <x:v>Fotoğraflar/ec0c7138-1847-4bf5-a137-75a905f16b93.webp</x:v>
      </x:c>
      <x:c r="F63" s="31" t="str">
        <x:v>e76d6cc7da1812e7f6ad2527c6285d4a8699025c3cd53b782b24070556d8c2f1</x:v>
      </x:c>
      <x:c r="G63" s="31" t="str">
        <x:v>Doğa Tarihi Müzesi</x:v>
      </x:c>
      <x:c r="H63" s="31" t="str">
        <x:v>Raimond Spekking</x:v>
      </x:c>
      <x:c r="I63" s="31" t="str">
        <x:v>CC BY-SA 4.0</x:v>
      </x:c>
      <x:c r="J63" s="31" t="str">
        <x:v>https://creativecommons.org/licenses/by-sa/4.0</x:v>
      </x:c>
      <x:c r="K63" s="31" t="str">
        <x:v>https://commons.wikimedia.org/wiki/File:Naturkundemuseum_Berlin_-_Archaeopteryx_-_Eichst%C3%A4tt.jpg</x:v>
      </x:c>
      <x:c r="L63" s="33" t="d">
        <x:v>2007-07-22T00:00:00.000Z</x:v>
      </x:c>
      <x:c r="M63" s="33" t="d">
        <x:v>2026-10-10T00:00:00.000Z</x:v>
      </x:c>
      <x:c r="N63" s="31" t="str">
        <x:v>Corteqs: boyutlandırma ve WebP dönüşümü; gösterim alanına göre kırpma.</x:v>
      </x:c>
      <x:c r="O63" s="31" t="str">
        <x:v>berlin:evidence:venue-36</x:v>
      </x:c>
      <x:c r="P63" s="31" t="str">
        <x:v>Evet</x:v>
      </x:c>
      <x:c r="Q63" s="37" t="n">
        <x:v>2</x:v>
      </x:c>
      <x:c r="R63" s="31" t="str">
        <x:v>İnceleme</x:v>
      </x:c>
      <x:c r="S63" s="38" t="n">
        <x:f>IF(OR(A63="",F63="",C63&lt;&gt;"Mekân"),0,IF(COUNTIFS($F$8:F63,F63,$C$8:C63,"Mekân")=1,1,0))</x:f>
        <x:v>1</x:v>
      </x:c>
      <x:c r="T63" s="38" t="n">
        <x:f>IF(OR(A63="",F63="",C63&lt;&gt;"Kapak"),0,IF(COUNTIFS($F$8:F63,F63,$C$8:C63,"Kapak")=1,1,0))</x:f>
        <x:v>0</x:v>
      </x:c>
    </x:row>
    <x:row r="64" ht="54" customHeight="1">
      <x:c r="A64" s="31" t="str">
        <x:v>berlin:photo:venue-134</x:v>
      </x:c>
      <x:c r="B64" s="31" t="str">
        <x:v>berlin</x:v>
      </x:c>
      <x:c r="C64" s="31" t="str">
        <x:v>Mekân</x:v>
      </x:c>
      <x:c r="D64" s="31" t="str">
        <x:v>berlin:ddr-muzesi</x:v>
      </x:c>
      <x:c r="E64" s="31" t="str">
        <x:v>Fotoğraflar/cb72b14c-5d95-4893-8c4f-acc959ad9de8.webp</x:v>
      </x:c>
      <x:c r="F64" s="31" t="str">
        <x:v>4fb383759ca900144e4e85ea6e748bf5cdcd50d24743526646dceac53cf7d271</x:v>
      </x:c>
      <x:c r="G64" s="31" t="str">
        <x:v>Doğu Almanya Müzesi</x:v>
      </x:c>
      <x:c r="H64" s="31" t="str">
        <x:v>Photograph by Mike Peel ( www.mikepeel.net ).</x:v>
      </x:c>
      <x:c r="I64" s="31" t="str">
        <x:v>CC BY-SA 4.0</x:v>
      </x:c>
      <x:c r="J64" s="31" t="str">
        <x:v>https://creativecommons.org/licenses/by-sa/4.0</x:v>
      </x:c>
      <x:c r="K64" s="31" t="str">
        <x:v>https://commons.wikimedia.org/wiki/File:At_Berlin_2024_504.jpg</x:v>
      </x:c>
      <x:c r="L64" s="33" t="d">
        <x:v>2024-04-22T00:00:00.000Z</x:v>
      </x:c>
      <x:c r="M64" s="33" t="d">
        <x:v>2026-10-10T00:00:00.000Z</x:v>
      </x:c>
      <x:c r="N64" s="31" t="str">
        <x:v>Corteqs: boyutlandırma ve WebP dönüşümü; gösterim alanına göre kırpma.</x:v>
      </x:c>
      <x:c r="O64" s="31" t="str">
        <x:v>berlin:evidence:venue-134</x:v>
      </x:c>
      <x:c r="P64" s="31" t="str">
        <x:v>Evet</x:v>
      </x:c>
      <x:c r="Q64" s="37" t="n">
        <x:v>0</x:v>
      </x:c>
      <x:c r="R64" s="31" t="str">
        <x:v>İnceleme</x:v>
      </x:c>
      <x:c r="S64" s="38" t="n">
        <x:f>IF(OR(A64="",F64="",C64&lt;&gt;"Mekân"),0,IF(COUNTIFS($F$8:F64,F64,$C$8:C64,"Mekân")=1,1,0))</x:f>
        <x:v>1</x:v>
      </x:c>
      <x:c r="T64" s="38" t="n">
        <x:f>IF(OR(A64="",F64="",C64&lt;&gt;"Kapak"),0,IF(COUNTIFS($F$8:F64,F64,$C$8:C64,"Kapak")=1,1,0))</x:f>
        <x:v>0</x:v>
      </x:c>
    </x:row>
    <x:row r="65" ht="54" customHeight="1">
      <x:c r="A65" s="31" t="str">
        <x:v>berlin:photo:venue-135</x:v>
      </x:c>
      <x:c r="B65" s="31" t="str">
        <x:v>berlin</x:v>
      </x:c>
      <x:c r="C65" s="31" t="str">
        <x:v>Mekân</x:v>
      </x:c>
      <x:c r="D65" s="31" t="str">
        <x:v>berlin:ddr-muzesi</x:v>
      </x:c>
      <x:c r="E65" s="31" t="str">
        <x:v>Fotoğraflar/1df0a63b-5b3a-41aa-ab7b-ce5b78cfb3d1.webp</x:v>
      </x:c>
      <x:c r="F65" s="31" t="str">
        <x:v>dc2ed2d6c0f43babf7f702826e32ccbaeed9ce3704482806cddc1cff07a59f4e</x:v>
      </x:c>
      <x:c r="G65" s="31" t="str">
        <x:v>Doğu Almanya Müzesi</x:v>
      </x:c>
      <x:c r="H65" s="31" t="str">
        <x:v>Flocci Nivis</x:v>
      </x:c>
      <x:c r="I65" s="31" t="str">
        <x:v>CC BY 4.0</x:v>
      </x:c>
      <x:c r="J65" s="31" t="str">
        <x:v>https://creativecommons.org/licenses/by/4.0</x:v>
      </x:c>
      <x:c r="K65" s="31" t="str">
        <x:v>https://commons.wikimedia.org/wiki/File:20220811_DDR-Museum_02.jpg</x:v>
      </x:c>
      <x:c r="L65" s="33"/>
      <x:c r="M65" s="33" t="d">
        <x:v>2026-10-10T00:00:00.000Z</x:v>
      </x:c>
      <x:c r="N65" s="31" t="str">
        <x:v>Corteqs: boyutlandırma ve WebP dönüşümü; gösterim alanına göre kırpma.</x:v>
      </x:c>
      <x:c r="O65" s="31" t="str">
        <x:v>berlin:evidence:venue-135</x:v>
      </x:c>
      <x:c r="P65" s="31" t="str">
        <x:v>Evet</x:v>
      </x:c>
      <x:c r="Q65" s="37" t="n">
        <x:v>1</x:v>
      </x:c>
      <x:c r="R65" s="31" t="str">
        <x:v>İnceleme</x:v>
      </x:c>
      <x:c r="S65" s="38" t="n">
        <x:f>IF(OR(A65="",F65="",C65&lt;&gt;"Mekân"),0,IF(COUNTIFS($F$8:F65,F65,$C$8:C65,"Mekân")=1,1,0))</x:f>
        <x:v>1</x:v>
      </x:c>
      <x:c r="T65" s="38" t="n">
        <x:f>IF(OR(A65="",F65="",C65&lt;&gt;"Kapak"),0,IF(COUNTIFS($F$8:F65,F65,$C$8:C65,"Kapak")=1,1,0))</x:f>
        <x:v>0</x:v>
      </x:c>
    </x:row>
    <x:row r="66" ht="54" customHeight="1">
      <x:c r="A66" s="31" t="str">
        <x:v>berlin:photo:venue-136</x:v>
      </x:c>
      <x:c r="B66" s="31" t="str">
        <x:v>berlin</x:v>
      </x:c>
      <x:c r="C66" s="31" t="str">
        <x:v>Mekân</x:v>
      </x:c>
      <x:c r="D66" s="31" t="str">
        <x:v>berlin:ddr-muzesi</x:v>
      </x:c>
      <x:c r="E66" s="31" t="str">
        <x:v>Fotoğraflar/6836b27a-3a3a-4261-a4bc-03d1c9e2c7f8.webp</x:v>
      </x:c>
      <x:c r="F66" s="31" t="str">
        <x:v>9be18b9bdd8d519822c34b30fae32f51e2e144625ebfdfbca1e31c2d90ca042a</x:v>
      </x:c>
      <x:c r="G66" s="31" t="str">
        <x:v>Doğu Almanya Müzesi</x:v>
      </x:c>
      <x:c r="H66" s="31" t="str">
        <x:v>Flocci Nivis</x:v>
      </x:c>
      <x:c r="I66" s="31" t="str">
        <x:v>CC BY 4.0</x:v>
      </x:c>
      <x:c r="J66" s="31" t="str">
        <x:v>https://creativecommons.org/licenses/by/4.0</x:v>
      </x:c>
      <x:c r="K66" s="31" t="str">
        <x:v>https://commons.wikimedia.org/wiki/File:20240815_DDR_Museum.jpg</x:v>
      </x:c>
      <x:c r="L66" s="33"/>
      <x:c r="M66" s="33" t="d">
        <x:v>2026-10-10T00:00:00.000Z</x:v>
      </x:c>
      <x:c r="N66" s="31" t="str">
        <x:v>Corteqs: boyutlandırma ve WebP dönüşümü; gösterim alanına göre kırpma.</x:v>
      </x:c>
      <x:c r="O66" s="31" t="str">
        <x:v>berlin:evidence:venue-136</x:v>
      </x:c>
      <x:c r="P66" s="31" t="str">
        <x:v>Evet</x:v>
      </x:c>
      <x:c r="Q66" s="37" t="n">
        <x:v>2</x:v>
      </x:c>
      <x:c r="R66" s="31" t="str">
        <x:v>İnceleme</x:v>
      </x:c>
      <x:c r="S66" s="38" t="n">
        <x:f>IF(OR(A66="",F66="",C66&lt;&gt;"Mekân"),0,IF(COUNTIFS($F$8:F66,F66,$C$8:C66,"Mekân")=1,1,0))</x:f>
        <x:v>1</x:v>
      </x:c>
      <x:c r="T66" s="38" t="n">
        <x:f>IF(OR(A66="",F66="",C66&lt;&gt;"Kapak"),0,IF(COUNTIFS($F$8:F66,F66,$C$8:C66,"Kapak")=1,1,0))</x:f>
        <x:v>0</x:v>
      </x:c>
    </x:row>
    <x:row r="67" ht="54" customHeight="1">
      <x:c r="A67" s="31" t="str">
        <x:v>berlin:photo:venue-137</x:v>
      </x:c>
      <x:c r="B67" s="31" t="str">
        <x:v>berlin</x:v>
      </x:c>
      <x:c r="C67" s="31" t="str">
        <x:v>Mekân</x:v>
      </x:c>
      <x:c r="D67" s="31" t="str">
        <x:v>berlin:casusluk</x:v>
      </x:c>
      <x:c r="E67" s="31" t="str">
        <x:v>Fotoğraflar/2cfc5391-7705-46dc-9b49-213900072a46.webp</x:v>
      </x:c>
      <x:c r="F67" s="31" t="str">
        <x:v>0f8cace2e2f508bf009375cd92a8b61fe29d236dbb2e6e548237520cc8aa2692</x:v>
      </x:c>
      <x:c r="G67" s="31" t="str">
        <x:v>Alman Casusluk Müzesi</x:v>
      </x:c>
      <x:c r="H67" s="31" t="str">
        <x:v>Joyofmuseums</x:v>
      </x:c>
      <x:c r="I67" s="31" t="str">
        <x:v>CC BY-SA 4.0</x:v>
      </x:c>
      <x:c r="J67" s="31" t="str">
        <x:v>https://creativecommons.org/licenses/by-sa/4.0</x:v>
      </x:c>
      <x:c r="K67" s="31" t="str">
        <x:v>https://commons.wikimedia.org/wiki/File:Spy_Museum_Berlin_-_Joy_of_Museums.jpg</x:v>
      </x:c>
      <x:c r="L67" s="33"/>
      <x:c r="M67" s="33" t="d">
        <x:v>2026-10-10T00:00:00.000Z</x:v>
      </x:c>
      <x:c r="N67" s="31" t="str">
        <x:v>Corteqs: boyutlandırma ve WebP dönüşümü; gösterim alanına göre kırpma.</x:v>
      </x:c>
      <x:c r="O67" s="31" t="str">
        <x:v>berlin:evidence:venue-137</x:v>
      </x:c>
      <x:c r="P67" s="31" t="str">
        <x:v>Evet</x:v>
      </x:c>
      <x:c r="Q67" s="37" t="n">
        <x:v>0</x:v>
      </x:c>
      <x:c r="R67" s="31" t="str">
        <x:v>İnceleme</x:v>
      </x:c>
      <x:c r="S67" s="38" t="n">
        <x:f>IF(OR(A67="",F67="",C67&lt;&gt;"Mekân"),0,IF(COUNTIFS($F$8:F67,F67,$C$8:C67,"Mekân")=1,1,0))</x:f>
        <x:v>1</x:v>
      </x:c>
      <x:c r="T67" s="38" t="n">
        <x:f>IF(OR(A67="",F67="",C67&lt;&gt;"Kapak"),0,IF(COUNTIFS($F$8:F67,F67,$C$8:C67,"Kapak")=1,1,0))</x:f>
        <x:v>0</x:v>
      </x:c>
    </x:row>
    <x:row r="68" ht="54" customHeight="1">
      <x:c r="A68" s="31" t="str">
        <x:v>berlin:photo:venue-138</x:v>
      </x:c>
      <x:c r="B68" s="31" t="str">
        <x:v>berlin</x:v>
      </x:c>
      <x:c r="C68" s="31" t="str">
        <x:v>Mekân</x:v>
      </x:c>
      <x:c r="D68" s="31" t="str">
        <x:v>berlin:casusluk</x:v>
      </x:c>
      <x:c r="E68" s="31" t="str">
        <x:v>Fotoğraflar/c0b81d2f-36b4-4e5e-b5c1-855fd3afcd5f.webp</x:v>
      </x:c>
      <x:c r="F68" s="31" t="str">
        <x:v>cff3534e954dafc00adc9fa45dae3948da7336910245165755e0677e4b178acb</x:v>
      </x:c>
      <x:c r="G68" s="31" t="str">
        <x:v>Alman Casusluk Müzesi</x:v>
      </x:c>
      <x:c r="H68" s="31" t="str">
        <x:v>Lukas Beck</x:v>
      </x:c>
      <x:c r="I68" s="31" t="str">
        <x:v>CC BY-SA 4.0</x:v>
      </x:c>
      <x:c r="J68" s="31" t="str">
        <x:v>https://creativecommons.org/licenses/by-sa/4.0</x:v>
      </x:c>
      <x:c r="K68" s="31" t="str">
        <x:v>https://commons.wikimedia.org/wiki/File:Deutsches_Spionagemuseum.jpg</x:v>
      </x:c>
      <x:c r="L68" s="33" t="d">
        <x:v>2021-08-04T00:00:00.000Z</x:v>
      </x:c>
      <x:c r="M68" s="33" t="d">
        <x:v>2026-10-10T00:00:00.000Z</x:v>
      </x:c>
      <x:c r="N68" s="31" t="str">
        <x:v>Corteqs: boyutlandırma ve WebP dönüşümü; gösterim alanına göre kırpma.</x:v>
      </x:c>
      <x:c r="O68" s="31" t="str">
        <x:v>berlin:evidence:venue-138</x:v>
      </x:c>
      <x:c r="P68" s="31" t="str">
        <x:v>Evet</x:v>
      </x:c>
      <x:c r="Q68" s="37" t="n">
        <x:v>1</x:v>
      </x:c>
      <x:c r="R68" s="31" t="str">
        <x:v>İnceleme</x:v>
      </x:c>
      <x:c r="S68" s="38" t="n">
        <x:f>IF(OR(A68="",F68="",C68&lt;&gt;"Mekân"),0,IF(COUNTIFS($F$8:F68,F68,$C$8:C68,"Mekân")=1,1,0))</x:f>
        <x:v>1</x:v>
      </x:c>
      <x:c r="T68" s="38" t="n">
        <x:f>IF(OR(A68="",F68="",C68&lt;&gt;"Kapak"),0,IF(COUNTIFS($F$8:F68,F68,$C$8:C68,"Kapak")=1,1,0))</x:f>
        <x:v>0</x:v>
      </x:c>
    </x:row>
    <x:row r="69" ht="54" customHeight="1">
      <x:c r="A69" s="31" t="str">
        <x:v>berlin:photo:venue-139</x:v>
      </x:c>
      <x:c r="B69" s="31" t="str">
        <x:v>berlin</x:v>
      </x:c>
      <x:c r="C69" s="31" t="str">
        <x:v>Mekân</x:v>
      </x:c>
      <x:c r="D69" s="31" t="str">
        <x:v>berlin:casusluk</x:v>
      </x:c>
      <x:c r="E69" s="31" t="str">
        <x:v>Fotoğraflar/07ccf11e-6e5b-4247-aa1d-c517ffb09265.webp</x:v>
      </x:c>
      <x:c r="F69" s="31" t="str">
        <x:v>42cf9666d157ff8f4be474c169056edfaf7ec42ea17aa08e94f06e10fbec4a2b</x:v>
      </x:c>
      <x:c r="G69" s="31" t="str">
        <x:v>Alman Casusluk Müzesi</x:v>
      </x:c>
      <x:c r="H69" s="31" t="str">
        <x:v>Joyofmuseums</x:v>
      </x:c>
      <x:c r="I69" s="31" t="str">
        <x:v>CC BY-SA 4.0</x:v>
      </x:c>
      <x:c r="J69" s="31" t="str">
        <x:v>https://creativecommons.org/licenses/by-sa/4.0</x:v>
      </x:c>
      <x:c r="K69" s="31" t="str">
        <x:v>https://commons.wikimedia.org/wiki/File:FN_Browning_Model_1910_-_Spy_Museum_Berlin_-_Joy_of_Museums.jpg</x:v>
      </x:c>
      <x:c r="L69" s="33" t="d">
        <x:v>2018-08-30T00:00:00.000Z</x:v>
      </x:c>
      <x:c r="M69" s="33" t="d">
        <x:v>2026-10-10T00:00:00.000Z</x:v>
      </x:c>
      <x:c r="N69" s="31" t="str">
        <x:v>Corteqs: boyutlandırma ve WebP dönüşümü; gösterim alanına göre kırpma.</x:v>
      </x:c>
      <x:c r="O69" s="31" t="str">
        <x:v>berlin:evidence:venue-139</x:v>
      </x:c>
      <x:c r="P69" s="31" t="str">
        <x:v>Evet</x:v>
      </x:c>
      <x:c r="Q69" s="37" t="n">
        <x:v>2</x:v>
      </x:c>
      <x:c r="R69" s="31" t="str">
        <x:v>İnceleme</x:v>
      </x:c>
      <x:c r="S69" s="38" t="n">
        <x:f>IF(OR(A69="",F69="",C69&lt;&gt;"Mekân"),0,IF(COUNTIFS($F$8:F69,F69,$C$8:C69,"Mekân")=1,1,0))</x:f>
        <x:v>1</x:v>
      </x:c>
      <x:c r="T69" s="38" t="n">
        <x:f>IF(OR(A69="",F69="",C69&lt;&gt;"Kapak"),0,IF(COUNTIFS($F$8:F69,F69,$C$8:C69,"Kapak")=1,1,0))</x:f>
        <x:v>0</x:v>
      </x:c>
    </x:row>
    <x:row r="70" ht="54" customHeight="1">
      <x:c r="A70" s="31" t="str">
        <x:v>berlin:photo:venue-37</x:v>
      </x:c>
      <x:c r="B70" s="31" t="str">
        <x:v>berlin</x:v>
      </x:c>
      <x:c r="C70" s="31" t="str">
        <x:v>Mekân</x:v>
      </x:c>
      <x:c r="D70" s="31" t="str">
        <x:v>berlin:bilgisayar-oyunlari</x:v>
      </x:c>
      <x:c r="E70" s="31" t="str">
        <x:v>Fotoğraflar/c1307124-9656-4b9f-b095-87ac0bccd9a6.webp</x:v>
      </x:c>
      <x:c r="F70" s="31" t="str">
        <x:v>12df413ddbddb7031b1a065993c48d5203734170ca3ebf6db45a104da9ddd2f9</x:v>
      </x:c>
      <x:c r="G70" s="31" t="str">
        <x:v>Bilgisayar Oyunları Müzesi</x:v>
      </x:c>
      <x:c r="H70" s="31" t="str">
        <x:v>Matthias A. K. Zimmermann, Schweiz/Switzerland</x:v>
      </x:c>
      <x:c r="I70" s="31" t="str">
        <x:v>CC BY-SA 3.0</x:v>
      </x:c>
      <x:c r="J70" s="31" t="str">
        <x:v>https://creativecommons.org/licenses/by-sa/3.0</x:v>
      </x:c>
      <x:c r="K70" s="31" t="str">
        <x:v>https://commons.wikimedia.org/wiki/File:Ausstellung_Computerspielemuseum_2.JPG</x:v>
      </x:c>
      <x:c r="L70" s="33" t="d">
        <x:v>2013-05-21T00:00:00.000Z</x:v>
      </x:c>
      <x:c r="M70" s="33" t="d">
        <x:v>2026-10-10T00:00:00.000Z</x:v>
      </x:c>
      <x:c r="N70" s="31" t="str">
        <x:v>Corteqs: boyutlandırma ve WebP dönüşümü; gösterim alanına göre kırpma.</x:v>
      </x:c>
      <x:c r="O70" s="31" t="str">
        <x:v>berlin:evidence:venue-37</x:v>
      </x:c>
      <x:c r="P70" s="31" t="str">
        <x:v>Evet</x:v>
      </x:c>
      <x:c r="Q70" s="37" t="n">
        <x:v>0</x:v>
      </x:c>
      <x:c r="R70" s="31" t="str">
        <x:v>İnceleme</x:v>
      </x:c>
      <x:c r="S70" s="38" t="n">
        <x:f>IF(OR(A70="",F70="",C70&lt;&gt;"Mekân"),0,IF(COUNTIFS($F$8:F70,F70,$C$8:C70,"Mekân")=1,1,0))</x:f>
        <x:v>1</x:v>
      </x:c>
      <x:c r="T70" s="38" t="n">
        <x:f>IF(OR(A70="",F70="",C70&lt;&gt;"Kapak"),0,IF(COUNTIFS($F$8:F70,F70,$C$8:C70,"Kapak")=1,1,0))</x:f>
        <x:v>0</x:v>
      </x:c>
    </x:row>
    <x:row r="71" ht="54" customHeight="1">
      <x:c r="A71" s="31" t="str">
        <x:v>berlin:photo:venue-38</x:v>
      </x:c>
      <x:c r="B71" s="31" t="str">
        <x:v>berlin</x:v>
      </x:c>
      <x:c r="C71" s="31" t="str">
        <x:v>Mekân</x:v>
      </x:c>
      <x:c r="D71" s="31" t="str">
        <x:v>berlin:bilgisayar-oyunlari</x:v>
      </x:c>
      <x:c r="E71" s="31" t="str">
        <x:v>Fotoğraflar/2fb68809-96ba-4e5e-b717-1fb23d1a7474.webp</x:v>
      </x:c>
      <x:c r="F71" s="31" t="str">
        <x:v>7e922526ab02a0020c94f2a5729fdc93c38d20508001de2b67d42498cac35365</x:v>
      </x:c>
      <x:c r="G71" s="31" t="str">
        <x:v>Bilgisayar Oyunları Müzesi</x:v>
      </x:c>
      <x:c r="H71" s="31" t="str">
        <x:v>Philip Brechler from Berlin, Germany</x:v>
      </x:c>
      <x:c r="I71" s="31" t="str">
        <x:v>CC BY 2.0</x:v>
      </x:c>
      <x:c r="J71" s="31" t="str">
        <x:v>https://creativecommons.org/licenses/by/2.0</x:v>
      </x:c>
      <x:c r="K71" s="31" t="str">
        <x:v>https://commons.wikimedia.org/wiki/File:Computerspielemuseum_18_(6701990767).jpg</x:v>
      </x:c>
      <x:c r="L71" s="33" t="d">
        <x:v>2012-01-15T00:00:00.000Z</x:v>
      </x:c>
      <x:c r="M71" s="33" t="d">
        <x:v>2026-10-10T00:00:00.000Z</x:v>
      </x:c>
      <x:c r="N71" s="31" t="str">
        <x:v>Corteqs: boyutlandırma ve WebP dönüşümü; gösterim alanına göre kırpma.</x:v>
      </x:c>
      <x:c r="O71" s="31" t="str">
        <x:v>berlin:evidence:venue-38</x:v>
      </x:c>
      <x:c r="P71" s="31" t="str">
        <x:v>Evet</x:v>
      </x:c>
      <x:c r="Q71" s="37" t="n">
        <x:v>1</x:v>
      </x:c>
      <x:c r="R71" s="31" t="str">
        <x:v>İnceleme</x:v>
      </x:c>
      <x:c r="S71" s="38" t="n">
        <x:f>IF(OR(A71="",F71="",C71&lt;&gt;"Mekân"),0,IF(COUNTIFS($F$8:F71,F71,$C$8:C71,"Mekân")=1,1,0))</x:f>
        <x:v>1</x:v>
      </x:c>
      <x:c r="T71" s="38" t="n">
        <x:f>IF(OR(A71="",F71="",C71&lt;&gt;"Kapak"),0,IF(COUNTIFS($F$8:F71,F71,$C$8:C71,"Kapak")=1,1,0))</x:f>
        <x:v>0</x:v>
      </x:c>
    </x:row>
    <x:row r="72" ht="54" customHeight="1">
      <x:c r="A72" s="31" t="str">
        <x:v>berlin:photo:venue-40</x:v>
      </x:c>
      <x:c r="B72" s="31" t="str">
        <x:v>berlin</x:v>
      </x:c>
      <x:c r="C72" s="31" t="str">
        <x:v>Mekân</x:v>
      </x:c>
      <x:c r="D72" s="31" t="str">
        <x:v>berlin:stasi</x:v>
      </x:c>
      <x:c r="E72" s="31" t="str">
        <x:v>Fotoğraflar/294c5ded-fa7a-4f03-9614-f78748c557e8.webp</x:v>
      </x:c>
      <x:c r="F72" s="31" t="str">
        <x:v>d5f722c548db365061802d47d2f3ef9a998dac2bc8d2ddf59f19a43cebfe7975</x:v>
      </x:c>
      <x:c r="G72" s="31" t="str">
        <x:v>Stasi Müzesi</x:v>
      </x:c>
      <x:c r="H72" s="31" t="str">
        <x:v>Nick-D</x:v>
      </x:c>
      <x:c r="I72" s="31" t="str">
        <x:v>CC BY-SA 4.0</x:v>
      </x:c>
      <x:c r="J72" s="31" t="str">
        <x:v>https://creativecommons.org/licenses/by-sa/4.0</x:v>
      </x:c>
      <x:c r="K72" s="31" t="str">
        <x:v>https://commons.wikimedia.org/wiki/File:Main_entrance_to_the_Stasi_Museum_October_2015.jpg</x:v>
      </x:c>
      <x:c r="L72" s="33" t="d">
        <x:v>2015-10-06T00:00:00.000Z</x:v>
      </x:c>
      <x:c r="M72" s="33" t="d">
        <x:v>2026-10-10T00:00:00.000Z</x:v>
      </x:c>
      <x:c r="N72" s="31" t="str">
        <x:v>Corteqs: boyutlandırma ve WebP dönüşümü; gösterim alanına göre kırpma.</x:v>
      </x:c>
      <x:c r="O72" s="31" t="str">
        <x:v>berlin:evidence:venue-40</x:v>
      </x:c>
      <x:c r="P72" s="31" t="str">
        <x:v>Evet</x:v>
      </x:c>
      <x:c r="Q72" s="37" t="n">
        <x:v>0</x:v>
      </x:c>
      <x:c r="R72" s="31" t="str">
        <x:v>İnceleme</x:v>
      </x:c>
      <x:c r="S72" s="38" t="n">
        <x:f>IF(OR(A72="",F72="",C72&lt;&gt;"Mekân"),0,IF(COUNTIFS($F$8:F72,F72,$C$8:C72,"Mekân")=1,1,0))</x:f>
        <x:v>1</x:v>
      </x:c>
      <x:c r="T72" s="38" t="n">
        <x:f>IF(OR(A72="",F72="",C72&lt;&gt;"Kapak"),0,IF(COUNTIFS($F$8:F72,F72,$C$8:C72,"Kapak")=1,1,0))</x:f>
        <x:v>0</x:v>
      </x:c>
    </x:row>
    <x:row r="73" ht="54" customHeight="1">
      <x:c r="A73" s="31" t="str">
        <x:v>berlin:photo:venue-41</x:v>
      </x:c>
      <x:c r="B73" s="31" t="str">
        <x:v>berlin</x:v>
      </x:c>
      <x:c r="C73" s="31" t="str">
        <x:v>Mekân</x:v>
      </x:c>
      <x:c r="D73" s="31" t="str">
        <x:v>berlin:stasi</x:v>
      </x:c>
      <x:c r="E73" s="31" t="str">
        <x:v>Fotoğraflar/37dabc05-d706-4157-939a-43088e14adab.webp</x:v>
      </x:c>
      <x:c r="F73" s="31" t="str">
        <x:v>dae46971d03c717d807808e8cae8ce82402875fea165ce8df9c1b748378d7b8d</x:v>
      </x:c>
      <x:c r="G73" s="31" t="str">
        <x:v>Stasi Müzesi</x:v>
      </x:c>
      <x:c r="H73" s="31" t="str">
        <x:v>Coenen</x:v>
      </x:c>
      <x:c r="I73" s="31" t="str">
        <x:v>CC BY-SA 3.0</x:v>
      </x:c>
      <x:c r="J73" s="31" t="str">
        <x:v>https://creativecommons.org/licenses/by-sa/3.0</x:v>
      </x:c>
      <x:c r="K73" s="31" t="str">
        <x:v>https://commons.wikimedia.org/wiki/File:Berlin-MfS-2-2007.jpg</x:v>
      </x:c>
      <x:c r="L73" s="33"/>
      <x:c r="M73" s="33" t="d">
        <x:v>2026-10-10T00:00:00.000Z</x:v>
      </x:c>
      <x:c r="N73" s="31" t="str">
        <x:v>Corteqs: boyutlandırma ve WebP dönüşümü; gösterim alanına göre kırpma.</x:v>
      </x:c>
      <x:c r="O73" s="31" t="str">
        <x:v>berlin:evidence:venue-41</x:v>
      </x:c>
      <x:c r="P73" s="31" t="str">
        <x:v>Evet</x:v>
      </x:c>
      <x:c r="Q73" s="37" t="n">
        <x:v>1</x:v>
      </x:c>
      <x:c r="R73" s="31" t="str">
        <x:v>İnceleme</x:v>
      </x:c>
      <x:c r="S73" s="38" t="n">
        <x:f>IF(OR(A73="",F73="",C73&lt;&gt;"Mekân"),0,IF(COUNTIFS($F$8:F73,F73,$C$8:C73,"Mekân")=1,1,0))</x:f>
        <x:v>1</x:v>
      </x:c>
      <x:c r="T73" s="38" t="n">
        <x:f>IF(OR(A73="",F73="",C73&lt;&gt;"Kapak"),0,IF(COUNTIFS($F$8:F73,F73,$C$8:C73,"Kapak")=1,1,0))</x:f>
        <x:v>0</x:v>
      </x:c>
    </x:row>
    <x:row r="74" ht="54" customHeight="1">
      <x:c r="A74" s="31" t="str">
        <x:v>berlin:photo:venue-42</x:v>
      </x:c>
      <x:c r="B74" s="31" t="str">
        <x:v>berlin</x:v>
      </x:c>
      <x:c r="C74" s="31" t="str">
        <x:v>Mekân</x:v>
      </x:c>
      <x:c r="D74" s="31" t="str">
        <x:v>berlin:stasi</x:v>
      </x:c>
      <x:c r="E74" s="31" t="str">
        <x:v>Fotoğraflar/46fcb55e-2c72-40ed-a606-58ec76612d98.webp</x:v>
      </x:c>
      <x:c r="F74" s="31" t="str">
        <x:v>466bd733ab04056bc78a3dba7a24417ea60030e3cc42812a83c2d6207fc3d7d2</x:v>
      </x:c>
      <x:c r="G74" s="31" t="str">
        <x:v>Stasi Müzesi</x:v>
      </x:c>
      <x:c r="H74" s="31" t="str">
        <x:v>Coenen</x:v>
      </x:c>
      <x:c r="I74" s="31" t="str">
        <x:v>CC BY-SA 3.0</x:v>
      </x:c>
      <x:c r="J74" s="31" t="str">
        <x:v>https://creativecommons.org/licenses/by-sa/3.0</x:v>
      </x:c>
      <x:c r="K74" s="31" t="str">
        <x:v>https://commons.wikimedia.org/wiki/File:Berlin-MfS-3-2007.jpg</x:v>
      </x:c>
      <x:c r="L74" s="33"/>
      <x:c r="M74" s="33" t="d">
        <x:v>2026-10-10T00:00:00.000Z</x:v>
      </x:c>
      <x:c r="N74" s="31" t="str">
        <x:v>Corteqs: boyutlandırma ve WebP dönüşümü; gösterim alanına göre kırpma.</x:v>
      </x:c>
      <x:c r="O74" s="31" t="str">
        <x:v>berlin:evidence:venue-42</x:v>
      </x:c>
      <x:c r="P74" s="31" t="str">
        <x:v>Evet</x:v>
      </x:c>
      <x:c r="Q74" s="37" t="n">
        <x:v>2</x:v>
      </x:c>
      <x:c r="R74" s="31" t="str">
        <x:v>İnceleme</x:v>
      </x:c>
      <x:c r="S74" s="38" t="n">
        <x:f>IF(OR(A74="",F74="",C74&lt;&gt;"Mekân"),0,IF(COUNTIFS($F$8:F74,F74,$C$8:C74,"Mekân")=1,1,0))</x:f>
        <x:v>1</x:v>
      </x:c>
      <x:c r="T74" s="38" t="n">
        <x:f>IF(OR(A74="",F74="",C74&lt;&gt;"Kapak"),0,IF(COUNTIFS($F$8:F74,F74,$C$8:C74,"Kapak")=1,1,0))</x:f>
        <x:v>0</x:v>
      </x:c>
    </x:row>
    <x:row r="75" ht="54" customHeight="1">
      <x:c r="A75" s="31" t="str">
        <x:v>berlin:photo:venue-43</x:v>
      </x:c>
      <x:c r="B75" s="31" t="str">
        <x:v>berlin</x:v>
      </x:c>
      <x:c r="C75" s="31" t="str">
        <x:v>Mekân</x:v>
      </x:c>
      <x:c r="D75" s="31" t="str">
        <x:v>berlin:berlin-duvari</x:v>
      </x:c>
      <x:c r="E75" s="31" t="str">
        <x:v>Fotoğraflar/e54d47ba-eade-483a-a4e7-15fa23399b50.webp</x:v>
      </x:c>
      <x:c r="F75" s="31" t="str">
        <x:v>22f0240df3eababc94f2b255ec20dc436457972b2f10159be4a58c4a18ac17e6</x:v>
      </x:c>
      <x:c r="G75" s="31" t="str">
        <x:v>Berlin Duvarı Anıtı</x:v>
      </x:c>
      <x:c r="H75" s="31" t="str">
        <x:v>N-Lange.de</x:v>
      </x:c>
      <x:c r="I75" s="31" t="str">
        <x:v>CC BY-SA 3.0</x:v>
      </x:c>
      <x:c r="J75" s="31" t="str">
        <x:v>https://creativecommons.org/licenses/by-sa/3.0</x:v>
      </x:c>
      <x:c r="K75" s="31" t="str">
        <x:v>https://commons.wikimedia.org/wiki/File:Mauer-Gedenkst%C3%A4tte.jpg</x:v>
      </x:c>
      <x:c r="L75" s="33" t="d">
        <x:v>2011-09-24T00:00:00.000Z</x:v>
      </x:c>
      <x:c r="M75" s="33" t="d">
        <x:v>2026-10-10T00:00:00.000Z</x:v>
      </x:c>
      <x:c r="N75" s="31" t="str">
        <x:v>Corteqs: boyutlandırma ve WebP dönüşümü; gösterim alanına göre kırpma.</x:v>
      </x:c>
      <x:c r="O75" s="31" t="str">
        <x:v>berlin:evidence:venue-43</x:v>
      </x:c>
      <x:c r="P75" s="31" t="str">
        <x:v>Evet</x:v>
      </x:c>
      <x:c r="Q75" s="37" t="n">
        <x:v>0</x:v>
      </x:c>
      <x:c r="R75" s="31" t="str">
        <x:v>İnceleme</x:v>
      </x:c>
      <x:c r="S75" s="38" t="n">
        <x:f>IF(OR(A75="",F75="",C75&lt;&gt;"Mekân"),0,IF(COUNTIFS($F$8:F75,F75,$C$8:C75,"Mekân")=1,1,0))</x:f>
        <x:v>1</x:v>
      </x:c>
      <x:c r="T75" s="38" t="n">
        <x:f>IF(OR(A75="",F75="",C75&lt;&gt;"Kapak"),0,IF(COUNTIFS($F$8:F75,F75,$C$8:C75,"Kapak")=1,1,0))</x:f>
        <x:v>0</x:v>
      </x:c>
    </x:row>
    <x:row r="76" ht="54" customHeight="1">
      <x:c r="A76" s="31" t="str">
        <x:v>berlin:photo:venue-44</x:v>
      </x:c>
      <x:c r="B76" s="31" t="str">
        <x:v>berlin</x:v>
      </x:c>
      <x:c r="C76" s="31" t="str">
        <x:v>Mekân</x:v>
      </x:c>
      <x:c r="D76" s="31" t="str">
        <x:v>berlin:berlin-duvari</x:v>
      </x:c>
      <x:c r="E76" s="31" t="str">
        <x:v>Fotoğraflar/ff162c3c-91ca-4c59-b19a-53eb52055224.webp</x:v>
      </x:c>
      <x:c r="F76" s="31" t="str">
        <x:v>f639d881c9d75b35c88df6fc9c67d78d08a5b39517e897a6f5be77615b3e8319</x:v>
      </x:c>
      <x:c r="G76" s="31" t="str">
        <x:v>Berlin Duvarı Anıtı</x:v>
      </x:c>
      <x:c r="H76" s="31" t="str">
        <x:v>Einaz80</x:v>
      </x:c>
      <x:c r="I76" s="31" t="str">
        <x:v>CC BY-SA 4.0</x:v>
      </x:c>
      <x:c r="J76" s="31" t="str">
        <x:v>https://creativecommons.org/licenses/by-sa/4.0</x:v>
      </x:c>
      <x:c r="K76" s="31" t="str">
        <x:v>https://commons.wikimedia.org/wiki/File:Berlin_Wall_Bernauer_Strasse.jpg</x:v>
      </x:c>
      <x:c r="L76" s="33" t="d">
        <x:v>2018-07-04T00:00:00.000Z</x:v>
      </x:c>
      <x:c r="M76" s="33" t="d">
        <x:v>2026-10-10T00:00:00.000Z</x:v>
      </x:c>
      <x:c r="N76" s="31" t="str">
        <x:v>Corteqs: boyutlandırma ve WebP dönüşümü; gösterim alanına göre kırpma.</x:v>
      </x:c>
      <x:c r="O76" s="31" t="str">
        <x:v>berlin:evidence:venue-44</x:v>
      </x:c>
      <x:c r="P76" s="31" t="str">
        <x:v>Evet</x:v>
      </x:c>
      <x:c r="Q76" s="37" t="n">
        <x:v>1</x:v>
      </x:c>
      <x:c r="R76" s="31" t="str">
        <x:v>İnceleme</x:v>
      </x:c>
      <x:c r="S76" s="38" t="n">
        <x:f>IF(OR(A76="",F76="",C76&lt;&gt;"Mekân"),0,IF(COUNTIFS($F$8:F76,F76,$C$8:C76,"Mekân")=1,1,0))</x:f>
        <x:v>1</x:v>
      </x:c>
      <x:c r="T76" s="38" t="n">
        <x:f>IF(OR(A76="",F76="",C76&lt;&gt;"Kapak"),0,IF(COUNTIFS($F$8:F76,F76,$C$8:C76,"Kapak")=1,1,0))</x:f>
        <x:v>0</x:v>
      </x:c>
    </x:row>
    <x:row r="77" ht="54" customHeight="1">
      <x:c r="A77" s="31" t="str">
        <x:v>berlin:photo:venue-45</x:v>
      </x:c>
      <x:c r="B77" s="31" t="str">
        <x:v>berlin</x:v>
      </x:c>
      <x:c r="C77" s="31" t="str">
        <x:v>Mekân</x:v>
      </x:c>
      <x:c r="D77" s="31" t="str">
        <x:v>berlin:berlin-duvari</x:v>
      </x:c>
      <x:c r="E77" s="31" t="str">
        <x:v>Fotoğraflar/03754b12-3ae5-4e72-ad28-c0936117ee02.webp</x:v>
      </x:c>
      <x:c r="F77" s="31" t="str">
        <x:v>f4362a56cd6e4f4827b4aca1ba0b52515977031d6cddde437909c2d53464c03a</x:v>
      </x:c>
      <x:c r="G77" s="31" t="str">
        <x:v>Berlin Duvarı Anıtı</x:v>
      </x:c>
      <x:c r="H77" s="31" t="str">
        <x:v>Noir</x:v>
      </x:c>
      <x:c r="I77" s="31" t="str">
        <x:v>CC BY-SA 3.0</x:v>
      </x:c>
      <x:c r="J77" s="31" t="str">
        <x:v>https://creativecommons.org/licenses/by-sa/3.0/</x:v>
      </x:c>
      <x:c r="K77" s="31" t="str">
        <x:v>https://commons.wikimedia.org/wiki/File:Berlinermauer.jpg</x:v>
      </x:c>
      <x:c r="L77" s="33"/>
      <x:c r="M77" s="33" t="d">
        <x:v>2026-10-10T00:00:00.000Z</x:v>
      </x:c>
      <x:c r="N77" s="31" t="str">
        <x:v>Corteqs: boyutlandırma ve WebP dönüşümü; gösterim alanına göre kırpma.</x:v>
      </x:c>
      <x:c r="O77" s="31" t="str">
        <x:v>berlin:evidence:venue-45</x:v>
      </x:c>
      <x:c r="P77" s="31" t="str">
        <x:v>Evet</x:v>
      </x:c>
      <x:c r="Q77" s="37" t="n">
        <x:v>2</x:v>
      </x:c>
      <x:c r="R77" s="31" t="str">
        <x:v>İnceleme</x:v>
      </x:c>
      <x:c r="S77" s="38" t="n">
        <x:f>IF(OR(A77="",F77="",C77&lt;&gt;"Mekân"),0,IF(COUNTIFS($F$8:F77,F77,$C$8:C77,"Mekân")=1,1,0))</x:f>
        <x:v>0</x:v>
      </x:c>
      <x:c r="T77" s="38" t="n">
        <x:f>IF(OR(A77="",F77="",C77&lt;&gt;"Kapak"),0,IF(COUNTIFS($F$8:F77,F77,$C$8:C77,"Kapak")=1,1,0))</x:f>
        <x:v>0</x:v>
      </x:c>
    </x:row>
    <x:row r="78" ht="54" customHeight="1">
      <x:c r="A78" s="31" t="str">
        <x:v>berlin:photo:venue-46</x:v>
      </x:c>
      <x:c r="B78" s="31" t="str">
        <x:v>berlin</x:v>
      </x:c>
      <x:c r="C78" s="31" t="str">
        <x:v>Mekân</x:v>
      </x:c>
      <x:c r="D78" s="31" t="str">
        <x:v>berlin:teror-topografyasi</x:v>
      </x:c>
      <x:c r="E78" s="31" t="str">
        <x:v>Fotoğraflar/fc442c69-c7a6-4986-9bac-c282a560837d.webp</x:v>
      </x:c>
      <x:c r="F78" s="31" t="str">
        <x:v>ead067464cd21716f24a2b8518c8df1961da4f58ff63c011d95fa6893b013bc3</x:v>
      </x:c>
      <x:c r="G78" s="31" t="str">
        <x:v>Terörün Topografyası</x:v>
      </x:c>
      <x:c r="H78" s="31" t="str">
        <x:v>Stiftung Topographie des Terrors</x:v>
      </x:c>
      <x:c r="I78" s="31" t="str">
        <x:v>CC BY-SA 3.0 de</x:v>
      </x:c>
      <x:c r="J78" s="31" t="str">
        <x:v>https://creativecommons.org/licenses/by-sa/3.0/de/deed.en</x:v>
      </x:c>
      <x:c r="K78" s="31" t="str">
        <x:v>https://commons.wikimedia.org/wiki/File:Topographie_des_Terrors_Neubau.jpg</x:v>
      </x:c>
      <x:c r="L78" s="33"/>
      <x:c r="M78" s="33" t="d">
        <x:v>2026-10-10T00:00:00.000Z</x:v>
      </x:c>
      <x:c r="N78" s="31" t="str">
        <x:v>Corteqs: boyutlandırma ve WebP dönüşümü; gösterim alanına göre kırpma.</x:v>
      </x:c>
      <x:c r="O78" s="31" t="str">
        <x:v>berlin:evidence:venue-46</x:v>
      </x:c>
      <x:c r="P78" s="31" t="str">
        <x:v>Evet</x:v>
      </x:c>
      <x:c r="Q78" s="37" t="n">
        <x:v>0</x:v>
      </x:c>
      <x:c r="R78" s="31" t="str">
        <x:v>İnceleme</x:v>
      </x:c>
      <x:c r="S78" s="38" t="n">
        <x:f>IF(OR(A78="",F78="",C78&lt;&gt;"Mekân"),0,IF(COUNTIFS($F$8:F78,F78,$C$8:C78,"Mekân")=1,1,0))</x:f>
        <x:v>1</x:v>
      </x:c>
      <x:c r="T78" s="38" t="n">
        <x:f>IF(OR(A78="",F78="",C78&lt;&gt;"Kapak"),0,IF(COUNTIFS($F$8:F78,F78,$C$8:C78,"Kapak")=1,1,0))</x:f>
        <x:v>0</x:v>
      </x:c>
    </x:row>
    <x:row r="79" ht="54" customHeight="1">
      <x:c r="A79" s="31" t="str">
        <x:v>berlin:photo:venue-47</x:v>
      </x:c>
      <x:c r="B79" s="31" t="str">
        <x:v>berlin</x:v>
      </x:c>
      <x:c r="C79" s="31" t="str">
        <x:v>Mekân</x:v>
      </x:c>
      <x:c r="D79" s="31" t="str">
        <x:v>berlin:teror-topografyasi</x:v>
      </x:c>
      <x:c r="E79" s="31" t="str">
        <x:v>Fotoğraflar/932363f9-3182-4ff8-924d-ce4ecc364373.webp</x:v>
      </x:c>
      <x:c r="F79" s="31" t="str">
        <x:v>b11b53541056b3892de06e233c108f15b82943b7750316fec1f491557278f7a9</x:v>
      </x:c>
      <x:c r="G79" s="31" t="str">
        <x:v>Terörün Topografyası</x:v>
      </x:c>
      <x:c r="H79" s="31" t="str">
        <x:v>Stiftung Topographie des Terrors</x:v>
      </x:c>
      <x:c r="I79" s="31" t="str">
        <x:v>CC BY-SA 3.0 de</x:v>
      </x:c>
      <x:c r="J79" s="31" t="str">
        <x:v>https://creativecommons.org/licenses/by-sa/3.0/de/deed.en</x:v>
      </x:c>
      <x:c r="K79" s="31" t="str">
        <x:v>https://commons.wikimedia.org/wiki/File:Berlin_Topographie_des_Terrors_Ausstellungsgraben.jpg</x:v>
      </x:c>
      <x:c r="L79" s="33"/>
      <x:c r="M79" s="33" t="d">
        <x:v>2026-10-10T00:00:00.000Z</x:v>
      </x:c>
      <x:c r="N79" s="31" t="str">
        <x:v>Corteqs: boyutlandırma ve WebP dönüşümü; gösterim alanına göre kırpma.</x:v>
      </x:c>
      <x:c r="O79" s="31" t="str">
        <x:v>berlin:evidence:venue-47</x:v>
      </x:c>
      <x:c r="P79" s="31" t="str">
        <x:v>Evet</x:v>
      </x:c>
      <x:c r="Q79" s="37" t="n">
        <x:v>1</x:v>
      </x:c>
      <x:c r="R79" s="31" t="str">
        <x:v>İnceleme</x:v>
      </x:c>
      <x:c r="S79" s="38" t="n">
        <x:f>IF(OR(A79="",F79="",C79&lt;&gt;"Mekân"),0,IF(COUNTIFS($F$8:F79,F79,$C$8:C79,"Mekân")=1,1,0))</x:f>
        <x:v>1</x:v>
      </x:c>
      <x:c r="T79" s="38" t="n">
        <x:f>IF(OR(A79="",F79="",C79&lt;&gt;"Kapak"),0,IF(COUNTIFS($F$8:F79,F79,$C$8:C79,"Kapak")=1,1,0))</x:f>
        <x:v>0</x:v>
      </x:c>
    </x:row>
    <x:row r="80" ht="54" customHeight="1">
      <x:c r="A80" s="31" t="str">
        <x:v>berlin:photo:venue-48</x:v>
      </x:c>
      <x:c r="B80" s="31" t="str">
        <x:v>berlin</x:v>
      </x:c>
      <x:c r="C80" s="31" t="str">
        <x:v>Mekân</x:v>
      </x:c>
      <x:c r="D80" s="31" t="str">
        <x:v>berlin:teror-topografyasi</x:v>
      </x:c>
      <x:c r="E80" s="31" t="str">
        <x:v>Fotoğraflar/16d008d2-81b2-4aa1-b580-3ac010fe0408.webp</x:v>
      </x:c>
      <x:c r="F80" s="31" t="str">
        <x:v>96b394da11bce250b5b058cdfa34b85e03075a11d21a4229e15da5b1a3292da3</x:v>
      </x:c>
      <x:c r="G80" s="31" t="str">
        <x:v>Terörün Topografyası</x:v>
      </x:c>
      <x:c r="H80" s="31" t="str">
        <x:v>Stiftung Topographie des Terrors</x:v>
      </x:c>
      <x:c r="I80" s="31" t="str">
        <x:v>CC BY-SA 3.0 de</x:v>
      </x:c>
      <x:c r="J80" s="31" t="str">
        <x:v>https://creativecommons.org/licenses/by-sa/3.0/de/deed.en</x:v>
      </x:c>
      <x:c r="K80" s="31" t="str">
        <x:v>https://commons.wikimedia.org/wiki/File:Berlin_Topographie_des_Terrors_Ausstellungshalle.jpg</x:v>
      </x:c>
      <x:c r="L80" s="33"/>
      <x:c r="M80" s="33" t="d">
        <x:v>2026-10-10T00:00:00.000Z</x:v>
      </x:c>
      <x:c r="N80" s="31" t="str">
        <x:v>Corteqs: boyutlandırma ve WebP dönüşümü; gösterim alanına göre kırpma.</x:v>
      </x:c>
      <x:c r="O80" s="31" t="str">
        <x:v>berlin:evidence:venue-48</x:v>
      </x:c>
      <x:c r="P80" s="31" t="str">
        <x:v>Evet</x:v>
      </x:c>
      <x:c r="Q80" s="37" t="n">
        <x:v>2</x:v>
      </x:c>
      <x:c r="R80" s="31" t="str">
        <x:v>İnceleme</x:v>
      </x:c>
      <x:c r="S80" s="38" t="n">
        <x:f>IF(OR(A80="",F80="",C80&lt;&gt;"Mekân"),0,IF(COUNTIFS($F$8:F80,F80,$C$8:C80,"Mekân")=1,1,0))</x:f>
        <x:v>1</x:v>
      </x:c>
      <x:c r="T80" s="38" t="n">
        <x:f>IF(OR(A80="",F80="",C80&lt;&gt;"Kapak"),0,IF(COUNTIFS($F$8:F80,F80,$C$8:C80,"Kapak")=1,1,0))</x:f>
        <x:v>0</x:v>
      </x:c>
    </x:row>
    <x:row r="81" ht="54" customHeight="1">
      <x:c r="A81" s="31" t="str">
        <x:v>berlin:photo:venue-49</x:v>
      </x:c>
      <x:c r="B81" s="31" t="str">
        <x:v>berlin</x:v>
      </x:c>
      <x:c r="C81" s="31" t="str">
        <x:v>Mekân</x:v>
      </x:c>
      <x:c r="D81" s="31" t="str">
        <x:v>berlin:holokost-aniti</x:v>
      </x:c>
      <x:c r="E81" s="31" t="str">
        <x:v>Fotoğraflar/a7dabf0f-70b3-4469-aea2-cc48c56d5e04.webp</x:v>
      </x:c>
      <x:c r="F81" s="31" t="str">
        <x:v>f6cfd31c6ac7387c0c773fd188cf656dea624615c0e4a9519ea5b0b6bb55cdde</x:v>
      </x:c>
      <x:c r="G81" s="31" t="str">
        <x:v>Katledilen Avrupa Yahudileri Anıtı</x:v>
      </x:c>
      <x:c r="H81" s="31" t="str">
        <x:v>Alexander Blum</x:v>
      </x:c>
      <x:c r="I81" s="31" t="str">
        <x:v>CC BY-SA 4.0</x:v>
      </x:c>
      <x:c r="J81" s="31" t="str">
        <x:v>https://creativecommons.org/licenses/by-sa/4.0</x:v>
      </x:c>
      <x:c r="K81" s="31" t="str">
        <x:v>https://commons.wikimedia.org/wiki/File:Memorial_to_the_Murdered_Jews_of_Europeabove.jpg</x:v>
      </x:c>
      <x:c r="L81" s="33" t="d">
        <x:v>2016-10-03T00:00:00.000Z</x:v>
      </x:c>
      <x:c r="M81" s="33" t="d">
        <x:v>2026-10-10T00:00:00.000Z</x:v>
      </x:c>
      <x:c r="N81" s="31" t="str">
        <x:v>Corteqs: boyutlandırma ve WebP dönüşümü; gösterim alanına göre kırpma.</x:v>
      </x:c>
      <x:c r="O81" s="31" t="str">
        <x:v>berlin:evidence:venue-49</x:v>
      </x:c>
      <x:c r="P81" s="31" t="str">
        <x:v>Evet</x:v>
      </x:c>
      <x:c r="Q81" s="37" t="n">
        <x:v>0</x:v>
      </x:c>
      <x:c r="R81" s="31" t="str">
        <x:v>İnceleme</x:v>
      </x:c>
      <x:c r="S81" s="38" t="n">
        <x:f>IF(OR(A81="",F81="",C81&lt;&gt;"Mekân"),0,IF(COUNTIFS($F$8:F81,F81,$C$8:C81,"Mekân")=1,1,0))</x:f>
        <x:v>1</x:v>
      </x:c>
      <x:c r="T81" s="38" t="n">
        <x:f>IF(OR(A81="",F81="",C81&lt;&gt;"Kapak"),0,IF(COUNTIFS($F$8:F81,F81,$C$8:C81,"Kapak")=1,1,0))</x:f>
        <x:v>0</x:v>
      </x:c>
    </x:row>
    <x:row r="82" ht="54" customHeight="1">
      <x:c r="A82" s="31" t="str">
        <x:v>berlin:photo:venue-50</x:v>
      </x:c>
      <x:c r="B82" s="31" t="str">
        <x:v>berlin</x:v>
      </x:c>
      <x:c r="C82" s="31" t="str">
        <x:v>Mekân</x:v>
      </x:c>
      <x:c r="D82" s="31" t="str">
        <x:v>berlin:holokost-aniti</x:v>
      </x:c>
      <x:c r="E82" s="31" t="str">
        <x:v>Fotoğraflar/94438246-3bf8-4f2e-b5e3-9464aa8b051a.webp</x:v>
      </x:c>
      <x:c r="F82" s="31" t="str">
        <x:v>5de3f3ff8b1a562f6c96cb3bcc4ebc28f88d74be5ee47422576c80f4a148b8fd</x:v>
      </x:c>
      <x:c r="G82" s="31" t="str">
        <x:v>Katledilen Avrupa Yahudileri Anıtı</x:v>
      </x:c>
      <x:c r="H82" s="31" t="str">
        <x:v>Michael Coghlan from Adelaide, Australia</x:v>
      </x:c>
      <x:c r="I82" s="31" t="str">
        <x:v>CC BY-SA 2.0</x:v>
      </x:c>
      <x:c r="J82" s="31" t="str">
        <x:v>https://creativecommons.org/licenses/by-sa/2.0</x:v>
      </x:c>
      <x:c r="K82" s="31" t="str">
        <x:v>https://commons.wikimedia.org/wiki/File:After_All_There%27s_Hope_(27621439845).jpg</x:v>
      </x:c>
      <x:c r="L82" s="33" t="d">
        <x:v>2016-05-09T00:00:00.000Z</x:v>
      </x:c>
      <x:c r="M82" s="33" t="d">
        <x:v>2026-10-10T00:00:00.000Z</x:v>
      </x:c>
      <x:c r="N82" s="31" t="str">
        <x:v>Corteqs: boyutlandırma ve WebP dönüşümü; gösterim alanına göre kırpma.</x:v>
      </x:c>
      <x:c r="O82" s="31" t="str">
        <x:v>berlin:evidence:venue-50</x:v>
      </x:c>
      <x:c r="P82" s="31" t="str">
        <x:v>Evet</x:v>
      </x:c>
      <x:c r="Q82" s="37" t="n">
        <x:v>1</x:v>
      </x:c>
      <x:c r="R82" s="31" t="str">
        <x:v>İnceleme</x:v>
      </x:c>
      <x:c r="S82" s="38" t="n">
        <x:f>IF(OR(A82="",F82="",C82&lt;&gt;"Mekân"),0,IF(COUNTIFS($F$8:F82,F82,$C$8:C82,"Mekân")=1,1,0))</x:f>
        <x:v>1</x:v>
      </x:c>
      <x:c r="T82" s="38" t="n">
        <x:f>IF(OR(A82="",F82="",C82&lt;&gt;"Kapak"),0,IF(COUNTIFS($F$8:F82,F82,$C$8:C82,"Kapak")=1,1,0))</x:f>
        <x:v>0</x:v>
      </x:c>
    </x:row>
    <x:row r="83" ht="54" customHeight="1">
      <x:c r="A83" s="31" t="str">
        <x:v>berlin:photo:venue-51</x:v>
      </x:c>
      <x:c r="B83" s="31" t="str">
        <x:v>berlin</x:v>
      </x:c>
      <x:c r="C83" s="31" t="str">
        <x:v>Mekân</x:v>
      </x:c>
      <x:c r="D83" s="31" t="str">
        <x:v>berlin:holokost-aniti</x:v>
      </x:c>
      <x:c r="E83" s="31" t="str">
        <x:v>Fotoğraflar/8da7e06f-903c-4f20-82c1-6249f34a8e42.webp</x:v>
      </x:c>
      <x:c r="F83" s="31" t="str">
        <x:v>c42ef083c280dcc5c28a2a97783bea1323963c2d641051d969f8930ea0c6c6fa</x:v>
      </x:c>
      <x:c r="G83" s="31" t="str">
        <x:v>Katledilen Avrupa Yahudileri Anıtı</x:v>
      </x:c>
      <x:c r="H83" s="31" t="str">
        <x:v>Chumchum14</x:v>
      </x:c>
      <x:c r="I83" s="31" t="str">
        <x:v>CC BY-SA 3.0</x:v>
      </x:c>
      <x:c r="J83" s="31" t="str">
        <x:v>https://creativecommons.org/licenses/by-sa/3.0</x:v>
      </x:c>
      <x:c r="K83" s="31" t="str">
        <x:v>https://commons.wikimedia.org/wiki/File:Berlin_Holocaust_Memorial_in_snow.jpg</x:v>
      </x:c>
      <x:c r="L83" s="33"/>
      <x:c r="M83" s="33" t="d">
        <x:v>2026-10-10T00:00:00.000Z</x:v>
      </x:c>
      <x:c r="N83" s="31" t="str">
        <x:v>Corteqs: boyutlandırma ve WebP dönüşümü; gösterim alanına göre kırpma.</x:v>
      </x:c>
      <x:c r="O83" s="31" t="str">
        <x:v>berlin:evidence:venue-51</x:v>
      </x:c>
      <x:c r="P83" s="31" t="str">
        <x:v>Evet</x:v>
      </x:c>
      <x:c r="Q83" s="37" t="n">
        <x:v>2</x:v>
      </x:c>
      <x:c r="R83" s="31" t="str">
        <x:v>İnceleme</x:v>
      </x:c>
      <x:c r="S83" s="38" t="n">
        <x:f>IF(OR(A83="",F83="",C83&lt;&gt;"Mekân"),0,IF(COUNTIFS($F$8:F83,F83,$C$8:C83,"Mekân")=1,1,0))</x:f>
        <x:v>1</x:v>
      </x:c>
      <x:c r="T83" s="38" t="n">
        <x:f>IF(OR(A83="",F83="",C83&lt;&gt;"Kapak"),0,IF(COUNTIFS($F$8:F83,F83,$C$8:C83,"Kapak")=1,1,0))</x:f>
        <x:v>0</x:v>
      </x:c>
    </x:row>
    <x:row r="84" ht="54" customHeight="1">
      <x:c r="A84" s="31" t="str">
        <x:v>berlin:photo:venue-52</x:v>
      </x:c>
      <x:c r="B84" s="31" t="str">
        <x:v>berlin</x:v>
      </x:c>
      <x:c r="C84" s="31" t="str">
        <x:v>Mekân</x:v>
      </x:c>
      <x:c r="D84" s="31" t="str">
        <x:v>berlin:berlin-galerisi</x:v>
      </x:c>
      <x:c r="E84" s="31" t="str">
        <x:v>Fotoğraflar/5b35bcf3-54fd-44d0-abb2-205be97fa412.webp</x:v>
      </x:c>
      <x:c r="F84" s="31" t="str">
        <x:v>0c7a5e1ab757d07e5e14a1518ff286ba910cb2cf51c8d280787395154916e8f9</x:v>
      </x:c>
      <x:c r="G84" s="31" t="str">
        <x:v>Berlin Galerisi</x:v>
      </x:c>
      <x:c r="H84" s="31" t="str">
        <x:v>Foto Christoph Rehbach</x:v>
      </x:c>
      <x:c r="I84" s="31" t="str">
        <x:v>CC BY-SA 3.0</x:v>
      </x:c>
      <x:c r="J84" s="31" t="str">
        <x:v>https://creativecommons.org/licenses/by-sa/3.0/</x:v>
      </x:c>
      <x:c r="K84" s="31" t="str">
        <x:v>https://commons.wikimedia.org/wiki/File:Berlinische_Galerie_aussen.JPG</x:v>
      </x:c>
      <x:c r="L84" s="33"/>
      <x:c r="M84" s="33" t="d">
        <x:v>2026-10-10T00:00:00.000Z</x:v>
      </x:c>
      <x:c r="N84" s="31" t="str">
        <x:v>Corteqs: boyutlandırma ve WebP dönüşümü; gösterim alanına göre kırpma.</x:v>
      </x:c>
      <x:c r="O84" s="31" t="str">
        <x:v>berlin:evidence:venue-52</x:v>
      </x:c>
      <x:c r="P84" s="31" t="str">
        <x:v>Evet</x:v>
      </x:c>
      <x:c r="Q84" s="37" t="n">
        <x:v>0</x:v>
      </x:c>
      <x:c r="R84" s="31" t="str">
        <x:v>İnceleme</x:v>
      </x:c>
      <x:c r="S84" s="38" t="n">
        <x:f>IF(OR(A84="",F84="",C84&lt;&gt;"Mekân"),0,IF(COUNTIFS($F$8:F84,F84,$C$8:C84,"Mekân")=1,1,0))</x:f>
        <x:v>1</x:v>
      </x:c>
      <x:c r="T84" s="38" t="n">
        <x:f>IF(OR(A84="",F84="",C84&lt;&gt;"Kapak"),0,IF(COUNTIFS($F$8:F84,F84,$C$8:C84,"Kapak")=1,1,0))</x:f>
        <x:v>0</x:v>
      </x:c>
    </x:row>
    <x:row r="85" ht="54" customHeight="1">
      <x:c r="A85" s="31" t="str">
        <x:v>berlin:photo:venue-53</x:v>
      </x:c>
      <x:c r="B85" s="31" t="str">
        <x:v>berlin</x:v>
      </x:c>
      <x:c r="C85" s="31" t="str">
        <x:v>Mekân</x:v>
      </x:c>
      <x:c r="D85" s="31" t="str">
        <x:v>berlin:hamburger-bahnhof</x:v>
      </x:c>
      <x:c r="E85" s="31" t="str">
        <x:v>Fotoğraflar/3d4655ff-0d67-4a50-b830-cf1a116335ab.webp</x:v>
      </x:c>
      <x:c r="F85" s="31" t="str">
        <x:v>dce50b3d3ae6b9fc3ef558abf7dc44708997257d806ab176eab4bce19cf0aebb</x:v>
      </x:c>
      <x:c r="G85" s="31" t="str">
        <x:v>Eski Hamburg Garı Çağdaş Sanat Müzesi</x:v>
      </x:c>
      <x:c r="H85" s="31" t="str">
        <x:v>Fluffigkatt</x:v>
      </x:c>
      <x:c r="I85" s="31" t="str">
        <x:v>CC BY-SA 4.0</x:v>
      </x:c>
      <x:c r="J85" s="31" t="str">
        <x:v>https://creativecommons.org/licenses/by-sa/4.0</x:v>
      </x:c>
      <x:c r="K85" s="31" t="str">
        <x:v>https://commons.wikimedia.org/wiki/File:Hamburger_Bahnhof,_Berlin.jpg</x:v>
      </x:c>
      <x:c r="L85" s="33" t="d">
        <x:v>2013-05-19T00:00:00.000Z</x:v>
      </x:c>
      <x:c r="M85" s="33" t="d">
        <x:v>2026-10-10T00:00:00.000Z</x:v>
      </x:c>
      <x:c r="N85" s="31" t="str">
        <x:v>Corteqs: boyutlandırma ve WebP dönüşümü; gösterim alanına göre kırpma.</x:v>
      </x:c>
      <x:c r="O85" s="31" t="str">
        <x:v>berlin:evidence:venue-53</x:v>
      </x:c>
      <x:c r="P85" s="31" t="str">
        <x:v>Evet</x:v>
      </x:c>
      <x:c r="Q85" s="37" t="n">
        <x:v>0</x:v>
      </x:c>
      <x:c r="R85" s="31" t="str">
        <x:v>İnceleme</x:v>
      </x:c>
      <x:c r="S85" s="38" t="n">
        <x:f>IF(OR(A85="",F85="",C85&lt;&gt;"Mekân"),0,IF(COUNTIFS($F$8:F85,F85,$C$8:C85,"Mekân")=1,1,0))</x:f>
        <x:v>1</x:v>
      </x:c>
      <x:c r="T85" s="38" t="n">
        <x:f>IF(OR(A85="",F85="",C85&lt;&gt;"Kapak"),0,IF(COUNTIFS($F$8:F85,F85,$C$8:C85,"Kapak")=1,1,0))</x:f>
        <x:v>0</x:v>
      </x:c>
    </x:row>
    <x:row r="86" ht="68" customHeight="1">
      <x:c r="A86" s="31" t="str">
        <x:v>berlin:photo:venue-54</x:v>
      </x:c>
      <x:c r="B86" s="31" t="str">
        <x:v>berlin</x:v>
      </x:c>
      <x:c r="C86" s="31" t="str">
        <x:v>Mekân</x:v>
      </x:c>
      <x:c r="D86" s="31" t="str">
        <x:v>berlin:hamburger-bahnhof</x:v>
      </x:c>
      <x:c r="E86" s="31" t="str">
        <x:v>Fotoğraflar/065616d2-c163-4f7f-8999-2882dd928d55.webp</x:v>
      </x:c>
      <x:c r="F86" s="31" t="str">
        <x:v>25fd358cb6cffe789bdbebd75ec0063a9294f26597c69976bd36b786624ddf5f</x:v>
      </x:c>
      <x:c r="G86" s="31" t="str">
        <x:v>Eski Hamburg Garı Çağdaş Sanat Müzesi</x:v>
      </x:c>
      <x:c r="H86" s="31" t="str">
        <x:v>Jacklee</x:v>
      </x:c>
      <x:c r="I86" s="31" t="str">
        <x:v>CC BY-SA 4.0</x:v>
      </x:c>
      <x:c r="J86" s="31" t="str">
        <x:v>https://creativecommons.org/licenses/by-sa/4.0</x:v>
      </x:c>
      <x:c r="K86" s="31" t="str">
        <x:v>https://commons.wikimedia.org/wiki/File:Rieckhallen,_Hamburger_Bahnhof_%E2%80%93_Museum_f%C3%BCr_Gegenwart_%E2%80%93_Berlin,_Germany_-_20160615-01.jpg</x:v>
      </x:c>
      <x:c r="L86" s="33" t="d">
        <x:v>2016-06-15T00:00:00.000Z</x:v>
      </x:c>
      <x:c r="M86" s="33" t="d">
        <x:v>2026-10-10T00:00:00.000Z</x:v>
      </x:c>
      <x:c r="N86" s="31" t="str">
        <x:v>Corteqs: boyutlandırma ve WebP dönüşümü; gösterim alanına göre kırpma.</x:v>
      </x:c>
      <x:c r="O86" s="31" t="str">
        <x:v>berlin:evidence:venue-54</x:v>
      </x:c>
      <x:c r="P86" s="31" t="str">
        <x:v>Evet</x:v>
      </x:c>
      <x:c r="Q86" s="37" t="n">
        <x:v>1</x:v>
      </x:c>
      <x:c r="R86" s="31" t="str">
        <x:v>İnceleme</x:v>
      </x:c>
      <x:c r="S86" s="38" t="n">
        <x:f>IF(OR(A86="",F86="",C86&lt;&gt;"Mekân"),0,IF(COUNTIFS($F$8:F86,F86,$C$8:C86,"Mekân")=1,1,0))</x:f>
        <x:v>1</x:v>
      </x:c>
      <x:c r="T86" s="38" t="n">
        <x:f>IF(OR(A86="",F86="",C86&lt;&gt;"Kapak"),0,IF(COUNTIFS($F$8:F86,F86,$C$8:C86,"Kapak")=1,1,0))</x:f>
        <x:v>0</x:v>
      </x:c>
    </x:row>
    <x:row r="87" ht="68" customHeight="1">
      <x:c r="A87" s="31" t="str">
        <x:v>berlin:photo:venue-140</x:v>
      </x:c>
      <x:c r="B87" s="31" t="str">
        <x:v>berlin</x:v>
      </x:c>
      <x:c r="C87" s="31" t="str">
        <x:v>Mekân</x:v>
      </x:c>
      <x:c r="D87" s="31" t="str">
        <x:v>berlin:hamburger-bahnhof</x:v>
      </x:c>
      <x:c r="E87" s="31" t="str">
        <x:v>Fotoğraflar/8c8cda98-609e-4b25-940b-278fca1c1d96.webp</x:v>
      </x:c>
      <x:c r="F87" s="31" t="str">
        <x:v>d4fab02030f9ed37dffd7f86c911a109dfc2d15e46a15e8dda4409dc332b4e37</x:v>
      </x:c>
      <x:c r="G87" s="31" t="str">
        <x:v>Eski Hamburg Garı Çağdaş Sanat Müzesi</x:v>
      </x:c>
      <x:c r="H87" s="31" t="str">
        <x:v>Jacklee</x:v>
      </x:c>
      <x:c r="I87" s="31" t="str">
        <x:v>CC BY-SA 4.0</x:v>
      </x:c>
      <x:c r="J87" s="31" t="str">
        <x:v>https://creativecommons.org/licenses/by-sa/4.0</x:v>
      </x:c>
      <x:c r="K87" s="31" t="str">
        <x:v>https://commons.wikimedia.org/wiki/File:Rieckhallen,_Hamburger_Bahnhof_%E2%80%93_Museum_f%C3%BCr_Gegenwart_%E2%80%93_Berlin,_Germany_-_20160615-04.jpg</x:v>
      </x:c>
      <x:c r="L87" s="33" t="d">
        <x:v>2016-06-15T00:00:00.000Z</x:v>
      </x:c>
      <x:c r="M87" s="33" t="d">
        <x:v>2026-10-10T00:00:00.000Z</x:v>
      </x:c>
      <x:c r="N87" s="31" t="str">
        <x:v>Corteqs: boyutlandırma ve WebP dönüşümü; gösterim alanına göre kırpma.</x:v>
      </x:c>
      <x:c r="O87" s="31" t="str">
        <x:v>berlin:evidence:venue-140</x:v>
      </x:c>
      <x:c r="P87" s="31" t="str">
        <x:v>Evet</x:v>
      </x:c>
      <x:c r="Q87" s="37" t="n">
        <x:v>2</x:v>
      </x:c>
      <x:c r="R87" s="31" t="str">
        <x:v>İnceleme</x:v>
      </x:c>
      <x:c r="S87" s="38" t="n">
        <x:f>IF(OR(A87="",F87="",C87&lt;&gt;"Mekân"),0,IF(COUNTIFS($F$8:F87,F87,$C$8:C87,"Mekân")=1,1,0))</x:f>
        <x:v>1</x:v>
      </x:c>
      <x:c r="T87" s="38" t="n">
        <x:f>IF(OR(A87="",F87="",C87&lt;&gt;"Kapak"),0,IF(COUNTIFS($F$8:F87,F87,$C$8:C87,"Kapak")=1,1,0))</x:f>
        <x:v>0</x:v>
      </x:c>
    </x:row>
    <x:row r="88" ht="54" customHeight="1">
      <x:c r="A88" s="31" t="str">
        <x:v>berlin:photo:venue-55</x:v>
      </x:c>
      <x:c r="B88" s="31" t="str">
        <x:v>berlin</x:v>
      </x:c>
      <x:c r="C88" s="31" t="str">
        <x:v>Mekân</x:v>
      </x:c>
      <x:c r="D88" s="31" t="str">
        <x:v>berlin:yeni-ulusal</x:v>
      </x:c>
      <x:c r="E88" s="31" t="str">
        <x:v>Fotoğraflar/32364421-770e-436b-b2a8-5c2f0bfa1cb6.webp</x:v>
      </x:c>
      <x:c r="F88" s="31" t="str">
        <x:v>15feaa1712f501a7b0bb94e24f4babe511ed7273a21b92b0454b2421670d8891</x:v>
      </x:c>
      <x:c r="G88" s="31" t="str">
        <x:v>Yeni Ulusal Galeri</x:v>
      </x:c>
      <x:c r="H88" s="31" t="str">
        <x:v>A.Savin</x:v>
      </x:c>
      <x:c r="I88" s="31" t="str">
        <x:v>FAL</x:v>
      </x:c>
      <x:c r="J88" s="31" t="str">
        <x:v>https://artlibre.org/licence/lal/en</x:v>
      </x:c>
      <x:c r="K88" s="31" t="str">
        <x:v>https://commons.wikimedia.org/wiki/File:Berlin_Neue_Nationalgalerie_asv2021-11_img1.jpg</x:v>
      </x:c>
      <x:c r="L88" s="33" t="d">
        <x:v>2021-11-09T00:00:00.000Z</x:v>
      </x:c>
      <x:c r="M88" s="33" t="d">
        <x:v>2026-10-10T00:00:00.000Z</x:v>
      </x:c>
      <x:c r="N88" s="31" t="str">
        <x:v>Corteqs: boyutlandırma ve WebP dönüşümü; gösterim alanına göre kırpma.</x:v>
      </x:c>
      <x:c r="O88" s="31" t="str">
        <x:v>berlin:evidence:venue-55</x:v>
      </x:c>
      <x:c r="P88" s="31" t="str">
        <x:v>Evet</x:v>
      </x:c>
      <x:c r="Q88" s="37" t="n">
        <x:v>0</x:v>
      </x:c>
      <x:c r="R88" s="31" t="str">
        <x:v>İnceleme</x:v>
      </x:c>
      <x:c r="S88" s="38" t="n">
        <x:f>IF(OR(A88="",F88="",C88&lt;&gt;"Mekân"),0,IF(COUNTIFS($F$8:F88,F88,$C$8:C88,"Mekân")=1,1,0))</x:f>
        <x:v>1</x:v>
      </x:c>
      <x:c r="T88" s="38" t="n">
        <x:f>IF(OR(A88="",F88="",C88&lt;&gt;"Kapak"),0,IF(COUNTIFS($F$8:F88,F88,$C$8:C88,"Kapak")=1,1,0))</x:f>
        <x:v>0</x:v>
      </x:c>
    </x:row>
    <x:row r="89" ht="54" customHeight="1">
      <x:c r="A89" s="31" t="str">
        <x:v>berlin:photo:venue-56</x:v>
      </x:c>
      <x:c r="B89" s="31" t="str">
        <x:v>berlin</x:v>
      </x:c>
      <x:c r="C89" s="31" t="str">
        <x:v>Mekân</x:v>
      </x:c>
      <x:c r="D89" s="31" t="str">
        <x:v>berlin:yeni-ulusal</x:v>
      </x:c>
      <x:c r="E89" s="31" t="str">
        <x:v>Fotoğraflar/0fdc0c63-2410-4973-a2f2-65bbc2db3b49.webp</x:v>
      </x:c>
      <x:c r="F89" s="31" t="str">
        <x:v>23415b7cae5b9a16df3b775fdf50afa231b5c377581848d7971c56edbbc8910e</x:v>
      </x:c>
      <x:c r="G89" s="31" t="str">
        <x:v>Yeni Ulusal Galeri</x:v>
      </x:c>
      <x:c r="H89" s="31" t="str">
        <x:v>A.Savin</x:v>
      </x:c>
      <x:c r="I89" s="31" t="str">
        <x:v>FAL</x:v>
      </x:c>
      <x:c r="J89" s="31" t="str">
        <x:v>https://artlibre.org/licence/lal/en</x:v>
      </x:c>
      <x:c r="K89" s="31" t="str">
        <x:v>https://commons.wikimedia.org/wiki/File:Berlin_Neue_Nationalgalerie_asv2021-11_img2.jpg</x:v>
      </x:c>
      <x:c r="L89" s="33" t="d">
        <x:v>2021-11-09T00:00:00.000Z</x:v>
      </x:c>
      <x:c r="M89" s="33" t="d">
        <x:v>2026-10-10T00:00:00.000Z</x:v>
      </x:c>
      <x:c r="N89" s="31" t="str">
        <x:v>Corteqs: boyutlandırma ve WebP dönüşümü; gösterim alanına göre kırpma.</x:v>
      </x:c>
      <x:c r="O89" s="31" t="str">
        <x:v>berlin:evidence:venue-56</x:v>
      </x:c>
      <x:c r="P89" s="31" t="str">
        <x:v>Evet</x:v>
      </x:c>
      <x:c r="Q89" s="37" t="n">
        <x:v>1</x:v>
      </x:c>
      <x:c r="R89" s="31" t="str">
        <x:v>İnceleme</x:v>
      </x:c>
      <x:c r="S89" s="38" t="n">
        <x:f>IF(OR(A89="",F89="",C89&lt;&gt;"Mekân"),0,IF(COUNTIFS($F$8:F89,F89,$C$8:C89,"Mekân")=1,1,0))</x:f>
        <x:v>1</x:v>
      </x:c>
      <x:c r="T89" s="38" t="n">
        <x:f>IF(OR(A89="",F89="",C89&lt;&gt;"Kapak"),0,IF(COUNTIFS($F$8:F89,F89,$C$8:C89,"Kapak")=1,1,0))</x:f>
        <x:v>0</x:v>
      </x:c>
    </x:row>
    <x:row r="90" ht="54" customHeight="1">
      <x:c r="A90" s="31" t="str">
        <x:v>berlin:photo:venue-57</x:v>
      </x:c>
      <x:c r="B90" s="31" t="str">
        <x:v>berlin</x:v>
      </x:c>
      <x:c r="C90" s="31" t="str">
        <x:v>Mekân</x:v>
      </x:c>
      <x:c r="D90" s="31" t="str">
        <x:v>berlin:yeni-ulusal</x:v>
      </x:c>
      <x:c r="E90" s="31" t="str">
        <x:v>Fotoğraflar/5ca3ab89-a760-455c-b277-81413421ff49.webp</x:v>
      </x:c>
      <x:c r="F90" s="31" t="str">
        <x:v>127ccd179f7f7f94477c4be7d55dcc7d5471efa6ba1759321b9e48dd2c4157da</x:v>
      </x:c>
      <x:c r="G90" s="31" t="str">
        <x:v>Yeni Ulusal Galeri</x:v>
      </x:c>
      <x:c r="H90" s="31" t="str">
        <x:v>Андрей Романенко</x:v>
      </x:c>
      <x:c r="I90" s="31" t="str">
        <x:v>CC BY-SA 4.0</x:v>
      </x:c>
      <x:c r="J90" s="31" t="str">
        <x:v>https://creativecommons.org/licenses/by-sa/4.0</x:v>
      </x:c>
      <x:c r="K90" s="31" t="str">
        <x:v>https://commons.wikimedia.org/wiki/File:Vater_Staat_(Thomas_Sch%C3%BCtte).jpg</x:v>
      </x:c>
      <x:c r="L90" s="33" t="d">
        <x:v>2012-06-02T00:00:00.000Z</x:v>
      </x:c>
      <x:c r="M90" s="33" t="d">
        <x:v>2026-10-10T00:00:00.000Z</x:v>
      </x:c>
      <x:c r="N90" s="31" t="str">
        <x:v>Corteqs: boyutlandırma ve WebP dönüşümü; gösterim alanına göre kırpma.</x:v>
      </x:c>
      <x:c r="O90" s="31" t="str">
        <x:v>berlin:evidence:venue-57</x:v>
      </x:c>
      <x:c r="P90" s="31" t="str">
        <x:v>Evet</x:v>
      </x:c>
      <x:c r="Q90" s="37" t="n">
        <x:v>2</x:v>
      </x:c>
      <x:c r="R90" s="31" t="str">
        <x:v>İnceleme</x:v>
      </x:c>
      <x:c r="S90" s="38" t="n">
        <x:f>IF(OR(A90="",F90="",C90&lt;&gt;"Mekân"),0,IF(COUNTIFS($F$8:F90,F90,$C$8:C90,"Mekân")=1,1,0))</x:f>
        <x:v>1</x:v>
      </x:c>
      <x:c r="T90" s="38" t="n">
        <x:f>IF(OR(A90="",F90="",C90&lt;&gt;"Kapak"),0,IF(COUNTIFS($F$8:F90,F90,$C$8:C90,"Kapak")=1,1,0))</x:f>
        <x:v>0</x:v>
      </x:c>
    </x:row>
    <x:row r="91" ht="54" customHeight="1">
      <x:c r="A91" s="31" t="str">
        <x:v>berlin:photo:venue-143</x:v>
      </x:c>
      <x:c r="B91" s="31" t="str">
        <x:v>berlin</x:v>
      </x:c>
      <x:c r="C91" s="31" t="str">
        <x:v>Mekân</x:v>
      </x:c>
      <x:c r="D91" s="31" t="str">
        <x:v>berlin:yeni-ulusal</x:v>
      </x:c>
      <x:c r="E91" s="31" t="str">
        <x:v>Fotoğraflar/6b1f3483-64b7-4acb-94e9-19a9add04e31.webp</x:v>
      </x:c>
      <x:c r="F91" s="31" t="str">
        <x:v>a294ee6b82999a58520f5bdfbf3e3b5b95d456f54cf4893762213efdfb8533f1</x:v>
      </x:c>
      <x:c r="G91" s="31" t="str">
        <x:v>Yeni Ulusal Galeri</x:v>
      </x:c>
      <x:c r="H91" s="31" t="str">
        <x:v>Alexej von Jawlensky</x:v>
      </x:c>
      <x:c r="I91" s="31" t="str">
        <x:v>Public domain</x:v>
      </x:c>
      <x:c r="J91" s="31" t="str">
        <x:v>https://creativecommons.org/publicdomain/mark/1.0/</x:v>
      </x:c>
      <x:c r="K91" s="31" t="str">
        <x:v>https://commons.wikimedia.org/wiki/File:1912_Jawlensky_Frauenkopf.jpg</x:v>
      </x:c>
      <x:c r="L91" s="33"/>
      <x:c r="M91" s="33" t="d">
        <x:v>2026-10-10T00:00:00.000Z</x:v>
      </x:c>
      <x:c r="N91" s="31" t="str">
        <x:v>Corteqs: boyutlandırma ve WebP dönüşümü; gösterim alanına göre kırpma.</x:v>
      </x:c>
      <x:c r="O91" s="31" t="str">
        <x:v>berlin:evidence:venue-143</x:v>
      </x:c>
      <x:c r="P91" s="31" t="str">
        <x:v>Evet</x:v>
      </x:c>
      <x:c r="Q91" s="37" t="n">
        <x:v>3</x:v>
      </x:c>
      <x:c r="R91" s="31" t="str">
        <x:v>İnceleme</x:v>
      </x:c>
      <x:c r="S91" s="38" t="n">
        <x:f>IF(OR(A91="",F91="",C91&lt;&gt;"Mekân"),0,IF(COUNTIFS($F$8:F91,F91,$C$8:C91,"Mekân")=1,1,0))</x:f>
        <x:v>1</x:v>
      </x:c>
      <x:c r="T91" s="38" t="n">
        <x:f>IF(OR(A91="",F91="",C91&lt;&gt;"Kapak"),0,IF(COUNTIFS($F$8:F91,F91,$C$8:C91,"Kapak")=1,1,0))</x:f>
        <x:v>0</x:v>
      </x:c>
    </x:row>
    <x:row r="92" ht="54" customHeight="1">
      <x:c r="A92" s="31" t="str">
        <x:v>berlin:photo:venue-144</x:v>
      </x:c>
      <x:c r="B92" s="31" t="str">
        <x:v>berlin</x:v>
      </x:c>
      <x:c r="C92" s="31" t="str">
        <x:v>Mekân</x:v>
      </x:c>
      <x:c r="D92" s="31" t="str">
        <x:v>berlin:yeni-ulusal</x:v>
      </x:c>
      <x:c r="E92" s="31" t="str">
        <x:v>Fotoğraflar/a88f38f0-224b-4e16-b6ce-2a64759b4a9d.webp</x:v>
      </x:c>
      <x:c r="F92" s="31" t="str">
        <x:v>c5f3b4595ba939d20d1f2456cc755560e9e43ccbd51f030bf6d59fecd060aed5</x:v>
      </x:c>
      <x:c r="G92" s="31" t="str">
        <x:v>Yeni Ulusal Galeri</x:v>
      </x:c>
      <x:c r="H92" s="31" t="str">
        <x:v>Walter Gramatté</x:v>
      </x:c>
      <x:c r="I92" s="31" t="str">
        <x:v>Public domain</x:v>
      </x:c>
      <x:c r="J92" s="31" t="str">
        <x:v>https://creativecommons.org/publicdomain/mark/1.0/</x:v>
      </x:c>
      <x:c r="K92" s="31" t="str">
        <x:v>https://commons.wikimedia.org/wiki/File:1920_Gramatte_Portr%C3%A4t_Schapiere.jpg</x:v>
      </x:c>
      <x:c r="L92" s="33"/>
      <x:c r="M92" s="33" t="d">
        <x:v>2026-10-10T00:00:00.000Z</x:v>
      </x:c>
      <x:c r="N92" s="31" t="str">
        <x:v>Corteqs: boyutlandırma ve WebP dönüşümü; gösterim alanına göre kırpma.</x:v>
      </x:c>
      <x:c r="O92" s="31" t="str">
        <x:v>berlin:evidence:venue-144</x:v>
      </x:c>
      <x:c r="P92" s="31" t="str">
        <x:v>Evet</x:v>
      </x:c>
      <x:c r="Q92" s="37" t="n">
        <x:v>4</x:v>
      </x:c>
      <x:c r="R92" s="31" t="str">
        <x:v>İnceleme</x:v>
      </x:c>
      <x:c r="S92" s="38" t="n">
        <x:f>IF(OR(A92="",F92="",C92&lt;&gt;"Mekân"),0,IF(COUNTIFS($F$8:F92,F92,$C$8:C92,"Mekân")=1,1,0))</x:f>
        <x:v>1</x:v>
      </x:c>
      <x:c r="T92" s="38" t="n">
        <x:f>IF(OR(A92="",F92="",C92&lt;&gt;"Kapak"),0,IF(COUNTIFS($F$8:F92,F92,$C$8:C92,"Kapak")=1,1,0))</x:f>
        <x:v>0</x:v>
      </x:c>
    </x:row>
    <x:row r="93" ht="54" customHeight="1">
      <x:c r="A93" s="31" t="str">
        <x:v>berlin:photo:venue-58</x:v>
      </x:c>
      <x:c r="B93" s="31" t="str">
        <x:v>berlin</x:v>
      </x:c>
      <x:c r="C93" s="31" t="str">
        <x:v>Mekân</x:v>
      </x:c>
      <x:c r="D93" s="31" t="str">
        <x:v>berlin:resim-galerisi</x:v>
      </x:c>
      <x:c r="E93" s="31" t="str">
        <x:v>Fotoğraflar/b3a04bab-e312-4080-bf80-c30c195e1d36.webp</x:v>
      </x:c>
      <x:c r="F93" s="31" t="str">
        <x:v>053adaa85fcf985f9eaff8916f2323f775c05206619830f6f6af1c8d8bf456ec</x:v>
      </x:c>
      <x:c r="G93" s="31" t="str">
        <x:v>Resim Galerisi</x:v>
      </x:c>
      <x:c r="H93" s="31" t="str">
        <x:v>Andreas Praefcke</x:v>
      </x:c>
      <x:c r="I93" s="31" t="str">
        <x:v>CC BY 3.0</x:v>
      </x:c>
      <x:c r="J93" s="31" t="str">
        <x:v>https://creativecommons.org/licenses/by/3.0</x:v>
      </x:c>
      <x:c r="K93" s="31" t="str">
        <x:v>https://commons.wikimedia.org/wiki/File:Berlin_Kulturforum_2002a.jpg</x:v>
      </x:c>
      <x:c r="L93" s="33"/>
      <x:c r="M93" s="33" t="d">
        <x:v>2026-10-10T00:00:00.000Z</x:v>
      </x:c>
      <x:c r="N93" s="31" t="str">
        <x:v>Corteqs: boyutlandırma ve WebP dönüşümü; gösterim alanına göre kırpma.</x:v>
      </x:c>
      <x:c r="O93" s="31" t="str">
        <x:v>berlin:evidence:venue-58</x:v>
      </x:c>
      <x:c r="P93" s="31" t="str">
        <x:v>Evet</x:v>
      </x:c>
      <x:c r="Q93" s="37" t="n">
        <x:v>0</x:v>
      </x:c>
      <x:c r="R93" s="31" t="str">
        <x:v>İnceleme</x:v>
      </x:c>
      <x:c r="S93" s="38" t="n">
        <x:f>IF(OR(A93="",F93="",C93&lt;&gt;"Mekân"),0,IF(COUNTIFS($F$8:F93,F93,$C$8:C93,"Mekân")=1,1,0))</x:f>
        <x:v>1</x:v>
      </x:c>
      <x:c r="T93" s="38" t="n">
        <x:f>IF(OR(A93="",F93="",C93&lt;&gt;"Kapak"),0,IF(COUNTIFS($F$8:F93,F93,$C$8:C93,"Kapak")=1,1,0))</x:f>
        <x:v>0</x:v>
      </x:c>
    </x:row>
    <x:row r="94" ht="54" customHeight="1">
      <x:c r="A94" s="31" t="str">
        <x:v>berlin:photo:venue-59</x:v>
      </x:c>
      <x:c r="B94" s="31" t="str">
        <x:v>berlin</x:v>
      </x:c>
      <x:c r="C94" s="31" t="str">
        <x:v>Mekân</x:v>
      </x:c>
      <x:c r="D94" s="31" t="str">
        <x:v>berlin:resim-galerisi</x:v>
      </x:c>
      <x:c r="E94" s="31" t="str">
        <x:v>Fotoğraflar/89ab35da-f194-45c5-8b45-4940e9a0a38e.webp</x:v>
      </x:c>
      <x:c r="F94" s="31" t="str">
        <x:v>e088a6b14087a5f82c1ece7242d48d535457a22dfcb42e8c40441c136d6f5d01</x:v>
      </x:c>
      <x:c r="G94" s="31" t="str">
        <x:v>Resim Galerisi</x:v>
      </x:c>
      <x:c r="H94" s="31" t="str">
        <x:v>Albrecht Dürer</x:v>
      </x:c>
      <x:c r="I94" s="31" t="str">
        <x:v>Public domain</x:v>
      </x:c>
      <x:c r="J94" s="31" t="str">
        <x:v>https://creativecommons.org/publicdomain/mark/1.0/</x:v>
      </x:c>
      <x:c r="K94" s="31" t="str">
        <x:v>https://commons.wikimedia.org/wiki/File:Albrecht_D%C3%BCrer_-_Jakob_Muffel_-_Google_Art_Project.jpg</x:v>
      </x:c>
      <x:c r="L94" s="33"/>
      <x:c r="M94" s="33" t="d">
        <x:v>2026-10-10T00:00:00.000Z</x:v>
      </x:c>
      <x:c r="N94" s="31" t="str">
        <x:v>Corteqs: boyutlandırma ve WebP dönüşümü; gösterim alanına göre kırpma.</x:v>
      </x:c>
      <x:c r="O94" s="31" t="str">
        <x:v>berlin:evidence:venue-59</x:v>
      </x:c>
      <x:c r="P94" s="31" t="str">
        <x:v>Evet</x:v>
      </x:c>
      <x:c r="Q94" s="37" t="n">
        <x:v>1</x:v>
      </x:c>
      <x:c r="R94" s="31" t="str">
        <x:v>İnceleme</x:v>
      </x:c>
      <x:c r="S94" s="38" t="n">
        <x:f>IF(OR(A94="",F94="",C94&lt;&gt;"Mekân"),0,IF(COUNTIFS($F$8:F94,F94,$C$8:C94,"Mekân")=1,1,0))</x:f>
        <x:v>1</x:v>
      </x:c>
      <x:c r="T94" s="38" t="n">
        <x:f>IF(OR(A94="",F94="",C94&lt;&gt;"Kapak"),0,IF(COUNTIFS($F$8:F94,F94,$C$8:C94,"Kapak")=1,1,0))</x:f>
        <x:v>0</x:v>
      </x:c>
    </x:row>
    <x:row r="95" ht="68" customHeight="1">
      <x:c r="A95" s="31" t="str">
        <x:v>berlin:photo:venue-60</x:v>
      </x:c>
      <x:c r="B95" s="31" t="str">
        <x:v>berlin</x:v>
      </x:c>
      <x:c r="C95" s="31" t="str">
        <x:v>Mekân</x:v>
      </x:c>
      <x:c r="D95" s="31" t="str">
        <x:v>berlin:resim-galerisi</x:v>
      </x:c>
      <x:c r="E95" s="31" t="str">
        <x:v>Fotoğraflar/7b7e1fc5-b905-4b3a-94c9-1f3ba193e955.webp</x:v>
      </x:c>
      <x:c r="F95" s="31" t="str">
        <x:v>e7dba6927c08491dd751eb74b4b3e0454d81c4200c53d56d7257624396fb77e9</x:v>
      </x:c>
      <x:c r="G95" s="31" t="str">
        <x:v>Resim Galerisi</x:v>
      </x:c>
      <x:c r="H95" s="31" t="str">
        <x:v>No machine-readable author provided. Gryffindor assumed (based on copyright claims).</x:v>
      </x:c>
      <x:c r="I95" s="31" t="str">
        <x:v>Public domain</x:v>
      </x:c>
      <x:c r="J95" s="31" t="str">
        <x:v>https://creativecommons.org/publicdomain/mark/1.0/</x:v>
      </x:c>
      <x:c r="K95" s="31" t="str">
        <x:v>https://commons.wikimedia.org/wiki/File:Berlin_Gem%C3%A4ldegalerie_008.jpg</x:v>
      </x:c>
      <x:c r="L95" s="33"/>
      <x:c r="M95" s="33" t="d">
        <x:v>2026-10-10T00:00:00.000Z</x:v>
      </x:c>
      <x:c r="N95" s="31" t="str">
        <x:v>Corteqs: boyutlandırma ve WebP dönüşümü; gösterim alanına göre kırpma.</x:v>
      </x:c>
      <x:c r="O95" s="31" t="str">
        <x:v>berlin:evidence:venue-60</x:v>
      </x:c>
      <x:c r="P95" s="31" t="str">
        <x:v>Evet</x:v>
      </x:c>
      <x:c r="Q95" s="37" t="n">
        <x:v>2</x:v>
      </x:c>
      <x:c r="R95" s="31" t="str">
        <x:v>İnceleme</x:v>
      </x:c>
      <x:c r="S95" s="38" t="n">
        <x:f>IF(OR(A95="",F95="",C95&lt;&gt;"Mekân"),0,IF(COUNTIFS($F$8:F95,F95,$C$8:C95,"Mekân")=1,1,0))</x:f>
        <x:v>1</x:v>
      </x:c>
      <x:c r="T95" s="38" t="n">
        <x:f>IF(OR(A95="",F95="",C95&lt;&gt;"Kapak"),0,IF(COUNTIFS($F$8:F95,F95,$C$8:C95,"Kapak")=1,1,0))</x:f>
        <x:v>0</x:v>
      </x:c>
    </x:row>
    <x:row r="96" ht="54" customHeight="1">
      <x:c r="A96" s="31" t="str">
        <x:v>berlin:photo:venue-61</x:v>
      </x:c>
      <x:c r="B96" s="31" t="str">
        <x:v>berlin</x:v>
      </x:c>
      <x:c r="C96" s="31" t="str">
        <x:v>Mekân</x:v>
      </x:c>
      <x:c r="D96" s="31" t="str">
        <x:v>berlin:dekoratif-sanat</x:v>
      </x:c>
      <x:c r="E96" s="31" t="str">
        <x:v>Fotoğraflar/20a41869-15f6-4a1d-a8df-dcc07daf1495.webp</x:v>
      </x:c>
      <x:c r="F96" s="31" t="str">
        <x:v>2e47f84c25cee943f23cd3cbb97b564be05060384ae5a5a2bfbcb158ad776e42</x:v>
      </x:c>
      <x:c r="G96" s="31" t="str">
        <x:v>Dekoratif Sanatlar Müzesi</x:v>
      </x:c>
      <x:c r="H96" s="31" t="str">
        <x:v>Manfred Brueckels</x:v>
      </x:c>
      <x:c r="I96" s="31" t="str">
        <x:v>CC BY-SA 3.0</x:v>
      </x:c>
      <x:c r="J96" s="31" t="str">
        <x:v>https://creativecommons.org/licenses/by-sa/3.0/</x:v>
      </x:c>
      <x:c r="K96" s="31" t="str">
        <x:v>https://commons.wikimedia.org/wiki/File:Kulturforum_2007_5.jpg</x:v>
      </x:c>
      <x:c r="L96" s="33"/>
      <x:c r="M96" s="33" t="d">
        <x:v>2026-10-10T00:00:00.000Z</x:v>
      </x:c>
      <x:c r="N96" s="31" t="str">
        <x:v>Corteqs: boyutlandırma ve WebP dönüşümü; gösterim alanına göre kırpma.</x:v>
      </x:c>
      <x:c r="O96" s="31" t="str">
        <x:v>berlin:evidence:venue-61</x:v>
      </x:c>
      <x:c r="P96" s="31" t="str">
        <x:v>Evet</x:v>
      </x:c>
      <x:c r="Q96" s="37" t="n">
        <x:v>0</x:v>
      </x:c>
      <x:c r="R96" s="31" t="str">
        <x:v>İnceleme</x:v>
      </x:c>
      <x:c r="S96" s="38" t="n">
        <x:f>IF(OR(A96="",F96="",C96&lt;&gt;"Mekân"),0,IF(COUNTIFS($F$8:F96,F96,$C$8:C96,"Mekân")=1,1,0))</x:f>
        <x:v>1</x:v>
      </x:c>
      <x:c r="T96" s="38" t="n">
        <x:f>IF(OR(A96="",F96="",C96&lt;&gt;"Kapak"),0,IF(COUNTIFS($F$8:F96,F96,$C$8:C96,"Kapak")=1,1,0))</x:f>
        <x:v>0</x:v>
      </x:c>
    </x:row>
    <x:row r="97" ht="54" customHeight="1">
      <x:c r="A97" s="31" t="str">
        <x:v>berlin:photo:venue-62</x:v>
      </x:c>
      <x:c r="B97" s="31" t="str">
        <x:v>berlin</x:v>
      </x:c>
      <x:c r="C97" s="31" t="str">
        <x:v>Mekân</x:v>
      </x:c>
      <x:c r="D97" s="31" t="str">
        <x:v>berlin:dekoratif-sanat</x:v>
      </x:c>
      <x:c r="E97" s="31" t="str">
        <x:v>Fotoğraflar/f43423fb-e5a0-4635-bea7-fad1a63c6e27.webp</x:v>
      </x:c>
      <x:c r="F97" s="31" t="str">
        <x:v>92c4fc4df924a40e2b0ccfc9a2f438edf396024bdbf12acf25b11d530d8e01a2</x:v>
      </x:c>
      <x:c r="G97" s="31" t="str">
        <x:v>Dekoratif Sanatlar Müzesi</x:v>
      </x:c>
      <x:c r="H97" s="31" t="str">
        <x:v>Miguel Hermoso Cuesta</x:v>
      </x:c>
      <x:c r="I97" s="31" t="str">
        <x:v>CC BY-SA 4.0</x:v>
      </x:c>
      <x:c r="J97" s="31" t="str">
        <x:v>https://creativecommons.org/licenses/by-sa/4.0</x:v>
      </x:c>
      <x:c r="K97" s="31" t="str">
        <x:v>https://commons.wikimedia.org/wiki/File:Berl%C3%ADn_tr%C3%ADptico_Limoges_01.JPG</x:v>
      </x:c>
      <x:c r="L97" s="33" t="d">
        <x:v>2011-08-19T00:00:00.000Z</x:v>
      </x:c>
      <x:c r="M97" s="33" t="d">
        <x:v>2026-10-10T00:00:00.000Z</x:v>
      </x:c>
      <x:c r="N97" s="31" t="str">
        <x:v>Corteqs: boyutlandırma ve WebP dönüşümü; gösterim alanına göre kırpma.</x:v>
      </x:c>
      <x:c r="O97" s="31" t="str">
        <x:v>berlin:evidence:venue-62</x:v>
      </x:c>
      <x:c r="P97" s="31" t="str">
        <x:v>Evet</x:v>
      </x:c>
      <x:c r="Q97" s="37" t="n">
        <x:v>1</x:v>
      </x:c>
      <x:c r="R97" s="31" t="str">
        <x:v>İnceleme</x:v>
      </x:c>
      <x:c r="S97" s="38" t="n">
        <x:f>IF(OR(A97="",F97="",C97&lt;&gt;"Mekân"),0,IF(COUNTIFS($F$8:F97,F97,$C$8:C97,"Mekân")=1,1,0))</x:f>
        <x:v>1</x:v>
      </x:c>
      <x:c r="T97" s="38" t="n">
        <x:f>IF(OR(A97="",F97="",C97&lt;&gt;"Kapak"),0,IF(COUNTIFS($F$8:F97,F97,$C$8:C97,"Kapak")=1,1,0))</x:f>
        <x:v>0</x:v>
      </x:c>
    </x:row>
    <x:row r="98" ht="54" customHeight="1">
      <x:c r="A98" s="31" t="str">
        <x:v>berlin:photo:venue-63</x:v>
      </x:c>
      <x:c r="B98" s="31" t="str">
        <x:v>berlin</x:v>
      </x:c>
      <x:c r="C98" s="31" t="str">
        <x:v>Mekân</x:v>
      </x:c>
      <x:c r="D98" s="31" t="str">
        <x:v>berlin:dekoratif-sanat</x:v>
      </x:c>
      <x:c r="E98" s="31" t="str">
        <x:v>Fotoğraflar/5085b933-69bc-466d-8ec6-197300aeb532.webp</x:v>
      </x:c>
      <x:c r="F98" s="31" t="str">
        <x:v>c1c6fb7270bbf2344a674a8c26e18f2cc26a329878c525d4c1edc17de2f4abe4</x:v>
      </x:c>
      <x:c r="G98" s="31" t="str">
        <x:v>Dekoratif Sanatlar Müzesi</x:v>
      </x:c>
      <x:c r="H98" s="31" t="str">
        <x:v>Sailko</x:v>
      </x:c>
      <x:c r="I98" s="31" t="str">
        <x:v>CC BY 3.0</x:v>
      </x:c>
      <x:c r="J98" s="31" t="str">
        <x:v>https://creativecommons.org/licenses/by/3.0</x:v>
      </x:c>
      <x:c r="K98" s="31" t="str">
        <x:v>https://commons.wikimedia.org/wiki/File:Manises,_anfora_con_quattro_manici_e_rosetta_plastica,_1490_ca.jpg</x:v>
      </x:c>
      <x:c r="L98" s="33" t="d">
        <x:v>2018-02-04T00:00:00.000Z</x:v>
      </x:c>
      <x:c r="M98" s="33" t="d">
        <x:v>2026-10-10T00:00:00.000Z</x:v>
      </x:c>
      <x:c r="N98" s="31" t="str">
        <x:v>Corteqs: boyutlandırma ve WebP dönüşümü; gösterim alanına göre kırpma.</x:v>
      </x:c>
      <x:c r="O98" s="31" t="str">
        <x:v>berlin:evidence:venue-63</x:v>
      </x:c>
      <x:c r="P98" s="31" t="str">
        <x:v>Evet</x:v>
      </x:c>
      <x:c r="Q98" s="37" t="n">
        <x:v>2</x:v>
      </x:c>
      <x:c r="R98" s="31" t="str">
        <x:v>İnceleme</x:v>
      </x:c>
      <x:c r="S98" s="38" t="n">
        <x:f>IF(OR(A98="",F98="",C98&lt;&gt;"Mekân"),0,IF(COUNTIFS($F$8:F98,F98,$C$8:C98,"Mekân")=1,1,0))</x:f>
        <x:v>1</x:v>
      </x:c>
      <x:c r="T98" s="38" t="n">
        <x:f>IF(OR(A98="",F98="",C98&lt;&gt;"Kapak"),0,IF(COUNTIFS($F$8:F98,F98,$C$8:C98,"Kapak")=1,1,0))</x:f>
        <x:v>0</x:v>
      </x:c>
    </x:row>
    <x:row r="99" ht="54" customHeight="1">
      <x:c r="A99" s="31" t="str">
        <x:v>berlin:photo:venue-145</x:v>
      </x:c>
      <x:c r="B99" s="31" t="str">
        <x:v>berlin</x:v>
      </x:c>
      <x:c r="C99" s="31" t="str">
        <x:v>Mekân</x:v>
      </x:c>
      <x:c r="D99" s="31" t="str">
        <x:v>berlin:dekoratif-sanat</x:v>
      </x:c>
      <x:c r="E99" s="31" t="str">
        <x:v>Fotoğraflar/5af4a36b-f58e-496f-9b22-d71db532c23a.webp</x:v>
      </x:c>
      <x:c r="F99" s="31" t="str">
        <x:v>8fcc0778951f7f31819110c9523408d39edc79ca81f15472cd72e4b616370563</x:v>
      </x:c>
      <x:c r="G99" s="31" t="str">
        <x:v>Dekoratif Sanatlar Müzesi</x:v>
      </x:c>
      <x:c r="H99" s="31" t="str">
        <x:v>Miguel Hermoso Cuesta</x:v>
      </x:c>
      <x:c r="I99" s="31" t="str">
        <x:v>CC BY-SA 4.0</x:v>
      </x:c>
      <x:c r="J99" s="31" t="str">
        <x:v>https://creativecommons.org/licenses/by-sa/4.0</x:v>
      </x:c>
      <x:c r="K99" s="31" t="str">
        <x:v>https://commons.wikimedia.org/wiki/File:Berl%C3%ADn_KGM_nautilus.JPG</x:v>
      </x:c>
      <x:c r="L99" s="33" t="d">
        <x:v>2011-08-19T00:00:00.000Z</x:v>
      </x:c>
      <x:c r="M99" s="33" t="d">
        <x:v>2026-10-10T00:00:00.000Z</x:v>
      </x:c>
      <x:c r="N99" s="31" t="str">
        <x:v>Corteqs: boyutlandırma ve WebP dönüşümü; gösterim alanına göre kırpma.</x:v>
      </x:c>
      <x:c r="O99" s="31" t="str">
        <x:v>berlin:evidence:venue-145</x:v>
      </x:c>
      <x:c r="P99" s="31" t="str">
        <x:v>Evet</x:v>
      </x:c>
      <x:c r="Q99" s="37" t="n">
        <x:v>3</x:v>
      </x:c>
      <x:c r="R99" s="31" t="str">
        <x:v>İnceleme</x:v>
      </x:c>
      <x:c r="S99" s="38" t="n">
        <x:f>IF(OR(A99="",F99="",C99&lt;&gt;"Mekân"),0,IF(COUNTIFS($F$8:F99,F99,$C$8:C99,"Mekân")=1,1,0))</x:f>
        <x:v>1</x:v>
      </x:c>
      <x:c r="T99" s="38" t="n">
        <x:f>IF(OR(A99="",F99="",C99&lt;&gt;"Kapak"),0,IF(COUNTIFS($F$8:F99,F99,$C$8:C99,"Kapak")=1,1,0))</x:f>
        <x:v>0</x:v>
      </x:c>
    </x:row>
    <x:row r="100" ht="54" customHeight="1">
      <x:c r="A100" s="31" t="str">
        <x:v>berlin:photo:venue-146</x:v>
      </x:c>
      <x:c r="B100" s="31" t="str">
        <x:v>berlin</x:v>
      </x:c>
      <x:c r="C100" s="31" t="str">
        <x:v>Mekân</x:v>
      </x:c>
      <x:c r="D100" s="31" t="str">
        <x:v>berlin:dekoratif-sanat</x:v>
      </x:c>
      <x:c r="E100" s="31" t="str">
        <x:v>Fotoğraflar/84591e08-e837-4f56-bc04-175ea559a884.webp</x:v>
      </x:c>
      <x:c r="F100" s="31" t="str">
        <x:v>6c27aa4f1b3bfe5946bf695962c23595acbfbcbad05897b5d7637ee5fc02d87d</x:v>
      </x:c>
      <x:c r="G100" s="31" t="str">
        <x:v>Dekoratif Sanatlar Müzesi</x:v>
      </x:c>
      <x:c r="H100" s="31" t="str">
        <x:v>Joe Mabel</x:v>
      </x:c>
      <x:c r="I100" s="31" t="str">
        <x:v>CC BY-SA 3.0</x:v>
      </x:c>
      <x:c r="J100" s="31" t="str">
        <x:v>https://creativecommons.org/licenses/by-sa/3.0/</x:v>
      </x:c>
      <x:c r="K100" s="31" t="str">
        <x:v>https://commons.wikimedia.org/wiki/File:Cropped_Museum_of_the_Romanian_Peasant_6.jpg</x:v>
      </x:c>
      <x:c r="L100" s="33"/>
      <x:c r="M100" s="33" t="d">
        <x:v>2026-10-10T00:00:00.000Z</x:v>
      </x:c>
      <x:c r="N100" s="31" t="str">
        <x:v>Corteqs: boyutlandırma ve WebP dönüşümü; gösterim alanına göre kırpma.</x:v>
      </x:c>
      <x:c r="O100" s="31" t="str">
        <x:v>berlin:evidence:venue-146</x:v>
      </x:c>
      <x:c r="P100" s="31" t="str">
        <x:v>Evet</x:v>
      </x:c>
      <x:c r="Q100" s="37" t="n">
        <x:v>4</x:v>
      </x:c>
      <x:c r="R100" s="31" t="str">
        <x:v>İnceleme</x:v>
      </x:c>
      <x:c r="S100" s="38" t="n">
        <x:f>IF(OR(A100="",F100="",C100&lt;&gt;"Mekân"),0,IF(COUNTIFS($F$8:F100,F100,$C$8:C100,"Mekân")=1,1,0))</x:f>
        <x:v>1</x:v>
      </x:c>
      <x:c r="T100" s="38" t="n">
        <x:f>IF(OR(A100="",F100="",C100&lt;&gt;"Kapak"),0,IF(COUNTIFS($F$8:F100,F100,$C$8:C100,"Kapak")=1,1,0))</x:f>
        <x:v>0</x:v>
      </x:c>
    </x:row>
    <x:row r="101" ht="54" customHeight="1">
      <x:c r="A101" s="31" t="str">
        <x:v>berlin:photo:venue-64</x:v>
      </x:c>
      <x:c r="B101" s="31" t="str">
        <x:v>berlin</x:v>
      </x:c>
      <x:c r="C101" s="31" t="str">
        <x:v>Mekân</x:v>
      </x:c>
      <x:c r="D101" s="31" t="str">
        <x:v>berlin:fotograf-muzesi</x:v>
      </x:c>
      <x:c r="E101" s="31" t="str">
        <x:v>Fotoğraflar/8e96f35b-77cd-45bb-827a-99409ba221ec.webp</x:v>
      </x:c>
      <x:c r="F101" s="31" t="str">
        <x:v>15579f704b3a94acd3b4fde6fbb9cc68f92ecb73f680010c165453ee0bdf392a</x:v>
      </x:c>
      <x:c r="G101" s="31" t="str">
        <x:v>Fotoğraf Müzesi</x:v>
      </x:c>
      <x:c r="H101" s="31" t="str">
        <x:v>A.Savin</x:v>
      </x:c>
      <x:c r="I101" s="31" t="str">
        <x:v>FAL</x:v>
      </x:c>
      <x:c r="J101" s="31" t="str">
        <x:v>https://artlibre.org/licence/lal/en</x:v>
      </x:c>
      <x:c r="K101" s="31" t="str">
        <x:v>https://commons.wikimedia.org/wiki/File:Berlin_Museum_f%C3%BCr_Fotografie_asv2024-03_img1.jpg</x:v>
      </x:c>
      <x:c r="L101" s="33" t="d">
        <x:v>2024-03-08T00:00:00.000Z</x:v>
      </x:c>
      <x:c r="M101" s="33" t="d">
        <x:v>2026-10-10T00:00:00.000Z</x:v>
      </x:c>
      <x:c r="N101" s="31" t="str">
        <x:v>Corteqs: boyutlandırma ve WebP dönüşümü; gösterim alanına göre kırpma.</x:v>
      </x:c>
      <x:c r="O101" s="31" t="str">
        <x:v>berlin:evidence:venue-64</x:v>
      </x:c>
      <x:c r="P101" s="31" t="str">
        <x:v>Evet</x:v>
      </x:c>
      <x:c r="Q101" s="37" t="n">
        <x:v>0</x:v>
      </x:c>
      <x:c r="R101" s="31" t="str">
        <x:v>İnceleme</x:v>
      </x:c>
      <x:c r="S101" s="38" t="n">
        <x:f>IF(OR(A101="",F101="",C101&lt;&gt;"Mekân"),0,IF(COUNTIFS($F$8:F101,F101,$C$8:C101,"Mekân")=1,1,0))</x:f>
        <x:v>1</x:v>
      </x:c>
      <x:c r="T101" s="38" t="n">
        <x:f>IF(OR(A101="",F101="",C101&lt;&gt;"Kapak"),0,IF(COUNTIFS($F$8:F101,F101,$C$8:C101,"Kapak")=1,1,0))</x:f>
        <x:v>0</x:v>
      </x:c>
    </x:row>
    <x:row r="102" ht="54" customHeight="1">
      <x:c r="A102" s="31" t="str">
        <x:v>berlin:photo:venue-147</x:v>
      </x:c>
      <x:c r="B102" s="31" t="str">
        <x:v>berlin</x:v>
      </x:c>
      <x:c r="C102" s="31" t="str">
        <x:v>Mekân</x:v>
      </x:c>
      <x:c r="D102" s="31" t="str">
        <x:v>berlin:fotograf-muzesi</x:v>
      </x:c>
      <x:c r="E102" s="31" t="str">
        <x:v>Fotoğraflar/d1cbe294-c354-4d91-a64c-a8c874e91fa2.webp</x:v>
      </x:c>
      <x:c r="F102" s="31" t="str">
        <x:v>6fb287a457c5871da71e0716dff626e7ceeb4981416f4a458d43fcce87ee437e</x:v>
      </x:c>
      <x:c r="G102" s="31" t="str">
        <x:v>Fotoğraf Müzesi</x:v>
      </x:c>
      <x:c r="H102" s="31" t="str">
        <x:v>JoachimKohler-HB</x:v>
      </x:c>
      <x:c r="I102" s="31" t="str">
        <x:v>CC BY-SA 4.0</x:v>
      </x:c>
      <x:c r="J102" s="31" t="str">
        <x:v>https://creativecommons.org/licenses/by-sa/4.0</x:v>
      </x:c>
      <x:c r="K102" s="31" t="str">
        <x:v>https://commons.wikimedia.org/wiki/File:Berlin_-_Museum_f%C3%BCr_Fotografie_beim_Bahnhof_Zoo_(2024).jpg</x:v>
      </x:c>
      <x:c r="L102" s="33" t="d">
        <x:v>2024-12-17T00:00:00.000Z</x:v>
      </x:c>
      <x:c r="M102" s="33" t="d">
        <x:v>2026-10-10T00:00:00.000Z</x:v>
      </x:c>
      <x:c r="N102" s="31" t="str">
        <x:v>Corteqs: boyutlandırma ve WebP dönüşümü; gösterim alanına göre kırpma.</x:v>
      </x:c>
      <x:c r="O102" s="31" t="str">
        <x:v>berlin:evidence:venue-147</x:v>
      </x:c>
      <x:c r="P102" s="31" t="str">
        <x:v>Evet</x:v>
      </x:c>
      <x:c r="Q102" s="37" t="n">
        <x:v>1</x:v>
      </x:c>
      <x:c r="R102" s="31" t="str">
        <x:v>İnceleme</x:v>
      </x:c>
      <x:c r="S102" s="38" t="n">
        <x:f>IF(OR(A102="",F102="",C102&lt;&gt;"Mekân"),0,IF(COUNTIFS($F$8:F102,F102,$C$8:C102,"Mekân")=1,1,0))</x:f>
        <x:v>1</x:v>
      </x:c>
      <x:c r="T102" s="38" t="n">
        <x:f>IF(OR(A102="",F102="",C102&lt;&gt;"Kapak"),0,IF(COUNTIFS($F$8:F102,F102,$C$8:C102,"Kapak")=1,1,0))</x:f>
        <x:v>0</x:v>
      </x:c>
    </x:row>
    <x:row r="103" ht="54" customHeight="1">
      <x:c r="A103" s="31" t="str">
        <x:v>berlin:photo:venue-148</x:v>
      </x:c>
      <x:c r="B103" s="31" t="str">
        <x:v>berlin</x:v>
      </x:c>
      <x:c r="C103" s="31" t="str">
        <x:v>Mekân</x:v>
      </x:c>
      <x:c r="D103" s="31" t="str">
        <x:v>berlin:fotograf-muzesi</x:v>
      </x:c>
      <x:c r="E103" s="31" t="str">
        <x:v>Fotoğraflar/48b930f2-06ca-467a-aa03-bb424f41cb5c.webp</x:v>
      </x:c>
      <x:c r="F103" s="31" t="str">
        <x:v>609eeb6799bb5434e6b4f2d7e0b553d08ab60faf04b982fd88c08e9c9ad8b6b3</x:v>
      </x:c>
      <x:c r="G103" s="31" t="str">
        <x:v>Fotoğraf Müzesi</x:v>
      </x:c>
      <x:c r="H103" s="31" t="str">
        <x:v>A.Savin</x:v>
      </x:c>
      <x:c r="I103" s="31" t="str">
        <x:v>FAL</x:v>
      </x:c>
      <x:c r="J103" s="31" t="str">
        <x:v>https://artlibre.org/licence/lal/en</x:v>
      </x:c>
      <x:c r="K103" s="31" t="str">
        <x:v>https://commons.wikimedia.org/wiki/File:Berlin_Museum_f%C3%BCr_Fotografie_asv2024-03_img2.jpg</x:v>
      </x:c>
      <x:c r="L103" s="33" t="d">
        <x:v>2024-03-08T00:00:00.000Z</x:v>
      </x:c>
      <x:c r="M103" s="33" t="d">
        <x:v>2026-10-10T00:00:00.000Z</x:v>
      </x:c>
      <x:c r="N103" s="31" t="str">
        <x:v>Corteqs: boyutlandırma ve WebP dönüşümü; gösterim alanına göre kırpma.</x:v>
      </x:c>
      <x:c r="O103" s="31" t="str">
        <x:v>berlin:evidence:venue-148</x:v>
      </x:c>
      <x:c r="P103" s="31" t="str">
        <x:v>Evet</x:v>
      </x:c>
      <x:c r="Q103" s="37" t="n">
        <x:v>2</x:v>
      </x:c>
      <x:c r="R103" s="31" t="str">
        <x:v>İnceleme</x:v>
      </x:c>
      <x:c r="S103" s="38" t="n">
        <x:f>IF(OR(A103="",F103="",C103&lt;&gt;"Mekân"),0,IF(COUNTIFS($F$8:F103,F103,$C$8:C103,"Mekân")=1,1,0))</x:f>
        <x:v>1</x:v>
      </x:c>
      <x:c r="T103" s="38" t="n">
        <x:f>IF(OR(A103="",F103="",C103&lt;&gt;"Kapak"),0,IF(COUNTIFS($F$8:F103,F103,$C$8:C103,"Kapak")=1,1,0))</x:f>
        <x:v>0</x:v>
      </x:c>
    </x:row>
    <x:row r="104" ht="54" customHeight="1">
      <x:c r="A104" s="31" t="str">
        <x:v>berlin:photo:venue-65</x:v>
      </x:c>
      <x:c r="B104" s="31" t="str">
        <x:v>berlin</x:v>
      </x:c>
      <x:c r="C104" s="31" t="str">
        <x:v>Mekân</x:v>
      </x:c>
      <x:c r="D104" s="31" t="str">
        <x:v>berlin:bruecke</x:v>
      </x:c>
      <x:c r="E104" s="31" t="str">
        <x:v>Fotoğraflar/b52c934c-52e8-44c5-9501-7ecb98f50eba.webp</x:v>
      </x:c>
      <x:c r="F104" s="31" t="str">
        <x:v>b7fd8b398e2012297def46c0534408fb0de63b064c68ca9bd421cc78916233e9</x:v>
      </x:c>
      <x:c r="G104" s="31" t="str">
        <x:v>Köprü Sanat Akımı Müzesi</x:v>
      </x:c>
      <x:c r="H104" s="31" t="str">
        <x:v>Uwe Thobae</x:v>
      </x:c>
      <x:c r="I104" s="31" t="str">
        <x:v>CC BY-SA 3.0</x:v>
      </x:c>
      <x:c r="J104" s="31" t="str">
        <x:v>https://creativecommons.org/licenses/by-sa/3.0</x:v>
      </x:c>
      <x:c r="K104" s="31" t="str">
        <x:v>https://commons.wikimedia.org/wiki/File:Br%C3%BCcke-Museum.jpg</x:v>
      </x:c>
      <x:c r="L104" s="33"/>
      <x:c r="M104" s="33" t="d">
        <x:v>2026-10-10T00:00:00.000Z</x:v>
      </x:c>
      <x:c r="N104" s="31" t="str">
        <x:v>Corteqs: boyutlandırma ve WebP dönüşümü; gösterim alanına göre kırpma.</x:v>
      </x:c>
      <x:c r="O104" s="31" t="str">
        <x:v>berlin:evidence:venue-65</x:v>
      </x:c>
      <x:c r="P104" s="31" t="str">
        <x:v>Evet</x:v>
      </x:c>
      <x:c r="Q104" s="37" t="n">
        <x:v>0</x:v>
      </x:c>
      <x:c r="R104" s="31" t="str">
        <x:v>İnceleme</x:v>
      </x:c>
      <x:c r="S104" s="38" t="n">
        <x:f>IF(OR(A104="",F104="",C104&lt;&gt;"Mekân"),0,IF(COUNTIFS($F$8:F104,F104,$C$8:C104,"Mekân")=1,1,0))</x:f>
        <x:v>1</x:v>
      </x:c>
      <x:c r="T104" s="38" t="n">
        <x:f>IF(OR(A104="",F104="",C104&lt;&gt;"Kapak"),0,IF(COUNTIFS($F$8:F104,F104,$C$8:C104,"Kapak")=1,1,0))</x:f>
        <x:v>0</x:v>
      </x:c>
    </x:row>
    <x:row r="105" ht="54" customHeight="1">
      <x:c r="A105" s="31" t="str">
        <x:v>berlin:photo:venue-66</x:v>
      </x:c>
      <x:c r="B105" s="31" t="str">
        <x:v>berlin</x:v>
      </x:c>
      <x:c r="C105" s="31" t="str">
        <x:v>Mekân</x:v>
      </x:c>
      <x:c r="D105" s="31" t="str">
        <x:v>berlin:bruecke</x:v>
      </x:c>
      <x:c r="E105" s="31" t="str">
        <x:v>Fotoğraflar/72268c18-4020-4919-8ee9-99414ac8f7c9.webp</x:v>
      </x:c>
      <x:c r="F105" s="31" t="str">
        <x:v>3f2ddf6067db8446fa884de35f0c0d3ed0c019ea2ec2a68c2db4ef688b619168</x:v>
      </x:c>
      <x:c r="G105" s="31" t="str">
        <x:v>Köprü Sanat Akımı Müzesi</x:v>
      </x:c>
      <x:c r="H105" s="31" t="str">
        <x:v>Ernst Ludwig Kirchner</x:v>
      </x:c>
      <x:c r="I105" s="31" t="str">
        <x:v>Public domain</x:v>
      </x:c>
      <x:c r="J105" s="31" t="str">
        <x:v>https://creativecommons.org/publicdomain/mark/1.0/</x:v>
      </x:c>
      <x:c r="K105" s="31" t="str">
        <x:v>https://commons.wikimedia.org/wiki/File:Ernst_Ludwig_Kirchner_Im_Caf%C3%A9garten.jpg</x:v>
      </x:c>
      <x:c r="L105" s="33"/>
      <x:c r="M105" s="33" t="d">
        <x:v>2026-10-10T00:00:00.000Z</x:v>
      </x:c>
      <x:c r="N105" s="31" t="str">
        <x:v>Corteqs: boyutlandırma ve WebP dönüşümü; gösterim alanına göre kırpma.</x:v>
      </x:c>
      <x:c r="O105" s="31" t="str">
        <x:v>berlin:evidence:venue-66</x:v>
      </x:c>
      <x:c r="P105" s="31" t="str">
        <x:v>Evet</x:v>
      </x:c>
      <x:c r="Q105" s="37" t="n">
        <x:v>1</x:v>
      </x:c>
      <x:c r="R105" s="31" t="str">
        <x:v>İnceleme</x:v>
      </x:c>
      <x:c r="S105" s="38" t="n">
        <x:f>IF(OR(A105="",F105="",C105&lt;&gt;"Mekân"),0,IF(COUNTIFS($F$8:F105,F105,$C$8:C105,"Mekân")=1,1,0))</x:f>
        <x:v>1</x:v>
      </x:c>
      <x:c r="T105" s="38" t="n">
        <x:f>IF(OR(A105="",F105="",C105&lt;&gt;"Kapak"),0,IF(COUNTIFS($F$8:F105,F105,$C$8:C105,"Kapak")=1,1,0))</x:f>
        <x:v>0</x:v>
      </x:c>
    </x:row>
    <x:row r="106" ht="54" customHeight="1">
      <x:c r="A106" s="31" t="str">
        <x:v>berlin:photo:venue-67</x:v>
      </x:c>
      <x:c r="B106" s="31" t="str">
        <x:v>berlin</x:v>
      </x:c>
      <x:c r="C106" s="31" t="str">
        <x:v>Mekân</x:v>
      </x:c>
      <x:c r="D106" s="31" t="str">
        <x:v>berlin:bruecke</x:v>
      </x:c>
      <x:c r="E106" s="31" t="str">
        <x:v>Fotoğraflar/fc88cce9-4c53-4b1c-a1b3-6ec98b6a575e.webp</x:v>
      </x:c>
      <x:c r="F106" s="31" t="str">
        <x:v>88fb1e9c1107e2d800d3dc2daade215544f6729cae3d89c6282828d5c5bd061d</x:v>
      </x:c>
      <x:c r="G106" s="31" t="str">
        <x:v>Köprü Sanat Akımı Müzesi</x:v>
      </x:c>
      <x:c r="H106" s="31" t="str">
        <x:v>Ernst Ludwig Kirchner</x:v>
      </x:c>
      <x:c r="I106" s="31" t="str">
        <x:v>Public domain</x:v>
      </x:c>
      <x:c r="J106" s="31" t="str">
        <x:v>https://creativecommons.org/publicdomain/mark/1.0/</x:v>
      </x:c>
      <x:c r="K106" s="31" t="str">
        <x:v>https://commons.wikimedia.org/wiki/File:Ernst_Ludwig_Kirchner_Sich_k%C3%A4mmender_Akt.jpg</x:v>
      </x:c>
      <x:c r="L106" s="33"/>
      <x:c r="M106" s="33" t="d">
        <x:v>2026-10-10T00:00:00.000Z</x:v>
      </x:c>
      <x:c r="N106" s="31" t="str">
        <x:v>Corteqs: boyutlandırma ve WebP dönüşümü; gösterim alanına göre kırpma.</x:v>
      </x:c>
      <x:c r="O106" s="31" t="str">
        <x:v>berlin:evidence:venue-67</x:v>
      </x:c>
      <x:c r="P106" s="31" t="str">
        <x:v>Evet</x:v>
      </x:c>
      <x:c r="Q106" s="37" t="n">
        <x:v>2</x:v>
      </x:c>
      <x:c r="R106" s="31" t="str">
        <x:v>İnceleme</x:v>
      </x:c>
      <x:c r="S106" s="38" t="n">
        <x:f>IF(OR(A106="",F106="",C106&lt;&gt;"Mekân"),0,IF(COUNTIFS($F$8:F106,F106,$C$8:C106,"Mekân")=1,1,0))</x:f>
        <x:v>1</x:v>
      </x:c>
      <x:c r="T106" s="38" t="n">
        <x:f>IF(OR(A106="",F106="",C106&lt;&gt;"Kapak"),0,IF(COUNTIFS($F$8:F106,F106,$C$8:C106,"Kapak")=1,1,0))</x:f>
        <x:v>0</x:v>
      </x:c>
    </x:row>
    <x:row r="107" ht="54" customHeight="1">
      <x:c r="A107" s="31" t="str">
        <x:v>berlin:photo:venue-68</x:v>
      </x:c>
      <x:c r="B107" s="31" t="str">
        <x:v>berlin</x:v>
      </x:c>
      <x:c r="C107" s="31" t="str">
        <x:v>Mekân</x:v>
      </x:c>
      <x:c r="D107" s="31" t="str">
        <x:v>berlin:bahaus</x:v>
      </x:c>
      <x:c r="E107" s="31" t="str">
        <x:v>Fotoğraflar/217249a5-9a0d-415d-be17-8ee310e043a3.webp</x:v>
      </x:c>
      <x:c r="F107" s="31" t="str">
        <x:v>74f8b72ee61a8688ce5f5c03d357ce77d8f4d4f6d4b6a380a9d5a241fd6d5827</x:v>
      </x:c>
      <x:c r="G107" s="31" t="str">
        <x:v>Bauhaus Arşivi</x:v>
      </x:c>
      <x:c r="H107" s="31" t="str">
        <x:v>Manfred Brückels</x:v>
      </x:c>
      <x:c r="I107" s="31" t="str">
        <x:v>CC BY-SA 3.0</x:v>
      </x:c>
      <x:c r="J107" s="31" t="str">
        <x:v>https://creativecommons.org/licenses/by-sa/3.0/</x:v>
      </x:c>
      <x:c r="K107" s="31" t="str">
        <x:v>https://commons.wikimedia.org/wiki/File:BauhausArch1a.jpg</x:v>
      </x:c>
      <x:c r="L107" s="33"/>
      <x:c r="M107" s="33" t="d">
        <x:v>2026-10-10T00:00:00.000Z</x:v>
      </x:c>
      <x:c r="N107" s="31" t="str">
        <x:v>Corteqs: boyutlandırma ve WebP dönüşümü; gösterim alanına göre kırpma.</x:v>
      </x:c>
      <x:c r="O107" s="31" t="str">
        <x:v>berlin:evidence:venue-68</x:v>
      </x:c>
      <x:c r="P107" s="31" t="str">
        <x:v>Evet</x:v>
      </x:c>
      <x:c r="Q107" s="37" t="n">
        <x:v>0</x:v>
      </x:c>
      <x:c r="R107" s="31" t="str">
        <x:v>İnceleme</x:v>
      </x:c>
      <x:c r="S107" s="38" t="n">
        <x:f>IF(OR(A107="",F107="",C107&lt;&gt;"Mekân"),0,IF(COUNTIFS($F$8:F107,F107,$C$8:C107,"Mekân")=1,1,0))</x:f>
        <x:v>1</x:v>
      </x:c>
      <x:c r="T107" s="38" t="n">
        <x:f>IF(OR(A107="",F107="",C107&lt;&gt;"Kapak"),0,IF(COUNTIFS($F$8:F107,F107,$C$8:C107,"Kapak")=1,1,0))</x:f>
        <x:v>0</x:v>
      </x:c>
    </x:row>
    <x:row r="108" ht="54" customHeight="1">
      <x:c r="A108" s="31" t="str">
        <x:v>berlin:photo:venue-69</x:v>
      </x:c>
      <x:c r="B108" s="31" t="str">
        <x:v>berlin</x:v>
      </x:c>
      <x:c r="C108" s="31" t="str">
        <x:v>Mekân</x:v>
      </x:c>
      <x:c r="D108" s="31" t="str">
        <x:v>berlin:bahaus</x:v>
      </x:c>
      <x:c r="E108" s="31" t="str">
        <x:v>Fotoğraflar/da2a1c83-0c84-4119-be58-648710bcdc0a.webp</x:v>
      </x:c>
      <x:c r="F108" s="31" t="str">
        <x:v>fae6f6e58605cc56c1c0330b3f2b3c4ddb28b8b68a7e77182f5eb87bec9d8ee8</x:v>
      </x:c>
      <x:c r="G108" s="31" t="str">
        <x:v>Bauhaus Arşivi</x:v>
      </x:c>
      <x:c r="H108" s="31" t="str">
        <x:v>Myriam Thyes</x:v>
      </x:c>
      <x:c r="I108" s="31" t="str">
        <x:v>CC BY-SA 4.0</x:v>
      </x:c>
      <x:c r="J108" s="31" t="str">
        <x:v>https://creativecommons.org/licenses/by-sa/4.0</x:v>
      </x:c>
      <x:c r="K108" s="31" t="str">
        <x:v>https://commons.wikimedia.org/wiki/File:Bauhaus-archiv-halle-20180405-115124.jpg</x:v>
      </x:c>
      <x:c r="L108" s="33" t="d">
        <x:v>2018-04-05T00:00:00.000Z</x:v>
      </x:c>
      <x:c r="M108" s="33" t="d">
        <x:v>2026-10-10T00:00:00.000Z</x:v>
      </x:c>
      <x:c r="N108" s="31" t="str">
        <x:v>Corteqs: boyutlandırma ve WebP dönüşümü; gösterim alanına göre kırpma.</x:v>
      </x:c>
      <x:c r="O108" s="31" t="str">
        <x:v>berlin:evidence:venue-69</x:v>
      </x:c>
      <x:c r="P108" s="31" t="str">
        <x:v>Evet</x:v>
      </x:c>
      <x:c r="Q108" s="37" t="n">
        <x:v>1</x:v>
      </x:c>
      <x:c r="R108" s="31" t="str">
        <x:v>İnceleme</x:v>
      </x:c>
      <x:c r="S108" s="38" t="n">
        <x:f>IF(OR(A108="",F108="",C108&lt;&gt;"Mekân"),0,IF(COUNTIFS($F$8:F108,F108,$C$8:C108,"Mekân")=1,1,0))</x:f>
        <x:v>1</x:v>
      </x:c>
      <x:c r="T108" s="38" t="n">
        <x:f>IF(OR(A108="",F108="",C108&lt;&gt;"Kapak"),0,IF(COUNTIFS($F$8:F108,F108,$C$8:C108,"Kapak")=1,1,0))</x:f>
        <x:v>0</x:v>
      </x:c>
    </x:row>
    <x:row r="109" ht="54" customHeight="1">
      <x:c r="A109" s="31" t="str">
        <x:v>berlin:photo:venue-70</x:v>
      </x:c>
      <x:c r="B109" s="31" t="str">
        <x:v>berlin</x:v>
      </x:c>
      <x:c r="C109" s="31" t="str">
        <x:v>Mekân</x:v>
      </x:c>
      <x:c r="D109" s="31" t="str">
        <x:v>berlin:bergruen</x:v>
      </x:c>
      <x:c r="E109" s="31" t="str">
        <x:v>Fotoğraflar/5ae391e7-8fbe-49f5-9da0-539e06c7e7f9.webp</x:v>
      </x:c>
      <x:c r="F109" s="31" t="str">
        <x:v>06d8e333de87cccdf7e9edee1cab612799641b59df918c7589ca591d501d7055</x:v>
      </x:c>
      <x:c r="G109" s="31" t="str">
        <x:v>Berggruen Müzesi</x:v>
      </x:c>
      <x:c r="H109" s="31" t="str">
        <x:v>~~</x:v>
      </x:c>
      <x:c r="I109" s="31" t="str">
        <x:v>CC BY-SA 4.0</x:v>
      </x:c>
      <x:c r="J109" s="31" t="str">
        <x:v>https://creativecommons.org/licenses/by-sa/4.0</x:v>
      </x:c>
      <x:c r="K109" s="31" t="str">
        <x:v>https://commons.wikimedia.org/wiki/File:Berlin2008-MuseumBerggruen1.JPG</x:v>
      </x:c>
      <x:c r="L109" s="33"/>
      <x:c r="M109" s="33" t="d">
        <x:v>2026-10-10T00:00:00.000Z</x:v>
      </x:c>
      <x:c r="N109" s="31" t="str">
        <x:v>Corteqs: boyutlandırma ve WebP dönüşümü; gösterim alanına göre kırpma.</x:v>
      </x:c>
      <x:c r="O109" s="31" t="str">
        <x:v>berlin:evidence:venue-70</x:v>
      </x:c>
      <x:c r="P109" s="31" t="str">
        <x:v>Evet</x:v>
      </x:c>
      <x:c r="Q109" s="37" t="n">
        <x:v>0</x:v>
      </x:c>
      <x:c r="R109" s="31" t="str">
        <x:v>İnceleme</x:v>
      </x:c>
      <x:c r="S109" s="38" t="n">
        <x:f>IF(OR(A109="",F109="",C109&lt;&gt;"Mekân"),0,IF(COUNTIFS($F$8:F109,F109,$C$8:C109,"Mekân")=1,1,0))</x:f>
        <x:v>1</x:v>
      </x:c>
      <x:c r="T109" s="38" t="n">
        <x:f>IF(OR(A109="",F109="",C109&lt;&gt;"Kapak"),0,IF(COUNTIFS($F$8:F109,F109,$C$8:C109,"Kapak")=1,1,0))</x:f>
        <x:v>0</x:v>
      </x:c>
    </x:row>
    <x:row r="110" ht="54" customHeight="1">
      <x:c r="A110" s="31" t="str">
        <x:v>berlin:photo:venue-71</x:v>
      </x:c>
      <x:c r="B110" s="31" t="str">
        <x:v>berlin</x:v>
      </x:c>
      <x:c r="C110" s="31" t="str">
        <x:v>Mekân</x:v>
      </x:c>
      <x:c r="D110" s="31" t="str">
        <x:v>berlin:bergruen</x:v>
      </x:c>
      <x:c r="E110" s="31" t="str">
        <x:v>Fotoğraflar/520aedda-b3e5-4765-8121-91f43e77c905.webp</x:v>
      </x:c>
      <x:c r="F110" s="31" t="str">
        <x:v>1252c606d54e324de4c4503e89fc02e19a18331f2f6e5835de2804d3552ce707</x:v>
      </x:c>
      <x:c r="G110" s="31" t="str">
        <x:v>Berggruen Müzesi</x:v>
      </x:c>
      <x:c r="H110" s="31" t="str">
        <x:v>Photo: Andreas Praefcke</x:v>
      </x:c>
      <x:c r="I110" s="31" t="str">
        <x:v>CC BY 3.0</x:v>
      </x:c>
      <x:c r="J110" s="31" t="str">
        <x:v>https://creativecommons.org/licenses/by/3.0</x:v>
      </x:c>
      <x:c r="K110" s="31" t="str">
        <x:v>https://commons.wikimedia.org/wiki/File:St%C3%BClerbau_Sammlung_Berggruen.jpg</x:v>
      </x:c>
      <x:c r="L110" s="33"/>
      <x:c r="M110" s="33" t="d">
        <x:v>2026-10-10T00:00:00.000Z</x:v>
      </x:c>
      <x:c r="N110" s="31" t="str">
        <x:v>Corteqs: boyutlandırma ve WebP dönüşümü; gösterim alanına göre kırpma.</x:v>
      </x:c>
      <x:c r="O110" s="31" t="str">
        <x:v>berlin:evidence:venue-71</x:v>
      </x:c>
      <x:c r="P110" s="31" t="str">
        <x:v>Evet</x:v>
      </x:c>
      <x:c r="Q110" s="37" t="n">
        <x:v>1</x:v>
      </x:c>
      <x:c r="R110" s="31" t="str">
        <x:v>İnceleme</x:v>
      </x:c>
      <x:c r="S110" s="38" t="n">
        <x:f>IF(OR(A110="",F110="",C110&lt;&gt;"Mekân"),0,IF(COUNTIFS($F$8:F110,F110,$C$8:C110,"Mekân")=1,1,0))</x:f>
        <x:v>1</x:v>
      </x:c>
      <x:c r="T110" s="38" t="n">
        <x:f>IF(OR(A110="",F110="",C110&lt;&gt;"Kapak"),0,IF(COUNTIFS($F$8:F110,F110,$C$8:C110,"Kapak")=1,1,0))</x:f>
        <x:v>0</x:v>
      </x:c>
    </x:row>
    <x:row r="111" ht="54" customHeight="1">
      <x:c r="A111" s="31" t="str">
        <x:v>berlin:photo:venue-73</x:v>
      </x:c>
      <x:c r="B111" s="31" t="str">
        <x:v>berlin</x:v>
      </x:c>
      <x:c r="C111" s="31" t="str">
        <x:v>Mekân</x:v>
      </x:c>
      <x:c r="D111" s="31" t="str">
        <x:v>berlin:broehan</x:v>
      </x:c>
      <x:c r="E111" s="31" t="str">
        <x:v>Fotoğraflar/1596b1da-5007-4192-a110-0000d9fcad41.webp</x:v>
      </x:c>
      <x:c r="F111" s="31" t="str">
        <x:v>702fe7739924e484ac9026cb990439fccb6493926889f70ac202f7cc77113ef2</x:v>
      </x:c>
      <x:c r="G111" s="31" t="str">
        <x:v>Bröhan Müzesi</x:v>
      </x:c>
      <x:c r="H111" s="31" t="str">
        <x:v>Bröhan-Museum</x:v>
      </x:c>
      <x:c r="I111" s="31" t="str">
        <x:v>CC BY-SA 4.0</x:v>
      </x:c>
      <x:c r="J111" s="31" t="str">
        <x:v>https://creativecommons.org/licenses/by-sa/4.0</x:v>
      </x:c>
      <x:c r="K111" s="31" t="str">
        <x:v>https://commons.wikimedia.org/wiki/File:The_Br%C3%B6han_Museum,_2015.jpg</x:v>
      </x:c>
      <x:c r="L111" s="33" t="d">
        <x:v>2015-04-23T00:00:00.000Z</x:v>
      </x:c>
      <x:c r="M111" s="33" t="d">
        <x:v>2026-10-10T00:00:00.000Z</x:v>
      </x:c>
      <x:c r="N111" s="31" t="str">
        <x:v>Corteqs: boyutlandırma ve WebP dönüşümü; gösterim alanına göre kırpma.</x:v>
      </x:c>
      <x:c r="O111" s="31" t="str">
        <x:v>berlin:evidence:venue-73</x:v>
      </x:c>
      <x:c r="P111" s="31" t="str">
        <x:v>Evet</x:v>
      </x:c>
      <x:c r="Q111" s="37" t="n">
        <x:v>0</x:v>
      </x:c>
      <x:c r="R111" s="31" t="str">
        <x:v>İnceleme</x:v>
      </x:c>
      <x:c r="S111" s="38" t="n">
        <x:f>IF(OR(A111="",F111="",C111&lt;&gt;"Mekân"),0,IF(COUNTIFS($F$8:F111,F111,$C$8:C111,"Mekân")=1,1,0))</x:f>
        <x:v>1</x:v>
      </x:c>
      <x:c r="T111" s="38" t="n">
        <x:f>IF(OR(A111="",F111="",C111&lt;&gt;"Kapak"),0,IF(COUNTIFS($F$8:F111,F111,$C$8:C111,"Kapak")=1,1,0))</x:f>
        <x:v>0</x:v>
      </x:c>
    </x:row>
    <x:row r="112" ht="54" customHeight="1">
      <x:c r="A112" s="31" t="str">
        <x:v>berlin:photo:venue-216</x:v>
      </x:c>
      <x:c r="B112" s="31" t="str">
        <x:v>berlin</x:v>
      </x:c>
      <x:c r="C112" s="31" t="str">
        <x:v>Mekân</x:v>
      </x:c>
      <x:c r="D112" s="31" t="str">
        <x:v>berlin:kaethe-kollwitz</x:v>
      </x:c>
      <x:c r="E112" s="31" t="str">
        <x:v>Fotoğraflar/e43a003f-04f5-4354-b229-dddca25eff35.webp</x:v>
      </x:c>
      <x:c r="F112" s="31" t="str">
        <x:v>e441348fe739ef1bbe1e2bd72f2f2c576c393a182b4a5a324a433cea15788721</x:v>
      </x:c>
      <x:c r="G112" s="31" t="str">
        <x:v>Käthe Kollwitz Müzesi’nin bulunduğu Langhans binası</x:v>
      </x:c>
      <x:c r="H112" s="31" t="str">
        <x:v>Gunnar Klack</x:v>
      </x:c>
      <x:c r="I112" s="31" t="str">
        <x:v>CC BY-SA 4.0</x:v>
      </x:c>
      <x:c r="J112" s="31" t="str">
        <x:v>https://creativecommons.org/licenses/by-sa/4.0</x:v>
      </x:c>
      <x:c r="K112" s="31" t="str">
        <x:v>https://commons.wikimedia.org/wiki/File:Langhansbau-Schloss-Charlottenburg-Berlin-05-2017.jpg</x:v>
      </x:c>
      <x:c r="L112" s="33" t="d">
        <x:v>2017-05-20T00:00:00.000Z</x:v>
      </x:c>
      <x:c r="M112" s="33" t="d">
        <x:v>2026-10-10T00:00:00.000Z</x:v>
      </x:c>
      <x:c r="N112" s="31" t="str">
        <x:v>Corteqs: boyutlandırma ve WebP dönüşümü; gösterim alanına göre kırpma.</x:v>
      </x:c>
      <x:c r="O112" s="31" t="str">
        <x:v>berlin:evidence:venue-216</x:v>
      </x:c>
      <x:c r="P112" s="31" t="str">
        <x:v>Evet</x:v>
      </x:c>
      <x:c r="Q112" s="37" t="n">
        <x:v>0</x:v>
      </x:c>
      <x:c r="R112" s="31" t="str">
        <x:v>İnceleme</x:v>
      </x:c>
      <x:c r="S112" s="38" t="n">
        <x:f>IF(OR(A112="",F112="",C112&lt;&gt;"Mekân"),0,IF(COUNTIFS($F$8:F112,F112,$C$8:C112,"Mekân")=1,1,0))</x:f>
        <x:v>1</x:v>
      </x:c>
      <x:c r="T112" s="38" t="n">
        <x:f>IF(OR(A112="",F112="",C112&lt;&gt;"Kapak"),0,IF(COUNTIFS($F$8:F112,F112,$C$8:C112,"Kapak")=1,1,0))</x:f>
        <x:v>0</x:v>
      </x:c>
    </x:row>
    <x:row r="113" ht="54" customHeight="1">
      <x:c r="A113" s="31" t="str">
        <x:v>berlin:photo:venue-217</x:v>
      </x:c>
      <x:c r="B113" s="31" t="str">
        <x:v>berlin</x:v>
      </x:c>
      <x:c r="C113" s="31" t="str">
        <x:v>Mekân</x:v>
      </x:c>
      <x:c r="D113" s="31" t="str">
        <x:v>berlin:kaethe-kollwitz</x:v>
      </x:c>
      <x:c r="E113" s="31" t="str">
        <x:v>Fotoğraflar/a2afe47c-8428-4c38-86e9-18cf6e4726d3.webp</x:v>
      </x:c>
      <x:c r="F113" s="31" t="str">
        <x:v>d3ab0f8fdd111d333bf3fe3deea3ce9561e7d52a4492bd32d2b71fdf0a9ee708</x:v>
      </x:c>
      <x:c r="G113" s="31" t="str">
        <x:v>Käthe Kollwitz Müzesi’nin bulunduğu Langhans binası</x:v>
      </x:c>
      <x:c r="H113" s="31" t="str">
        <x:v>Photographer: Balthazar Bley</x:v>
      </x:c>
      <x:c r="I113" s="31" t="str">
        <x:v>CC BY-SA 3.0</x:v>
      </x:c>
      <x:c r="J113" s="31" t="str">
        <x:v>https://creativecommons.org/licenses/by-sa/3.0/</x:v>
      </x:c>
      <x:c r="K113" s="31" t="str">
        <x:v>https://commons.wikimedia.org/wiki/File:SchlosstheaterCharlottenburg.jpg</x:v>
      </x:c>
      <x:c r="L113" s="33" t="d">
        <x:v>2004-10-09T00:00:00.000Z</x:v>
      </x:c>
      <x:c r="M113" s="33" t="d">
        <x:v>2026-10-10T00:00:00.000Z</x:v>
      </x:c>
      <x:c r="N113" s="31" t="str">
        <x:v>Corteqs: boyutlandırma ve WebP dönüşümü; gösterim alanına göre kırpma.</x:v>
      </x:c>
      <x:c r="O113" s="31" t="str">
        <x:v>berlin:evidence:venue-217</x:v>
      </x:c>
      <x:c r="P113" s="31" t="str">
        <x:v>Evet</x:v>
      </x:c>
      <x:c r="Q113" s="37" t="n">
        <x:v>1</x:v>
      </x:c>
      <x:c r="R113" s="31" t="str">
        <x:v>İnceleme</x:v>
      </x:c>
      <x:c r="S113" s="38" t="n">
        <x:f>IF(OR(A113="",F113="",C113&lt;&gt;"Mekân"),0,IF(COUNTIFS($F$8:F113,F113,$C$8:C113,"Mekân")=1,1,0))</x:f>
        <x:v>1</x:v>
      </x:c>
      <x:c r="T113" s="38" t="n">
        <x:f>IF(OR(A113="",F113="",C113&lt;&gt;"Kapak"),0,IF(COUNTIFS($F$8:F113,F113,$C$8:C113,"Kapak")=1,1,0))</x:f>
        <x:v>0</x:v>
      </x:c>
    </x:row>
    <x:row r="114" ht="54" customHeight="1">
      <x:c r="A114" s="31" t="str">
        <x:v>berlin:photo:venue-75</x:v>
      </x:c>
      <x:c r="B114" s="31" t="str">
        <x:v>berlin</x:v>
      </x:c>
      <x:c r="C114" s="31" t="str">
        <x:v>Mekân</x:v>
      </x:c>
      <x:c r="D114" s="31" t="str">
        <x:v>berlin:gropius</x:v>
      </x:c>
      <x:c r="E114" s="31" t="str">
        <x:v>Fotoğraflar/4b3e1f64-c932-43c2-9c00-e3d57c5b0f19.webp</x:v>
      </x:c>
      <x:c r="F114" s="31" t="str">
        <x:v>21f15ab55651159fbcdbce486d5e95ab29b9f87720506d184caa1d5454b70b72</x:v>
      </x:c>
      <x:c r="G114" s="31" t="str">
        <x:v>Gropius Sergi Binası</x:v>
      </x:c>
      <x:c r="H114" s="31" t="str">
        <x:v>Manfred Brückels</x:v>
      </x:c>
      <x:c r="I114" s="31" t="str">
        <x:v>CC BY-SA 3.0</x:v>
      </x:c>
      <x:c r="J114" s="31" t="str">
        <x:v>https://creativecommons.org/licenses/by-sa/3.0</x:v>
      </x:c>
      <x:c r="K114" s="31" t="str">
        <x:v>https://commons.wikimedia.org/wiki/File:Gropius_Bau_Berlin_1.jpg</x:v>
      </x:c>
      <x:c r="L114" s="33"/>
      <x:c r="M114" s="33" t="d">
        <x:v>2026-10-10T00:00:00.000Z</x:v>
      </x:c>
      <x:c r="N114" s="31" t="str">
        <x:v>Corteqs: boyutlandırma ve WebP dönüşümü; gösterim alanına göre kırpma.</x:v>
      </x:c>
      <x:c r="O114" s="31" t="str">
        <x:v>berlin:evidence:venue-75</x:v>
      </x:c>
      <x:c r="P114" s="31" t="str">
        <x:v>Evet</x:v>
      </x:c>
      <x:c r="Q114" s="37" t="n">
        <x:v>0</x:v>
      </x:c>
      <x:c r="R114" s="31" t="str">
        <x:v>İnceleme</x:v>
      </x:c>
      <x:c r="S114" s="38" t="n">
        <x:f>IF(OR(A114="",F114="",C114&lt;&gt;"Mekân"),0,IF(COUNTIFS($F$8:F114,F114,$C$8:C114,"Mekân")=1,1,0))</x:f>
        <x:v>1</x:v>
      </x:c>
      <x:c r="T114" s="38" t="n">
        <x:f>IF(OR(A114="",F114="",C114&lt;&gt;"Kapak"),0,IF(COUNTIFS($F$8:F114,F114,$C$8:C114,"Kapak")=1,1,0))</x:f>
        <x:v>0</x:v>
      </x:c>
    </x:row>
    <x:row r="115" ht="54" customHeight="1">
      <x:c r="A115" s="31" t="str">
        <x:v>berlin:photo:venue-76</x:v>
      </x:c>
      <x:c r="B115" s="31" t="str">
        <x:v>berlin</x:v>
      </x:c>
      <x:c r="C115" s="31" t="str">
        <x:v>Mekân</x:v>
      </x:c>
      <x:c r="D115" s="31" t="str">
        <x:v>berlin:sanat-akademisi</x:v>
      </x:c>
      <x:c r="E115" s="31" t="str">
        <x:v>Fotoğraflar/35d2d101-9b5f-41a2-b786-430d0870ee12.webp</x:v>
      </x:c>
      <x:c r="F115" s="31" t="str">
        <x:v>96d8f0fa6ce0b84a080749e5429a45f21f30252b6b460f00fe287085b0810897</x:v>
      </x:c>
      <x:c r="G115" s="31" t="str">
        <x:v>Sanat Akademisi</x:v>
      </x:c>
      <x:c r="H115" s="31" t="str">
        <x:v>De-okin ( talk ) 05:44, 31 July 2008 (UTC)</x:v>
      </x:c>
      <x:c r="I115" s="31" t="str">
        <x:v>CC BY-SA 3.0</x:v>
      </x:c>
      <x:c r="J115" s="31" t="str">
        <x:v>https://creativecommons.org/licenses/by-sa/3.0/</x:v>
      </x:c>
      <x:c r="K115" s="31" t="str">
        <x:v>https://commons.wikimedia.org/wiki/File:Akademie_der_k%C3%BCnste_berlin.JPG</x:v>
      </x:c>
      <x:c r="L115" s="33" t="d">
        <x:v>2008-07-31T00:00:00.000Z</x:v>
      </x:c>
      <x:c r="M115" s="33" t="d">
        <x:v>2026-10-10T00:00:00.000Z</x:v>
      </x:c>
      <x:c r="N115" s="31" t="str">
        <x:v>Corteqs: boyutlandırma ve WebP dönüşümü; gösterim alanına göre kırpma.</x:v>
      </x:c>
      <x:c r="O115" s="31" t="str">
        <x:v>berlin:evidence:venue-76</x:v>
      </x:c>
      <x:c r="P115" s="31" t="str">
        <x:v>Evet</x:v>
      </x:c>
      <x:c r="Q115" s="37" t="n">
        <x:v>0</x:v>
      </x:c>
      <x:c r="R115" s="31" t="str">
        <x:v>İnceleme</x:v>
      </x:c>
      <x:c r="S115" s="38" t="n">
        <x:f>IF(OR(A115="",F115="",C115&lt;&gt;"Mekân"),0,IF(COUNTIFS($F$8:F115,F115,$C$8:C115,"Mekân")=1,1,0))</x:f>
        <x:v>1</x:v>
      </x:c>
      <x:c r="T115" s="38" t="n">
        <x:f>IF(OR(A115="",F115="",C115&lt;&gt;"Kapak"),0,IF(COUNTIFS($F$8:F115,F115,$C$8:C115,"Kapak")=1,1,0))</x:f>
        <x:v>0</x:v>
      </x:c>
    </x:row>
    <x:row r="116" ht="54" customHeight="1">
      <x:c r="A116" s="31" t="str">
        <x:v>berlin:photo:venue-78</x:v>
      </x:c>
      <x:c r="B116" s="31" t="str">
        <x:v>berlin</x:v>
      </x:c>
      <x:c r="C116" s="31" t="str">
        <x:v>Mekân</x:v>
      </x:c>
      <x:c r="D116" s="31" t="str">
        <x:v>berlin:kw</x:v>
      </x:c>
      <x:c r="E116" s="31" t="str">
        <x:v>Fotoğraflar/ce060058-4843-452a-9234-7a7979c466d1.webp</x:v>
      </x:c>
      <x:c r="F116" s="31" t="str">
        <x:v>a51c23922174c32739c922bda9aedeadf174344b73cf5f4da4cb938fdf516ce9</x:v>
      </x:c>
      <x:c r="G116" s="31" t="str">
        <x:v>Çağdaş Sanat Enstitüsü</x:v>
      </x:c>
      <x:c r="H116" s="31" t="str">
        <x:v>GoodieL</x:v>
      </x:c>
      <x:c r="I116" s="31" t="str">
        <x:v>CC BY-SA 4.0</x:v>
      </x:c>
      <x:c r="J116" s="31" t="str">
        <x:v>https://creativecommons.org/licenses/by-sa/4.0</x:v>
      </x:c>
      <x:c r="K116" s="31" t="str">
        <x:v>https://commons.wikimedia.org/wiki/File:161123_KW_0060_LQ.jpg</x:v>
      </x:c>
      <x:c r="L116" s="33" t="d">
        <x:v>2016-11-23T00:00:00.000Z</x:v>
      </x:c>
      <x:c r="M116" s="33" t="d">
        <x:v>2026-10-10T00:00:00.000Z</x:v>
      </x:c>
      <x:c r="N116" s="31" t="str">
        <x:v>Corteqs: boyutlandırma ve WebP dönüşümü; gösterim alanına göre kırpma.</x:v>
      </x:c>
      <x:c r="O116" s="31" t="str">
        <x:v>berlin:evidence:venue-78</x:v>
      </x:c>
      <x:c r="P116" s="31" t="str">
        <x:v>Evet</x:v>
      </x:c>
      <x:c r="Q116" s="37" t="n">
        <x:v>0</x:v>
      </x:c>
      <x:c r="R116" s="31" t="str">
        <x:v>İnceleme</x:v>
      </x:c>
      <x:c r="S116" s="38" t="n">
        <x:f>IF(OR(A116="",F116="",C116&lt;&gt;"Mekân"),0,IF(COUNTIFS($F$8:F116,F116,$C$8:C116,"Mekân")=1,1,0))</x:f>
        <x:v>1</x:v>
      </x:c>
      <x:c r="T116" s="38" t="n">
        <x:f>IF(OR(A116="",F116="",C116&lt;&gt;"Kapak"),0,IF(COUNTIFS($F$8:F116,F116,$C$8:C116,"Kapak")=1,1,0))</x:f>
        <x:v>0</x:v>
      </x:c>
    </x:row>
    <x:row r="117" ht="54" customHeight="1">
      <x:c r="A117" s="31" t="str">
        <x:v>berlin:photo:venue-79</x:v>
      </x:c>
      <x:c r="B117" s="31" t="str">
        <x:v>berlin</x:v>
      </x:c>
      <x:c r="C117" s="31" t="str">
        <x:v>Mekân</x:v>
      </x:c>
      <x:c r="D117" s="31" t="str">
        <x:v>berlin:kw</x:v>
      </x:c>
      <x:c r="E117" s="31" t="str">
        <x:v>Fotoğraflar/059d2faa-2490-4c9d-a742-d47f635f27d5.webp</x:v>
      </x:c>
      <x:c r="F117" s="31" t="str">
        <x:v>d0ac2381f2aab3acc443c9ebdd4262a57279b42ba09a095a07afd7d58ad773b8</x:v>
      </x:c>
      <x:c r="G117" s="31" t="str">
        <x:v>Çağdaş Sanat Enstitüsü</x:v>
      </x:c>
      <x:c r="H117" s="31" t="str">
        <x:v>KW Presse</x:v>
      </x:c>
      <x:c r="I117" s="31" t="str">
        <x:v>CC BY-SA 4.0</x:v>
      </x:c>
      <x:c r="J117" s="31" t="str">
        <x:v>https://creativecommons.org/licenses/by-sa/4.0</x:v>
      </x:c>
      <x:c r="K117" s="31" t="str">
        <x:v>https://commons.wikimedia.org/wiki/File:170424_KW_0721_HQ.jpg</x:v>
      </x:c>
      <x:c r="L117" s="33" t="d">
        <x:v>2017-04-24T00:00:00.000Z</x:v>
      </x:c>
      <x:c r="M117" s="33" t="d">
        <x:v>2026-10-10T00:00:00.000Z</x:v>
      </x:c>
      <x:c r="N117" s="31" t="str">
        <x:v>Corteqs: boyutlandırma ve WebP dönüşümü; gösterim alanına göre kırpma.</x:v>
      </x:c>
      <x:c r="O117" s="31" t="str">
        <x:v>berlin:evidence:venue-79</x:v>
      </x:c>
      <x:c r="P117" s="31" t="str">
        <x:v>Evet</x:v>
      </x:c>
      <x:c r="Q117" s="37" t="n">
        <x:v>1</x:v>
      </x:c>
      <x:c r="R117" s="31" t="str">
        <x:v>İnceleme</x:v>
      </x:c>
      <x:c r="S117" s="38" t="n">
        <x:f>IF(OR(A117="",F117="",C117&lt;&gt;"Mekân"),0,IF(COUNTIFS($F$8:F117,F117,$C$8:C117,"Mekân")=1,1,0))</x:f>
        <x:v>1</x:v>
      </x:c>
      <x:c r="T117" s="38" t="n">
        <x:f>IF(OR(A117="",F117="",C117&lt;&gt;"Kapak"),0,IF(COUNTIFS($F$8:F117,F117,$C$8:C117,"Kapak")=1,1,0))</x:f>
        <x:v>0</x:v>
      </x:c>
    </x:row>
    <x:row r="118" ht="54" customHeight="1">
      <x:c r="A118" s="31" t="str">
        <x:v>berlin:photo:venue-80</x:v>
      </x:c>
      <x:c r="B118" s="31" t="str">
        <x:v>berlin</x:v>
      </x:c>
      <x:c r="C118" s="31" t="str">
        <x:v>Mekân</x:v>
      </x:c>
      <x:c r="D118" s="31" t="str">
        <x:v>berlin:berlin-filarmoni</x:v>
      </x:c>
      <x:c r="E118" s="31" t="str">
        <x:v>Fotoğraflar/09e9438b-67b1-4d11-894e-f80265e6636d.webp</x:v>
      </x:c>
      <x:c r="F118" s="31" t="str">
        <x:v>451cb98bca1c933ea2fb990f31d08e23aee606ef07d99e350fcda9fb86a66ecc</x:v>
      </x:c>
      <x:c r="G118" s="31" t="str">
        <x:v>Berlin Filarmoni Salonu</x:v>
      </x:c>
      <x:c r="H118" s="31" t="str">
        <x:v>Kazuyanagae</x:v>
      </x:c>
      <x:c r="I118" s="31" t="str">
        <x:v>CC BY-SA 3.0</x:v>
      </x:c>
      <x:c r="J118" s="31" t="str">
        <x:v>https://creativecommons.org/licenses/by-sa/3.0</x:v>
      </x:c>
      <x:c r="K118" s="31" t="str">
        <x:v>https://commons.wikimedia.org/wiki/File:Berliner_Philharmonie1.jpg</x:v>
      </x:c>
      <x:c r="L118" s="33" t="d">
        <x:v>2013-01-13T00:00:00.000Z</x:v>
      </x:c>
      <x:c r="M118" s="33" t="d">
        <x:v>2026-10-10T00:00:00.000Z</x:v>
      </x:c>
      <x:c r="N118" s="31" t="str">
        <x:v>Corteqs: boyutlandırma ve WebP dönüşümü; gösterim alanına göre kırpma.</x:v>
      </x:c>
      <x:c r="O118" s="31" t="str">
        <x:v>berlin:evidence:venue-80</x:v>
      </x:c>
      <x:c r="P118" s="31" t="str">
        <x:v>Evet</x:v>
      </x:c>
      <x:c r="Q118" s="37" t="n">
        <x:v>0</x:v>
      </x:c>
      <x:c r="R118" s="31" t="str">
        <x:v>İnceleme</x:v>
      </x:c>
      <x:c r="S118" s="38" t="n">
        <x:f>IF(OR(A118="",F118="",C118&lt;&gt;"Mekân"),0,IF(COUNTIFS($F$8:F118,F118,$C$8:C118,"Mekân")=1,1,0))</x:f>
        <x:v>0</x:v>
      </x:c>
      <x:c r="T118" s="38" t="n">
        <x:f>IF(OR(A118="",F118="",C118&lt;&gt;"Kapak"),0,IF(COUNTIFS($F$8:F118,F118,$C$8:C118,"Kapak")=1,1,0))</x:f>
        <x:v>0</x:v>
      </x:c>
    </x:row>
    <x:row r="119" ht="54" customHeight="1">
      <x:c r="A119" s="31" t="str">
        <x:v>berlin:photo:venue-81</x:v>
      </x:c>
      <x:c r="B119" s="31" t="str">
        <x:v>berlin</x:v>
      </x:c>
      <x:c r="C119" s="31" t="str">
        <x:v>Mekân</x:v>
      </x:c>
      <x:c r="D119" s="31" t="str">
        <x:v>berlin:berlin-filarmoni</x:v>
      </x:c>
      <x:c r="E119" s="31" t="str">
        <x:v>Fotoğraflar/9409de41-ac59-4cbe-9785-3d9b4adf2748.webp</x:v>
      </x:c>
      <x:c r="F119" s="31" t="str">
        <x:v>83d9c6b101ee24efddcca7b9de08846a1c11b5ea85225efd206a84d218575c5c</x:v>
      </x:c>
      <x:c r="G119" s="31" t="str">
        <x:v>Berlin Filarmoni Salonu</x:v>
      </x:c>
      <x:c r="H119" s="31" t="str">
        <x:v>Photo: Andreas Praefcke</x:v>
      </x:c>
      <x:c r="I119" s="31" t="str">
        <x:v>Public domain</x:v>
      </x:c>
      <x:c r="J119" s="31" t="str">
        <x:v>https://creativecommons.org/publicdomain/mark/1.0/</x:v>
      </x:c>
      <x:c r="K119" s="31" t="str">
        <x:v>https://commons.wikimedia.org/wiki/File:RSB_Philharmonie.jpg</x:v>
      </x:c>
      <x:c r="L119" s="33"/>
      <x:c r="M119" s="33" t="d">
        <x:v>2026-10-10T00:00:00.000Z</x:v>
      </x:c>
      <x:c r="N119" s="31" t="str">
        <x:v>Corteqs: boyutlandırma ve WebP dönüşümü; gösterim alanına göre kırpma.</x:v>
      </x:c>
      <x:c r="O119" s="31" t="str">
        <x:v>berlin:evidence:venue-81</x:v>
      </x:c>
      <x:c r="P119" s="31" t="str">
        <x:v>Evet</x:v>
      </x:c>
      <x:c r="Q119" s="37" t="n">
        <x:v>1</x:v>
      </x:c>
      <x:c r="R119" s="31" t="str">
        <x:v>İnceleme</x:v>
      </x:c>
      <x:c r="S119" s="38" t="n">
        <x:f>IF(OR(A119="",F119="",C119&lt;&gt;"Mekân"),0,IF(COUNTIFS($F$8:F119,F119,$C$8:C119,"Mekân")=1,1,0))</x:f>
        <x:v>0</x:v>
      </x:c>
      <x:c r="T119" s="38" t="n">
        <x:f>IF(OR(A119="",F119="",C119&lt;&gt;"Kapak"),0,IF(COUNTIFS($F$8:F119,F119,$C$8:C119,"Kapak")=1,1,0))</x:f>
        <x:v>0</x:v>
      </x:c>
    </x:row>
    <x:row r="120" ht="54" customHeight="1">
      <x:c r="A120" s="31" t="str">
        <x:v>berlin:photo:venue-82</x:v>
      </x:c>
      <x:c r="B120" s="31" t="str">
        <x:v>berlin</x:v>
      </x:c>
      <x:c r="C120" s="31" t="str">
        <x:v>Mekân</x:v>
      </x:c>
      <x:c r="D120" s="31" t="str">
        <x:v>berlin:konser-evi</x:v>
      </x:c>
      <x:c r="E120" s="31" t="str">
        <x:v>Fotoğraflar/27afae62-2d12-4c2e-99ab-13e2519b9d54.webp</x:v>
      </x:c>
      <x:c r="F120" s="31" t="str">
        <x:v>44b30fe1738753eefdc2b67839359a4d0482906b4170d0fb3de8f2d806d0605a</x:v>
      </x:c>
      <x:c r="G120" s="31" t="str">
        <x:v>Berlin Konser Evi</x:v>
      </x:c>
      <x:c r="H120" s="31" t="str">
        <x:v>Ansgar Koreng</x:v>
      </x:c>
      <x:c r="I120" s="31" t="str">
        <x:v>CC BY 3.0 de</x:v>
      </x:c>
      <x:c r="J120" s="31" t="str">
        <x:v>https://creativecommons.org/licenses/by/3.0/de/deed.en</x:v>
      </x:c>
      <x:c r="K120" s="31" t="str">
        <x:v>https://commons.wikimedia.org/wiki/File:150418_Konzerthaus_Berlin.jpg</x:v>
      </x:c>
      <x:c r="L120" s="33" t="d">
        <x:v>2015-04-18T00:00:00.000Z</x:v>
      </x:c>
      <x:c r="M120" s="33" t="d">
        <x:v>2026-10-10T00:00:00.000Z</x:v>
      </x:c>
      <x:c r="N120" s="31" t="str">
        <x:v>Corteqs: boyutlandırma ve WebP dönüşümü; gösterim alanına göre kırpma.</x:v>
      </x:c>
      <x:c r="O120" s="31" t="str">
        <x:v>berlin:evidence:venue-82</x:v>
      </x:c>
      <x:c r="P120" s="31" t="str">
        <x:v>Evet</x:v>
      </x:c>
      <x:c r="Q120" s="37" t="n">
        <x:v>0</x:v>
      </x:c>
      <x:c r="R120" s="31" t="str">
        <x:v>İnceleme</x:v>
      </x:c>
      <x:c r="S120" s="38" t="n">
        <x:f>IF(OR(A120="",F120="",C120&lt;&gt;"Mekân"),0,IF(COUNTIFS($F$8:F120,F120,$C$8:C120,"Mekân")=1,1,0))</x:f>
        <x:v>1</x:v>
      </x:c>
      <x:c r="T120" s="38" t="n">
        <x:f>IF(OR(A120="",F120="",C120&lt;&gt;"Kapak"),0,IF(COUNTIFS($F$8:F120,F120,$C$8:C120,"Kapak")=1,1,0))</x:f>
        <x:v>0</x:v>
      </x:c>
    </x:row>
    <x:row r="121" ht="54" customHeight="1">
      <x:c r="A121" s="31" t="str">
        <x:v>berlin:photo:venue-83</x:v>
      </x:c>
      <x:c r="B121" s="31" t="str">
        <x:v>berlin</x:v>
      </x:c>
      <x:c r="C121" s="31" t="str">
        <x:v>Mekân</x:v>
      </x:c>
      <x:c r="D121" s="31" t="str">
        <x:v>berlin:konser-evi</x:v>
      </x:c>
      <x:c r="E121" s="31" t="str">
        <x:v>Fotoğraflar/e68c3c79-88a6-4b3a-a08a-766f5dd85527.webp</x:v>
      </x:c>
      <x:c r="F121" s="31" t="str">
        <x:v>91eccd8dbee298ba0180a6db23a9e07156992fd6f93e044dbb94c4e1273eb24d</x:v>
      </x:c>
      <x:c r="G121" s="31" t="str">
        <x:v>Berlin Konser Evi</x:v>
      </x:c>
      <x:c r="H121" s="31" t="str">
        <x:v>Ansgar Koreng</x:v>
      </x:c>
      <x:c r="I121" s="31" t="str">
        <x:v>CC BY 3.0 de</x:v>
      </x:c>
      <x:c r="J121" s="31" t="str">
        <x:v>https://creativecommons.org/licenses/by/3.0/de/deed.en</x:v>
      </x:c>
      <x:c r="K121" s="31" t="str">
        <x:v>https://commons.wikimedia.org/wiki/File:150524_Konzerthaus_Berlin_(Nacht)_-_clone.jpg</x:v>
      </x:c>
      <x:c r="L121" s="33" t="d">
        <x:v>2015-05-24T00:00:00.000Z</x:v>
      </x:c>
      <x:c r="M121" s="33" t="d">
        <x:v>2026-10-10T00:00:00.000Z</x:v>
      </x:c>
      <x:c r="N121" s="31" t="str">
        <x:v>Corteqs: boyutlandırma ve WebP dönüşümü; gösterim alanına göre kırpma.</x:v>
      </x:c>
      <x:c r="O121" s="31" t="str">
        <x:v>berlin:evidence:venue-83</x:v>
      </x:c>
      <x:c r="P121" s="31" t="str">
        <x:v>Evet</x:v>
      </x:c>
      <x:c r="Q121" s="37" t="n">
        <x:v>1</x:v>
      </x:c>
      <x:c r="R121" s="31" t="str">
        <x:v>İnceleme</x:v>
      </x:c>
      <x:c r="S121" s="38" t="n">
        <x:f>IF(OR(A121="",F121="",C121&lt;&gt;"Mekân"),0,IF(COUNTIFS($F$8:F121,F121,$C$8:C121,"Mekân")=1,1,0))</x:f>
        <x:v>1</x:v>
      </x:c>
      <x:c r="T121" s="38" t="n">
        <x:f>IF(OR(A121="",F121="",C121&lt;&gt;"Kapak"),0,IF(COUNTIFS($F$8:F121,F121,$C$8:C121,"Kapak")=1,1,0))</x:f>
        <x:v>0</x:v>
      </x:c>
    </x:row>
    <x:row r="122" ht="54" customHeight="1">
      <x:c r="A122" s="31" t="str">
        <x:v>berlin:photo:venue-85</x:v>
      </x:c>
      <x:c r="B122" s="31" t="str">
        <x:v>berlin</x:v>
      </x:c>
      <x:c r="C122" s="31" t="str">
        <x:v>Mekân</x:v>
      </x:c>
      <x:c r="D122" s="31" t="str">
        <x:v>berlin:devlet-operasi</x:v>
      </x:c>
      <x:c r="E122" s="31" t="str">
        <x:v>Fotoğraflar/498d1bd1-526d-486f-ada6-59988ebdd261.webp</x:v>
      </x:c>
      <x:c r="F122" s="31" t="str">
        <x:v>d6d83a8dd69e0fe86182c7993b74df2112f3612651b56cba46d4860c59ee6aae</x:v>
      </x:c>
      <x:c r="G122" s="31" t="str">
        <x:v>Berlin Devlet Operası</x:v>
      </x:c>
      <x:c r="H122" s="31" t="str">
        <x:v>Marek Śliwecki</x:v>
      </x:c>
      <x:c r="I122" s="31" t="str">
        <x:v>CC BY-SA 4.0</x:v>
      </x:c>
      <x:c r="J122" s="31" t="str">
        <x:v>https://creativecommons.org/licenses/by-sa/4.0</x:v>
      </x:c>
      <x:c r="K122" s="31" t="str">
        <x:v>https://commons.wikimedia.org/wiki/File:Berlin_-_Staatsoper_Unter_den_Linden.jpg</x:v>
      </x:c>
      <x:c r="L122" s="33" t="d">
        <x:v>2018-05-12T00:00:00.000Z</x:v>
      </x:c>
      <x:c r="M122" s="33" t="d">
        <x:v>2026-10-10T00:00:00.000Z</x:v>
      </x:c>
      <x:c r="N122" s="31" t="str">
        <x:v>Corteqs: boyutlandırma ve WebP dönüşümü; gösterim alanına göre kırpma.</x:v>
      </x:c>
      <x:c r="O122" s="31" t="str">
        <x:v>berlin:evidence:venue-85</x:v>
      </x:c>
      <x:c r="P122" s="31" t="str">
        <x:v>Evet</x:v>
      </x:c>
      <x:c r="Q122" s="37" t="n">
        <x:v>0</x:v>
      </x:c>
      <x:c r="R122" s="31" t="str">
        <x:v>İnceleme</x:v>
      </x:c>
      <x:c r="S122" s="38" t="n">
        <x:f>IF(OR(A122="",F122="",C122&lt;&gt;"Mekân"),0,IF(COUNTIFS($F$8:F122,F122,$C$8:C122,"Mekân")=1,1,0))</x:f>
        <x:v>1</x:v>
      </x:c>
      <x:c r="T122" s="38" t="n">
        <x:f>IF(OR(A122="",F122="",C122&lt;&gt;"Kapak"),0,IF(COUNTIFS($F$8:F122,F122,$C$8:C122,"Kapak")=1,1,0))</x:f>
        <x:v>0</x:v>
      </x:c>
    </x:row>
    <x:row r="123" ht="54" customHeight="1">
      <x:c r="A123" s="31" t="str">
        <x:v>berlin:photo:venue-88</x:v>
      </x:c>
      <x:c r="B123" s="31" t="str">
        <x:v>berlin</x:v>
      </x:c>
      <x:c r="C123" s="31" t="str">
        <x:v>Mekân</x:v>
      </x:c>
      <x:c r="D123" s="31" t="str">
        <x:v>berlin:alman-opera</x:v>
      </x:c>
      <x:c r="E123" s="31" t="str">
        <x:v>Fotoğraflar/4119116d-58cf-495e-9b82-56c96b37d54f.webp</x:v>
      </x:c>
      <x:c r="F123" s="31" t="str">
        <x:v>f1af71d0e15e94edc9c182c24a163fdac688e3ee7919bfe8005279bfc5a67693</x:v>
      </x:c>
      <x:c r="G123" s="31" t="str">
        <x:v>Alman Operası</x:v>
      </x:c>
      <x:c r="H123" s="31" t="str">
        <x:v>Manfred Brückels</x:v>
      </x:c>
      <x:c r="I123" s="31" t="str">
        <x:v>CC BY-SA 3.0</x:v>
      </x:c>
      <x:c r="J123" s="31" t="str">
        <x:v>https://creativecommons.org/licenses/by-sa/3.0</x:v>
      </x:c>
      <x:c r="K123" s="31" t="str">
        <x:v>https://commons.wikimedia.org/wiki/File:Deutsche_Oper_Berlin._Ansicht_von_S%C3%BCdosten.jpg</x:v>
      </x:c>
      <x:c r="L123" s="33"/>
      <x:c r="M123" s="33" t="d">
        <x:v>2026-10-10T00:00:00.000Z</x:v>
      </x:c>
      <x:c r="N123" s="31" t="str">
        <x:v>Corteqs: boyutlandırma ve WebP dönüşümü; gösterim alanına göre kırpma.</x:v>
      </x:c>
      <x:c r="O123" s="31" t="str">
        <x:v>berlin:evidence:venue-88</x:v>
      </x:c>
      <x:c r="P123" s="31" t="str">
        <x:v>Evet</x:v>
      </x:c>
      <x:c r="Q123" s="37" t="n">
        <x:v>0</x:v>
      </x:c>
      <x:c r="R123" s="31" t="str">
        <x:v>İnceleme</x:v>
      </x:c>
      <x:c r="S123" s="38" t="n">
        <x:f>IF(OR(A123="",F123="",C123&lt;&gt;"Mekân"),0,IF(COUNTIFS($F$8:F123,F123,$C$8:C123,"Mekân")=1,1,0))</x:f>
        <x:v>1</x:v>
      </x:c>
      <x:c r="T123" s="38" t="n">
        <x:f>IF(OR(A123="",F123="",C123&lt;&gt;"Kapak"),0,IF(COUNTIFS($F$8:F123,F123,$C$8:C123,"Kapak")=1,1,0))</x:f>
        <x:v>0</x:v>
      </x:c>
    </x:row>
    <x:row r="124" ht="54" customHeight="1">
      <x:c r="A124" s="31" t="str">
        <x:v>berlin:photo:venue-89</x:v>
      </x:c>
      <x:c r="B124" s="31" t="str">
        <x:v>berlin</x:v>
      </x:c>
      <x:c r="C124" s="31" t="str">
        <x:v>Mekân</x:v>
      </x:c>
      <x:c r="D124" s="31" t="str">
        <x:v>berlin:alman-opera</x:v>
      </x:c>
      <x:c r="E124" s="31" t="str">
        <x:v>Fotoğraflar/03f15e01-13c3-47c5-9221-d501b13ab315.webp</x:v>
      </x:c>
      <x:c r="F124" s="31" t="str">
        <x:v>c78ea9194d071e3d468e7afb55f5496f3999c9cb8d910949076ab19593766046</x:v>
      </x:c>
      <x:c r="G124" s="31" t="str">
        <x:v>Alman Operası</x:v>
      </x:c>
      <x:c r="H124" s="31" t="str">
        <x:v>Photo: Andreas Praefcke</x:v>
      </x:c>
      <x:c r="I124" s="31" t="str">
        <x:v>CC BY 3.0</x:v>
      </x:c>
      <x:c r="J124" s="31" t="str">
        <x:v>https://creativecommons.org/licenses/by/3.0</x:v>
      </x:c>
      <x:c r="K124" s="31" t="str">
        <x:v>https://commons.wikimedia.org/wiki/File:Berlin_Deutsche_Oper_Zuschauerraum.jpg</x:v>
      </x:c>
      <x:c r="L124" s="33"/>
      <x:c r="M124" s="33" t="d">
        <x:v>2026-10-10T00:00:00.000Z</x:v>
      </x:c>
      <x:c r="N124" s="31" t="str">
        <x:v>Corteqs: boyutlandırma ve WebP dönüşümü; gösterim alanına göre kırpma.</x:v>
      </x:c>
      <x:c r="O124" s="31" t="str">
        <x:v>berlin:evidence:venue-89</x:v>
      </x:c>
      <x:c r="P124" s="31" t="str">
        <x:v>Evet</x:v>
      </x:c>
      <x:c r="Q124" s="37" t="n">
        <x:v>1</x:v>
      </x:c>
      <x:c r="R124" s="31" t="str">
        <x:v>İnceleme</x:v>
      </x:c>
      <x:c r="S124" s="38" t="n">
        <x:f>IF(OR(A124="",F124="",C124&lt;&gt;"Mekân"),0,IF(COUNTIFS($F$8:F124,F124,$C$8:C124,"Mekân")=1,1,0))</x:f>
        <x:v>1</x:v>
      </x:c>
      <x:c r="T124" s="38" t="n">
        <x:f>IF(OR(A124="",F124="",C124&lt;&gt;"Kapak"),0,IF(COUNTIFS($F$8:F124,F124,$C$8:C124,"Kapak")=1,1,0))</x:f>
        <x:v>0</x:v>
      </x:c>
    </x:row>
    <x:row r="125" ht="54" customHeight="1">
      <x:c r="A125" s="31" t="str">
        <x:v>berlin:photo:venue-91</x:v>
      </x:c>
      <x:c r="B125" s="31" t="str">
        <x:v>berlin</x:v>
      </x:c>
      <x:c r="C125" s="31" t="str">
        <x:v>Mekân</x:v>
      </x:c>
      <x:c r="D125" s="31" t="str">
        <x:v>berlin:komik-opera</x:v>
      </x:c>
      <x:c r="E125" s="31" t="str">
        <x:v>Fotoğraflar/68406b49-7583-4b02-854a-7de404f991b8.webp</x:v>
      </x:c>
      <x:c r="F125" s="31" t="str">
        <x:v>3683b702dd4809a37a7f52a82c3b2f19998fb16c77c7f2e3d420bed66b755dd0</x:v>
      </x:c>
      <x:c r="G125" s="31" t="str">
        <x:v>Komik Opera</x:v>
      </x:c>
      <x:c r="H125" s="31" t="str">
        <x:v>Gryffindor</x:v>
      </x:c>
      <x:c r="I125" s="31" t="str">
        <x:v>Public domain</x:v>
      </x:c>
      <x:c r="J125" s="31" t="str">
        <x:v>https://creativecommons.org/publicdomain/mark/1.0/</x:v>
      </x:c>
      <x:c r="K125" s="31" t="str">
        <x:v>https://commons.wikimedia.org/wiki/File:Komische_Oper_Berlin_exterior_2007_005.jpg</x:v>
      </x:c>
      <x:c r="L125" s="33"/>
      <x:c r="M125" s="33" t="d">
        <x:v>2026-10-10T00:00:00.000Z</x:v>
      </x:c>
      <x:c r="N125" s="31" t="str">
        <x:v>Corteqs: boyutlandırma ve WebP dönüşümü; gösterim alanına göre kırpma.</x:v>
      </x:c>
      <x:c r="O125" s="31" t="str">
        <x:v>berlin:evidence:venue-91</x:v>
      </x:c>
      <x:c r="P125" s="31" t="str">
        <x:v>Evet</x:v>
      </x:c>
      <x:c r="Q125" s="37" t="n">
        <x:v>0</x:v>
      </x:c>
      <x:c r="R125" s="31" t="str">
        <x:v>İnceleme</x:v>
      </x:c>
      <x:c r="S125" s="38" t="n">
        <x:f>IF(OR(A125="",F125="",C125&lt;&gt;"Mekân"),0,IF(COUNTIFS($F$8:F125,F125,$C$8:C125,"Mekân")=1,1,0))</x:f>
        <x:v>1</x:v>
      </x:c>
      <x:c r="T125" s="38" t="n">
        <x:f>IF(OR(A125="",F125="",C125&lt;&gt;"Kapak"),0,IF(COUNTIFS($F$8:F125,F125,$C$8:C125,"Kapak")=1,1,0))</x:f>
        <x:v>0</x:v>
      </x:c>
    </x:row>
    <x:row r="126" ht="54" customHeight="1">
      <x:c r="A126" s="31" t="str">
        <x:v>berlin:photo:venue-92</x:v>
      </x:c>
      <x:c r="B126" s="31" t="str">
        <x:v>berlin</x:v>
      </x:c>
      <x:c r="C126" s="31" t="str">
        <x:v>Mekân</x:v>
      </x:c>
      <x:c r="D126" s="31" t="str">
        <x:v>berlin:komik-opera</x:v>
      </x:c>
      <x:c r="E126" s="31" t="str">
        <x:v>Fotoğraflar/2969ed74-3619-4e8a-8947-3e52a5833ec8.webp</x:v>
      </x:c>
      <x:c r="F126" s="31" t="str">
        <x:v>49f41ebbf018f2cf37221a1a185e35bb3753b0d24b18798b91139127a51f5d12</x:v>
      </x:c>
      <x:c r="G126" s="31" t="str">
        <x:v>Komik Opera</x:v>
      </x:c>
      <x:c r="H126" s="31" t="str">
        <x:v>Gryffindor</x:v>
      </x:c>
      <x:c r="I126" s="31" t="str">
        <x:v>Public domain</x:v>
      </x:c>
      <x:c r="J126" s="31" t="str">
        <x:v>https://creativecommons.org/publicdomain/mark/1.0/</x:v>
      </x:c>
      <x:c r="K126" s="31" t="str">
        <x:v>https://commons.wikimedia.org/wiki/File:Komische_Oper_Berlin_interior_Oct_2007_B%C3%BChne.jpg</x:v>
      </x:c>
      <x:c r="L126" s="33"/>
      <x:c r="M126" s="33" t="d">
        <x:v>2026-10-10T00:00:00.000Z</x:v>
      </x:c>
      <x:c r="N126" s="31" t="str">
        <x:v>Corteqs: boyutlandırma ve WebP dönüşümü; gösterim alanına göre kırpma.</x:v>
      </x:c>
      <x:c r="O126" s="31" t="str">
        <x:v>berlin:evidence:venue-92</x:v>
      </x:c>
      <x:c r="P126" s="31" t="str">
        <x:v>Evet</x:v>
      </x:c>
      <x:c r="Q126" s="37" t="n">
        <x:v>1</x:v>
      </x:c>
      <x:c r="R126" s="31" t="str">
        <x:v>İnceleme</x:v>
      </x:c>
      <x:c r="S126" s="38" t="n">
        <x:f>IF(OR(A126="",F126="",C126&lt;&gt;"Mekân"),0,IF(COUNTIFS($F$8:F126,F126,$C$8:C126,"Mekân")=1,1,0))</x:f>
        <x:v>1</x:v>
      </x:c>
      <x:c r="T126" s="38" t="n">
        <x:f>IF(OR(A126="",F126="",C126&lt;&gt;"Kapak"),0,IF(COUNTIFS($F$8:F126,F126,$C$8:C126,"Kapak")=1,1,0))</x:f>
        <x:v>0</x:v>
      </x:c>
    </x:row>
    <x:row r="127" ht="54" customHeight="1">
      <x:c r="A127" s="31" t="str">
        <x:v>berlin:photo:venue-94</x:v>
      </x:c>
      <x:c r="B127" s="31" t="str">
        <x:v>berlin</x:v>
      </x:c>
      <x:c r="C127" s="31" t="str">
        <x:v>Mekân</x:v>
      </x:c>
      <x:c r="D127" s="31" t="str">
        <x:v>berlin:berliner-ensemble</x:v>
      </x:c>
      <x:c r="E127" s="31" t="str">
        <x:v>Fotoğraflar/e18b4291-63ed-4924-8055-cdb6dace2722.webp</x:v>
      </x:c>
      <x:c r="F127" s="31" t="str">
        <x:v>f1591b528307f74e2e06dc2d077cb86152778c5be55e590968d204bd94071fc7</x:v>
      </x:c>
      <x:c r="G127" s="31" t="str">
        <x:v>Berlin Tiyatro Topluluğu</x:v>
      </x:c>
      <x:c r="H127" s="31" t="str">
        <x:v>Mazbln</x:v>
      </x:c>
      <x:c r="I127" s="31" t="str">
        <x:v>CC BY-SA 3.0</x:v>
      </x:c>
      <x:c r="J127" s="31" t="str">
        <x:v>https://creativecommons.org/licenses/by-sa/3.0/</x:v>
      </x:c>
      <x:c r="K127" s="31" t="str">
        <x:v>https://commons.wikimedia.org/wiki/File:Berlin_Berliner_Ensemble.jpg</x:v>
      </x:c>
      <x:c r="L127" s="33"/>
      <x:c r="M127" s="33" t="d">
        <x:v>2026-10-10T00:00:00.000Z</x:v>
      </x:c>
      <x:c r="N127" s="31" t="str">
        <x:v>Corteqs: boyutlandırma ve WebP dönüşümü; gösterim alanına göre kırpma.</x:v>
      </x:c>
      <x:c r="O127" s="31" t="str">
        <x:v>berlin:evidence:venue-94</x:v>
      </x:c>
      <x:c r="P127" s="31" t="str">
        <x:v>Evet</x:v>
      </x:c>
      <x:c r="Q127" s="37" t="n">
        <x:v>0</x:v>
      </x:c>
      <x:c r="R127" s="31" t="str">
        <x:v>İnceleme</x:v>
      </x:c>
      <x:c r="S127" s="38" t="n">
        <x:f>IF(OR(A127="",F127="",C127&lt;&gt;"Mekân"),0,IF(COUNTIFS($F$8:F127,F127,$C$8:C127,"Mekân")=1,1,0))</x:f>
        <x:v>1</x:v>
      </x:c>
      <x:c r="T127" s="38" t="n">
        <x:f>IF(OR(A127="",F127="",C127&lt;&gt;"Kapak"),0,IF(COUNTIFS($F$8:F127,F127,$C$8:C127,"Kapak")=1,1,0))</x:f>
        <x:v>0</x:v>
      </x:c>
    </x:row>
    <x:row r="128" ht="54" customHeight="1">
      <x:c r="A128" s="31" t="str">
        <x:v>berlin:photo:venue-95</x:v>
      </x:c>
      <x:c r="B128" s="31" t="str">
        <x:v>berlin</x:v>
      </x:c>
      <x:c r="C128" s="31" t="str">
        <x:v>Mekân</x:v>
      </x:c>
      <x:c r="D128" s="31" t="str">
        <x:v>berlin:alman-tiyatro</x:v>
      </x:c>
      <x:c r="E128" s="31" t="str">
        <x:v>Fotoğraflar/e365f81d-bf22-44c2-9173-7d955db28794.webp</x:v>
      </x:c>
      <x:c r="F128" s="31" t="str">
        <x:v>b998293bc1b45f2d97fd5722872e327c38afa96a76efb541fdd28dc85f3c29cd</x:v>
      </x:c>
      <x:c r="G128" s="31" t="str">
        <x:v>Alman Tiyatrosu</x:v>
      </x:c>
      <x:c r="H128" s="31" t="str">
        <x:v>Photo: Andreas Praefcke</x:v>
      </x:c>
      <x:c r="I128" s="31" t="str">
        <x:v>CC BY 3.0</x:v>
      </x:c>
      <x:c r="J128" s="31" t="str">
        <x:v>https://creativecommons.org/licenses/by/3.0</x:v>
      </x:c>
      <x:c r="K128" s="31" t="str">
        <x:v>https://commons.wikimedia.org/wiki/File:Berlin_Kammerspiele_Deutsches_Theater.jpg</x:v>
      </x:c>
      <x:c r="L128" s="33"/>
      <x:c r="M128" s="33" t="d">
        <x:v>2026-10-10T00:00:00.000Z</x:v>
      </x:c>
      <x:c r="N128" s="31" t="str">
        <x:v>Corteqs: boyutlandırma ve WebP dönüşümü; gösterim alanına göre kırpma.</x:v>
      </x:c>
      <x:c r="O128" s="31" t="str">
        <x:v>berlin:evidence:venue-95</x:v>
      </x:c>
      <x:c r="P128" s="31" t="str">
        <x:v>Evet</x:v>
      </x:c>
      <x:c r="Q128" s="37" t="n">
        <x:v>0</x:v>
      </x:c>
      <x:c r="R128" s="31" t="str">
        <x:v>İnceleme</x:v>
      </x:c>
      <x:c r="S128" s="38" t="n">
        <x:f>IF(OR(A128="",F128="",C128&lt;&gt;"Mekân"),0,IF(COUNTIFS($F$8:F128,F128,$C$8:C128,"Mekân")=1,1,0))</x:f>
        <x:v>1</x:v>
      </x:c>
      <x:c r="T128" s="38" t="n">
        <x:f>IF(OR(A128="",F128="",C128&lt;&gt;"Kapak"),0,IF(COUNTIFS($F$8:F128,F128,$C$8:C128,"Kapak")=1,1,0))</x:f>
        <x:v>0</x:v>
      </x:c>
    </x:row>
    <x:row r="129" ht="54" customHeight="1">
      <x:c r="A129" s="31" t="str">
        <x:v>berlin:photo:venue-96</x:v>
      </x:c>
      <x:c r="B129" s="31" t="str">
        <x:v>berlin</x:v>
      </x:c>
      <x:c r="C129" s="31" t="str">
        <x:v>Mekân</x:v>
      </x:c>
      <x:c r="D129" s="31" t="str">
        <x:v>berlin:schaubuehne</x:v>
      </x:c>
      <x:c r="E129" s="31" t="str">
        <x:v>Fotoğraflar/18ba4f28-fe32-4d5e-8a10-ec310cf3b3c3.webp</x:v>
      </x:c>
      <x:c r="F129" s="31" t="str">
        <x:v>731053c61a6ee9fae1e6028ba1a8e12e103442996b77747e3588df90bd9a06ce</x:v>
      </x:c>
      <x:c r="G129" s="31" t="str">
        <x:v>Batı Berlin Tiyatro Sahnesi</x:v>
      </x:c>
      <x:c r="H129" s="31" t="str">
        <x:v>Rainer Lück http://1RL.de</x:v>
      </x:c>
      <x:c r="I129" s="31" t="str">
        <x:v>CC BY-SA 3.0</x:v>
      </x:c>
      <x:c r="J129" s="31" t="str">
        <x:v>https://creativecommons.org/licenses/by-sa/3.0</x:v>
      </x:c>
      <x:c r="K129" s="31" t="str">
        <x:v>https://commons.wikimedia.org/wiki/File:Schaubuehne_am_Lehniner_Platz_2009_IMGP1721.JPG</x:v>
      </x:c>
      <x:c r="L129" s="33" t="d">
        <x:v>2009-03-25T00:00:00.000Z</x:v>
      </x:c>
      <x:c r="M129" s="33" t="d">
        <x:v>2026-10-10T00:00:00.000Z</x:v>
      </x:c>
      <x:c r="N129" s="31" t="str">
        <x:v>Corteqs: boyutlandırma ve WebP dönüşümü; gösterim alanına göre kırpma.</x:v>
      </x:c>
      <x:c r="O129" s="31" t="str">
        <x:v>berlin:evidence:venue-96</x:v>
      </x:c>
      <x:c r="P129" s="31" t="str">
        <x:v>Evet</x:v>
      </x:c>
      <x:c r="Q129" s="37" t="n">
        <x:v>0</x:v>
      </x:c>
      <x:c r="R129" s="31" t="str">
        <x:v>İnceleme</x:v>
      </x:c>
      <x:c r="S129" s="38" t="n">
        <x:f>IF(OR(A129="",F129="",C129&lt;&gt;"Mekân"),0,IF(COUNTIFS($F$8:F129,F129,$C$8:C129,"Mekân")=1,1,0))</x:f>
        <x:v>1</x:v>
      </x:c>
      <x:c r="T129" s="38" t="n">
        <x:f>IF(OR(A129="",F129="",C129&lt;&gt;"Kapak"),0,IF(COUNTIFS($F$8:F129,F129,$C$8:C129,"Kapak")=1,1,0))</x:f>
        <x:v>0</x:v>
      </x:c>
    </x:row>
    <x:row r="130" ht="54" customHeight="1">
      <x:c r="A130" s="31" t="str">
        <x:v>berlin:photo:venue-98</x:v>
      </x:c>
      <x:c r="B130" s="31" t="str">
        <x:v>berlin</x:v>
      </x:c>
      <x:c r="C130" s="31" t="str">
        <x:v>Mekân</x:v>
      </x:c>
      <x:c r="D130" s="31" t="str">
        <x:v>berlin:halk-sahnesi</x:v>
      </x:c>
      <x:c r="E130" s="31" t="str">
        <x:v>Fotoğraflar/5d0d7d05-b837-4be8-95fd-d62cb6cdb137.webp</x:v>
      </x:c>
      <x:c r="F130" s="31" t="str">
        <x:v>8f799991f72fbd07862d958ab660d3a053d8a4695d58e86c16dab67897ce6b79</x:v>
      </x:c>
      <x:c r="G130" s="31" t="str">
        <x:v>Halk Sahnesi</x:v>
      </x:c>
      <x:c r="H130" s="31" t="str">
        <x:v>Alex1011</x:v>
      </x:c>
      <x:c r="I130" s="31" t="str">
        <x:v>CC BY-SA 3.0</x:v>
      </x:c>
      <x:c r="J130" s="31" t="str">
        <x:v>https://creativecommons.org/licenses/by-sa/3.0</x:v>
      </x:c>
      <x:c r="K130" s="31" t="str">
        <x:v>https://commons.wikimedia.org/wiki/File:Volksb%C3%BChBerlJan08.JPG</x:v>
      </x:c>
      <x:c r="L130" s="33" t="d">
        <x:v>2008-01-13T00:00:00.000Z</x:v>
      </x:c>
      <x:c r="M130" s="33" t="d">
        <x:v>2026-10-10T00:00:00.000Z</x:v>
      </x:c>
      <x:c r="N130" s="31" t="str">
        <x:v>Corteqs: boyutlandırma ve WebP dönüşümü; gösterim alanına göre kırpma.</x:v>
      </x:c>
      <x:c r="O130" s="31" t="str">
        <x:v>berlin:evidence:venue-98</x:v>
      </x:c>
      <x:c r="P130" s="31" t="str">
        <x:v>Evet</x:v>
      </x:c>
      <x:c r="Q130" s="37" t="n">
        <x:v>0</x:v>
      </x:c>
      <x:c r="R130" s="31" t="str">
        <x:v>İnceleme</x:v>
      </x:c>
      <x:c r="S130" s="38" t="n">
        <x:f>IF(OR(A130="",F130="",C130&lt;&gt;"Mekân"),0,IF(COUNTIFS($F$8:F130,F130,$C$8:C130,"Mekân")=1,1,0))</x:f>
        <x:v>1</x:v>
      </x:c>
      <x:c r="T130" s="38" t="n">
        <x:f>IF(OR(A130="",F130="",C130&lt;&gt;"Kapak"),0,IF(COUNTIFS($F$8:F130,F130,$C$8:C130,"Kapak")=1,1,0))</x:f>
        <x:v>0</x:v>
      </x:c>
    </x:row>
    <x:row r="131" ht="54" customHeight="1">
      <x:c r="A131" s="31" t="str">
        <x:v>berlin:photo:venue-99</x:v>
      </x:c>
      <x:c r="B131" s="31" t="str">
        <x:v>berlin</x:v>
      </x:c>
      <x:c r="C131" s="31" t="str">
        <x:v>Mekân</x:v>
      </x:c>
      <x:c r="D131" s="31" t="str">
        <x:v>berlin:friedrichstadt</x:v>
      </x:c>
      <x:c r="E131" s="31" t="str">
        <x:v>Fotoğraflar/baca464b-5ba4-4ab4-bdf1-2f024a5809ae.webp</x:v>
      </x:c>
      <x:c r="F131" s="31" t="str">
        <x:v>58c31ffdaac3ef2deba9707a3c169a649a55b7f6892094469f95abf6ac8cf58e</x:v>
      </x:c>
      <x:c r="G131" s="31" t="str">
        <x:v>Friedrichstadt Gösteri Sarayı</x:v>
      </x:c>
      <x:c r="H131" s="31" t="str">
        <x:v>FriedrichstadtPalast</x:v>
      </x:c>
      <x:c r="I131" s="31" t="str">
        <x:v>CC BY-SA 3.0</x:v>
      </x:c>
      <x:c r="J131" s="31" t="str">
        <x:v>https://creativecommons.org/licenses/by-sa/3.0</x:v>
      </x:c>
      <x:c r="K131" s="31" t="str">
        <x:v>https://commons.wikimedia.org/wiki/File:Friedrichstadt-Palast_aussen.jpg</x:v>
      </x:c>
      <x:c r="L131" s="33" t="d">
        <x:v>2011-08-11T00:00:00.000Z</x:v>
      </x:c>
      <x:c r="M131" s="33" t="d">
        <x:v>2026-10-10T00:00:00.000Z</x:v>
      </x:c>
      <x:c r="N131" s="31" t="str">
        <x:v>Corteqs: boyutlandırma ve WebP dönüşümü; gösterim alanına göre kırpma.</x:v>
      </x:c>
      <x:c r="O131" s="31" t="str">
        <x:v>berlin:evidence:venue-99</x:v>
      </x:c>
      <x:c r="P131" s="31" t="str">
        <x:v>Evet</x:v>
      </x:c>
      <x:c r="Q131" s="37" t="n">
        <x:v>0</x:v>
      </x:c>
      <x:c r="R131" s="31" t="str">
        <x:v>İnceleme</x:v>
      </x:c>
      <x:c r="S131" s="38" t="n">
        <x:f>IF(OR(A131="",F131="",C131&lt;&gt;"Mekân"),0,IF(COUNTIFS($F$8:F131,F131,$C$8:C131,"Mekân")=1,1,0))</x:f>
        <x:v>1</x:v>
      </x:c>
      <x:c r="T131" s="38" t="n">
        <x:f>IF(OR(A131="",F131="",C131&lt;&gt;"Kapak"),0,IF(COUNTIFS($F$8:F131,F131,$C$8:C131,"Kapak")=1,1,0))</x:f>
        <x:v>0</x:v>
      </x:c>
    </x:row>
    <x:row r="132" ht="54" customHeight="1">
      <x:c r="A132" s="31" t="str">
        <x:v>berlin:photo:venue-100</x:v>
      </x:c>
      <x:c r="B132" s="31" t="str">
        <x:v>berlin</x:v>
      </x:c>
      <x:c r="C132" s="31" t="str">
        <x:v>Mekân</x:v>
      </x:c>
      <x:c r="D132" s="31" t="str">
        <x:v>berlin:friedrichstadt</x:v>
      </x:c>
      <x:c r="E132" s="31" t="str">
        <x:v>Fotoğraflar/8c0209bd-3396-44ec-bae2-619bd8a51259.webp</x:v>
      </x:c>
      <x:c r="F132" s="31" t="str">
        <x:v>69e11b1838eb54a5f81df9696b57b2e1491e35657f314b8553f535f9d0fb0efa</x:v>
      </x:c>
      <x:c r="G132" s="31" t="str">
        <x:v>Friedrichstadt Gösteri Sarayı</x:v>
      </x:c>
      <x:c r="H132" s="31" t="str">
        <x:v>44penguins</x:v>
      </x:c>
      <x:c r="I132" s="31" t="str">
        <x:v>CC BY-SA 3.0</x:v>
      </x:c>
      <x:c r="J132" s="31" t="str">
        <x:v>https://creativecommons.org/licenses/by-sa/3.0</x:v>
      </x:c>
      <x:c r="K132" s="31" t="str">
        <x:v>https://commons.wikimedia.org/wiki/File:BE_und_Alter_Friedrichstadtpalast_1964.jpg</x:v>
      </x:c>
      <x:c r="L132" s="33"/>
      <x:c r="M132" s="33" t="d">
        <x:v>2026-10-10T00:00:00.000Z</x:v>
      </x:c>
      <x:c r="N132" s="31" t="str">
        <x:v>Corteqs: boyutlandırma ve WebP dönüşümü; gösterim alanına göre kırpma.</x:v>
      </x:c>
      <x:c r="O132" s="31" t="str">
        <x:v>berlin:evidence:venue-100</x:v>
      </x:c>
      <x:c r="P132" s="31" t="str">
        <x:v>Evet</x:v>
      </x:c>
      <x:c r="Q132" s="37" t="n">
        <x:v>1</x:v>
      </x:c>
      <x:c r="R132" s="31" t="str">
        <x:v>İnceleme</x:v>
      </x:c>
      <x:c r="S132" s="38" t="n">
        <x:f>IF(OR(A132="",F132="",C132&lt;&gt;"Mekân"),0,IF(COUNTIFS($F$8:F132,F132,$C$8:C132,"Mekân")=1,1,0))</x:f>
        <x:v>1</x:v>
      </x:c>
      <x:c r="T132" s="38" t="n">
        <x:f>IF(OR(A132="",F132="",C132&lt;&gt;"Kapak"),0,IF(COUNTIFS($F$8:F132,F132,$C$8:C132,"Kapak")=1,1,0))</x:f>
        <x:v>0</x:v>
      </x:c>
    </x:row>
    <x:row r="133" ht="54" customHeight="1">
      <x:c r="A133" s="31" t="str">
        <x:v>berlin:photo:venue-101</x:v>
      </x:c>
      <x:c r="B133" s="31" t="str">
        <x:v>berlin</x:v>
      </x:c>
      <x:c r="C133" s="31" t="str">
        <x:v>Mekân</x:v>
      </x:c>
      <x:c r="D133" s="31" t="str">
        <x:v>berlin:friedrichstadt</x:v>
      </x:c>
      <x:c r="E133" s="31" t="str">
        <x:v>Fotoğraflar/d7c8e621-fe46-4bac-9feb-3b27304a09ed.webp</x:v>
      </x:c>
      <x:c r="F133" s="31" t="str">
        <x:v>b14904e51a6ebc65e0836c9282580e35736121d47a03f27474a19ff8af540baf</x:v>
      </x:c>
      <x:c r="G133" s="31" t="str">
        <x:v>Friedrichstadt Gösteri Sarayı</x:v>
      </x:c>
      <x:c r="H133" s="31" t="str">
        <x:v>Boris Vasiljev ( talk )</x:v>
      </x:c>
      <x:c r="I133" s="31" t="str">
        <x:v>CC BY-SA 3.0</x:v>
      </x:c>
      <x:c r="J133" s="31" t="str">
        <x:v>https://creativecommons.org/licenses/by-sa/3.0</x:v>
      </x:c>
      <x:c r="K133" s="31" t="str">
        <x:v>https://commons.wikimedia.org/wiki/File:Berlin3.jpg</x:v>
      </x:c>
      <x:c r="L133" s="33" t="d">
        <x:v>2010-04-06T00:00:00.000Z</x:v>
      </x:c>
      <x:c r="M133" s="33" t="d">
        <x:v>2026-10-10T00:00:00.000Z</x:v>
      </x:c>
      <x:c r="N133" s="31" t="str">
        <x:v>Corteqs: boyutlandırma ve WebP dönüşümü; gösterim alanına göre kırpma.</x:v>
      </x:c>
      <x:c r="O133" s="31" t="str">
        <x:v>berlin:evidence:venue-101</x:v>
      </x:c>
      <x:c r="P133" s="31" t="str">
        <x:v>Evet</x:v>
      </x:c>
      <x:c r="Q133" s="37" t="n">
        <x:v>2</x:v>
      </x:c>
      <x:c r="R133" s="31" t="str">
        <x:v>İnceleme</x:v>
      </x:c>
      <x:c r="S133" s="38" t="n">
        <x:f>IF(OR(A133="",F133="",C133&lt;&gt;"Mekân"),0,IF(COUNTIFS($F$8:F133,F133,$C$8:C133,"Mekân")=1,1,0))</x:f>
        <x:v>1</x:v>
      </x:c>
      <x:c r="T133" s="38" t="n">
        <x:f>IF(OR(A133="",F133="",C133&lt;&gt;"Kapak"),0,IF(COUNTIFS($F$8:F133,F133,$C$8:C133,"Kapak")=1,1,0))</x:f>
        <x:v>0</x:v>
      </x:c>
    </x:row>
    <x:row r="134" ht="54" customHeight="1">
      <x:c r="A134" s="31" t="str">
        <x:v>berlin:photo:venue-102</x:v>
      </x:c>
      <x:c r="B134" s="31" t="str">
        <x:v>berlin</x:v>
      </x:c>
      <x:c r="C134" s="31" t="str">
        <x:v>Mekân</x:v>
      </x:c>
      <x:c r="D134" s="31" t="str">
        <x:v>berlin:dunya-kulturleri</x:v>
      </x:c>
      <x:c r="E134" s="31" t="str">
        <x:v>Fotoğraflar/f844ae68-d5c9-4013-b6a5-b1995bc32297.webp</x:v>
      </x:c>
      <x:c r="F134" s="31" t="str">
        <x:v>8a5f99c5c190842b654052476467809df38a6323d2a865aa8faa78c9df13eee3</x:v>
      </x:c>
      <x:c r="G134" s="31" t="str">
        <x:v>Dünya Kültürleri Evi</x:v>
      </x:c>
      <x:c r="H134" s="31" t="str">
        <x:v>Ansgar Koreng</x:v>
      </x:c>
      <x:c r="I134" s="31" t="str">
        <x:v>CC BY-SA 3.0 de</x:v>
      </x:c>
      <x:c r="J134" s="31" t="str">
        <x:v>https://creativecommons.org/licenses/by-sa/3.0/de/deed.en</x:v>
      </x:c>
      <x:c r="K134" s="31" t="str">
        <x:v>https://commons.wikimedia.org/wiki/File:Haus_der_Kulturen_der_Welt,_Blaue_Stunde,_Berlin,_160521,_ako.jpg</x:v>
      </x:c>
      <x:c r="L134" s="33" t="d">
        <x:v>2016-05-21T00:00:00.000Z</x:v>
      </x:c>
      <x:c r="M134" s="33" t="d">
        <x:v>2026-10-10T00:00:00.000Z</x:v>
      </x:c>
      <x:c r="N134" s="31" t="str">
        <x:v>Corteqs: boyutlandırma ve WebP dönüşümü; gösterim alanına göre kırpma.</x:v>
      </x:c>
      <x:c r="O134" s="31" t="str">
        <x:v>berlin:evidence:venue-102</x:v>
      </x:c>
      <x:c r="P134" s="31" t="str">
        <x:v>Evet</x:v>
      </x:c>
      <x:c r="Q134" s="37" t="n">
        <x:v>0</x:v>
      </x:c>
      <x:c r="R134" s="31" t="str">
        <x:v>İnceleme</x:v>
      </x:c>
      <x:c r="S134" s="38" t="n">
        <x:f>IF(OR(A134="",F134="",C134&lt;&gt;"Mekân"),0,IF(COUNTIFS($F$8:F134,F134,$C$8:C134,"Mekân")=1,1,0))</x:f>
        <x:v>1</x:v>
      </x:c>
      <x:c r="T134" s="38" t="n">
        <x:f>IF(OR(A134="",F134="",C134&lt;&gt;"Kapak"),0,IF(COUNTIFS($F$8:F134,F134,$C$8:C134,"Kapak")=1,1,0))</x:f>
        <x:v>0</x:v>
      </x:c>
    </x:row>
    <x:row r="135" ht="54" customHeight="1">
      <x:c r="A135" s="31" t="str">
        <x:v>berlin:photo:venue-103</x:v>
      </x:c>
      <x:c r="B135" s="31" t="str">
        <x:v>berlin</x:v>
      </x:c>
      <x:c r="C135" s="31" t="str">
        <x:v>Mekân</x:v>
      </x:c>
      <x:c r="D135" s="31" t="str">
        <x:v>berlin:dunya-kulturleri</x:v>
      </x:c>
      <x:c r="E135" s="31" t="str">
        <x:v>Fotoğraflar/9b6e2c52-be82-43e0-b262-7c42f70d54de.webp</x:v>
      </x:c>
      <x:c r="F135" s="31" t="str">
        <x:v>1ba1e4a310be0dc8ecae5a7debfb0b0888fa9fb5dd066b661db8d9a9e2c4e2e4</x:v>
      </x:c>
      <x:c r="G135" s="31" t="str">
        <x:v>Dünya Kültürleri Evi</x:v>
      </x:c>
      <x:c r="H135" s="31" t="str">
        <x:v>Evergreen68</x:v>
      </x:c>
      <x:c r="I135" s="31" t="str">
        <x:v>CC BY-SA 3.0</x:v>
      </x:c>
      <x:c r="J135" s="31" t="str">
        <x:v>https://creativecommons.org/licenses/by-sa/3.0</x:v>
      </x:c>
      <x:c r="K135" s="31" t="str">
        <x:v>https://commons.wikimedia.org/wiki/File:Berlin_Haus_der_Kulturen_3.jpg</x:v>
      </x:c>
      <x:c r="L135" s="33" t="d">
        <x:v>2011-05-15T00:00:00.000Z</x:v>
      </x:c>
      <x:c r="M135" s="33" t="d">
        <x:v>2026-10-10T00:00:00.000Z</x:v>
      </x:c>
      <x:c r="N135" s="31" t="str">
        <x:v>Corteqs: boyutlandırma ve WebP dönüşümü; gösterim alanına göre kırpma.</x:v>
      </x:c>
      <x:c r="O135" s="31" t="str">
        <x:v>berlin:evidence:venue-103</x:v>
      </x:c>
      <x:c r="P135" s="31" t="str">
        <x:v>Evet</x:v>
      </x:c>
      <x:c r="Q135" s="37" t="n">
        <x:v>1</x:v>
      </x:c>
      <x:c r="R135" s="31" t="str">
        <x:v>İnceleme</x:v>
      </x:c>
      <x:c r="S135" s="38" t="n">
        <x:f>IF(OR(A135="",F135="",C135&lt;&gt;"Mekân"),0,IF(COUNTIFS($F$8:F135,F135,$C$8:C135,"Mekân")=1,1,0))</x:f>
        <x:v>1</x:v>
      </x:c>
      <x:c r="T135" s="38" t="n">
        <x:f>IF(OR(A135="",F135="",C135&lt;&gt;"Kapak"),0,IF(COUNTIFS($F$8:F135,F135,$C$8:C135,"Kapak")=1,1,0))</x:f>
        <x:v>0</x:v>
      </x:c>
    </x:row>
    <x:row r="136" ht="54" customHeight="1">
      <x:c r="A136" s="31" t="str">
        <x:v>berlin:photo:venue-105</x:v>
      </x:c>
      <x:c r="B136" s="31" t="str">
        <x:v>berlin</x:v>
      </x:c>
      <x:c r="C136" s="31" t="str">
        <x:v>Mekân</x:v>
      </x:c>
      <x:c r="D136" s="31" t="str">
        <x:v>berlin:olimpiyat-stadyumu</x:v>
      </x:c>
      <x:c r="E136" s="31" t="str">
        <x:v>Fotoğraflar/18f31698-9918-402e-8049-0e0b979a897a.webp</x:v>
      </x:c>
      <x:c r="F136" s="31" t="str">
        <x:v>dad322ebc411b977d091e0fd3b813a61d7f92f9e75afc3eac943fda0105ad167</x:v>
      </x:c>
      <x:c r="G136" s="31" t="str">
        <x:v>Berlin Olimpiyat Stadyumu</x:v>
      </x:c>
      <x:c r="H136" s="31" t="str">
        <x:v>Matthias Süßen</x:v>
      </x:c>
      <x:c r="I136" s="31" t="str">
        <x:v>CC BY-SA 4.0</x:v>
      </x:c>
      <x:c r="J136" s="31" t="str">
        <x:v>https://creativecommons.org/licenses/by-sa/4.0</x:v>
      </x:c>
      <x:c r="K136" s="31" t="str">
        <x:v>https://commons.wikimedia.org/wiki/File:Olympiastadion_Berlin-Marathontor-msu-2020-3139.jpg</x:v>
      </x:c>
      <x:c r="L136" s="33" t="d">
        <x:v>2020-05-09T00:00:00.000Z</x:v>
      </x:c>
      <x:c r="M136" s="33" t="d">
        <x:v>2026-10-10T00:00:00.000Z</x:v>
      </x:c>
      <x:c r="N136" s="31" t="str">
        <x:v>Corteqs: boyutlandırma ve WebP dönüşümü; gösterim alanına göre kırpma.</x:v>
      </x:c>
      <x:c r="O136" s="31" t="str">
        <x:v>berlin:evidence:venue-105</x:v>
      </x:c>
      <x:c r="P136" s="31" t="str">
        <x:v>Evet</x:v>
      </x:c>
      <x:c r="Q136" s="37" t="n">
        <x:v>0</x:v>
      </x:c>
      <x:c r="R136" s="31" t="str">
        <x:v>İnceleme</x:v>
      </x:c>
      <x:c r="S136" s="38" t="n">
        <x:f>IF(OR(A136="",F136="",C136&lt;&gt;"Mekân"),0,IF(COUNTIFS($F$8:F136,F136,$C$8:C136,"Mekân")=1,1,0))</x:f>
        <x:v>1</x:v>
      </x:c>
      <x:c r="T136" s="38" t="n">
        <x:f>IF(OR(A136="",F136="",C136&lt;&gt;"Kapak"),0,IF(COUNTIFS($F$8:F136,F136,$C$8:C136,"Kapak")=1,1,0))</x:f>
        <x:v>0</x:v>
      </x:c>
    </x:row>
    <x:row r="137" ht="54" customHeight="1">
      <x:c r="A137" s="31" t="str">
        <x:v>berlin:photo:venue-106</x:v>
      </x:c>
      <x:c r="B137" s="31" t="str">
        <x:v>berlin</x:v>
      </x:c>
      <x:c r="C137" s="31" t="str">
        <x:v>Mekân</x:v>
      </x:c>
      <x:c r="D137" s="31" t="str">
        <x:v>berlin:olimpiyat-stadyumu</x:v>
      </x:c>
      <x:c r="E137" s="31" t="str">
        <x:v>Fotoğraflar/fbb25c4a-7007-438d-adee-3fb943e18caf.webp</x:v>
      </x:c>
      <x:c r="F137" s="31" t="str">
        <x:v>df4c29790083ea38d50ee60d9f43f9b9a045a465207666d32f41419e2fadf010</x:v>
      </x:c>
      <x:c r="G137" s="31" t="str">
        <x:v>Berlin Olimpiyat Stadyumu</x:v>
      </x:c>
      <x:c r="H137" s="31" t="str">
        <x:v>LegoFCB</x:v>
      </x:c>
      <x:c r="I137" s="31" t="str">
        <x:v>CC BY-SA 4.0</x:v>
      </x:c>
      <x:c r="J137" s="31" t="str">
        <x:v>https://creativecommons.org/licenses/by-sa/4.0</x:v>
      </x:c>
      <x:c r="K137" s="31" t="str">
        <x:v>https://commons.wikimedia.org/wiki/File:2023_Special_Olympics_World_Summer_Games_Opening_Ceremony_05.jpg</x:v>
      </x:c>
      <x:c r="L137" s="33" t="d">
        <x:v>2023-06-17T00:00:00.000Z</x:v>
      </x:c>
      <x:c r="M137" s="33" t="d">
        <x:v>2026-10-10T00:00:00.000Z</x:v>
      </x:c>
      <x:c r="N137" s="31" t="str">
        <x:v>Corteqs: boyutlandırma ve WebP dönüşümü; gösterim alanına göre kırpma.</x:v>
      </x:c>
      <x:c r="O137" s="31" t="str">
        <x:v>berlin:evidence:venue-106</x:v>
      </x:c>
      <x:c r="P137" s="31" t="str">
        <x:v>Evet</x:v>
      </x:c>
      <x:c r="Q137" s="37" t="n">
        <x:v>1</x:v>
      </x:c>
      <x:c r="R137" s="31" t="str">
        <x:v>İnceleme</x:v>
      </x:c>
      <x:c r="S137" s="38" t="n">
        <x:f>IF(OR(A137="",F137="",C137&lt;&gt;"Mekân"),0,IF(COUNTIFS($F$8:F137,F137,$C$8:C137,"Mekân")=1,1,0))</x:f>
        <x:v>1</x:v>
      </x:c>
      <x:c r="T137" s="38" t="n">
        <x:f>IF(OR(A137="",F137="",C137&lt;&gt;"Kapak"),0,IF(COUNTIFS($F$8:F137,F137,$C$8:C137,"Kapak")=1,1,0))</x:f>
        <x:v>0</x:v>
      </x:c>
    </x:row>
    <x:row r="138" ht="54" customHeight="1">
      <x:c r="A138" s="31" t="str">
        <x:v>berlin:photo:venue-108</x:v>
      </x:c>
      <x:c r="B138" s="31" t="str">
        <x:v>berlin</x:v>
      </x:c>
      <x:c r="C138" s="31" t="str">
        <x:v>Mekân</x:v>
      </x:c>
      <x:c r="D138" s="31" t="str">
        <x:v>berlin:eski-ormanci</x:v>
      </x:c>
      <x:c r="E138" s="31" t="str">
        <x:v>Fotoğraflar/cf68492f-9c55-4c2c-a6ec-590b0856dfb0.webp</x:v>
      </x:c>
      <x:c r="F138" s="31" t="str">
        <x:v>8a9cfbb232048d3b87ce39a00d26f77a1181e815ff3b590bc731d85db74129aa</x:v>
      </x:c>
      <x:c r="G138" s="31" t="str">
        <x:v>Eski Ormancı Evi Stadyumu</x:v>
      </x:c>
      <x:c r="H138" s="31" t="str">
        <x:v>Arne Müseler</x:v>
      </x:c>
      <x:c r="I138" s="31" t="str">
        <x:v>CC BY-SA 3.0 de</x:v>
      </x:c>
      <x:c r="J138" s="31" t="str">
        <x:v>https://creativecommons.org/licenses/by-sa/3.0/de/deed.en</x:v>
      </x:c>
      <x:c r="K138" s="31" t="str">
        <x:v>https://commons.wikimedia.org/wiki/File:Berlin_alte_f%C3%B6rsterei.jpg</x:v>
      </x:c>
      <x:c r="L138" s="33" t="d">
        <x:v>2022-05-04T00:00:00.000Z</x:v>
      </x:c>
      <x:c r="M138" s="33" t="d">
        <x:v>2026-10-10T00:00:00.000Z</x:v>
      </x:c>
      <x:c r="N138" s="31" t="str">
        <x:v>Corteqs: boyutlandırma ve WebP dönüşümü; gösterim alanına göre kırpma.</x:v>
      </x:c>
      <x:c r="O138" s="31" t="str">
        <x:v>berlin:evidence:venue-108</x:v>
      </x:c>
      <x:c r="P138" s="31" t="str">
        <x:v>Evet</x:v>
      </x:c>
      <x:c r="Q138" s="37" t="n">
        <x:v>0</x:v>
      </x:c>
      <x:c r="R138" s="31" t="str">
        <x:v>İnceleme</x:v>
      </x:c>
      <x:c r="S138" s="38" t="n">
        <x:f>IF(OR(A138="",F138="",C138&lt;&gt;"Mekân"),0,IF(COUNTIFS($F$8:F138,F138,$C$8:C138,"Mekân")=1,1,0))</x:f>
        <x:v>1</x:v>
      </x:c>
      <x:c r="T138" s="38" t="n">
        <x:f>IF(OR(A138="",F138="",C138&lt;&gt;"Kapak"),0,IF(COUNTIFS($F$8:F138,F138,$C$8:C138,"Kapak")=1,1,0))</x:f>
        <x:v>0</x:v>
      </x:c>
    </x:row>
    <x:row r="139" ht="54" customHeight="1">
      <x:c r="A139" s="31" t="str">
        <x:v>berlin:photo:venue-109</x:v>
      </x:c>
      <x:c r="B139" s="31" t="str">
        <x:v>berlin</x:v>
      </x:c>
      <x:c r="C139" s="31" t="str">
        <x:v>Mekân</x:v>
      </x:c>
      <x:c r="D139" s="31" t="str">
        <x:v>berlin:eski-ormanci</x:v>
      </x:c>
      <x:c r="E139" s="31" t="str">
        <x:v>Fotoğraflar/fc6da579-b95a-45ba-ad3c-af1776a0d629.webp</x:v>
      </x:c>
      <x:c r="F139" s="31" t="str">
        <x:v>8c0f32b142740860603330617b89ccb4a00214f2d5e1c41678c2c06a438e2909</x:v>
      </x:c>
      <x:c r="G139" s="31" t="str">
        <x:v>Eski Ormancı Evi Stadyumu</x:v>
      </x:c>
      <x:c r="H139" s="31" t="str">
        <x:v>Z thomas</x:v>
      </x:c>
      <x:c r="I139" s="31" t="str">
        <x:v>CC BY-SA 3.0</x:v>
      </x:c>
      <x:c r="J139" s="31" t="str">
        <x:v>https://creativecommons.org/licenses/by-sa/3.0</x:v>
      </x:c>
      <x:c r="K139" s="31" t="str">
        <x:v>https://commons.wikimedia.org/wiki/File:Altef%C3%B6rsterei_-_3.jpeg</x:v>
      </x:c>
      <x:c r="L139" s="33"/>
      <x:c r="M139" s="33" t="d">
        <x:v>2026-10-10T00:00:00.000Z</x:v>
      </x:c>
      <x:c r="N139" s="31" t="str">
        <x:v>Corteqs: boyutlandırma ve WebP dönüşümü; gösterim alanına göre kırpma.</x:v>
      </x:c>
      <x:c r="O139" s="31" t="str">
        <x:v>berlin:evidence:venue-109</x:v>
      </x:c>
      <x:c r="P139" s="31" t="str">
        <x:v>Evet</x:v>
      </x:c>
      <x:c r="Q139" s="37" t="n">
        <x:v>1</x:v>
      </x:c>
      <x:c r="R139" s="31" t="str">
        <x:v>İnceleme</x:v>
      </x:c>
      <x:c r="S139" s="38" t="n">
        <x:f>IF(OR(A139="",F139="",C139&lt;&gt;"Mekân"),0,IF(COUNTIFS($F$8:F139,F139,$C$8:C139,"Mekân")=1,1,0))</x:f>
        <x:v>1</x:v>
      </x:c>
      <x:c r="T139" s="38" t="n">
        <x:f>IF(OR(A139="",F139="",C139&lt;&gt;"Kapak"),0,IF(COUNTIFS($F$8:F139,F139,$C$8:C139,"Kapak")=1,1,0))</x:f>
        <x:v>0</x:v>
      </x:c>
    </x:row>
    <x:row r="140" ht="54" customHeight="1">
      <x:c r="A140" s="31" t="str">
        <x:v>berlin:photo:venue-149</x:v>
      </x:c>
      <x:c r="B140" s="31" t="str">
        <x:v>berlin</x:v>
      </x:c>
      <x:c r="C140" s="31" t="str">
        <x:v>Mekân</x:v>
      </x:c>
      <x:c r="D140" s="31" t="str">
        <x:v>berlin:max-schmeling</x:v>
      </x:c>
      <x:c r="E140" s="31" t="str">
        <x:v>Fotoğraflar/9b969f47-5bc3-4e37-849f-a5978fe5cfbd.webp</x:v>
      </x:c>
      <x:c r="F140" s="31" t="str">
        <x:v>f0365422e40bb37e8cbbdf4c6ba331df46089e3fca7df3c2d237484dc3d13b9c</x:v>
      </x:c>
      <x:c r="G140" s="31" t="str">
        <x:v>Max Schmeling Spor Salonu</x:v>
      </x:c>
      <x:c r="H140" s="31" t="str">
        <x:v>Velomax</x:v>
      </x:c>
      <x:c r="I140" s="31" t="str">
        <x:v>CC BY-SA 4.0</x:v>
      </x:c>
      <x:c r="J140" s="31" t="str">
        <x:v>https://creativecommons.org/licenses/by-sa/4.0</x:v>
      </x:c>
      <x:c r="K140" s="31" t="str">
        <x:v>https://commons.wikimedia.org/wiki/File:Au%C3%9Fenansicht_vom_Falkplatz_aus.jpg</x:v>
      </x:c>
      <x:c r="L140" s="33" t="d">
        <x:v>2010-07-15T00:00:00.000Z</x:v>
      </x:c>
      <x:c r="M140" s="33" t="d">
        <x:v>2026-10-10T00:00:00.000Z</x:v>
      </x:c>
      <x:c r="N140" s="31" t="str">
        <x:v>Corteqs: boyutlandırma ve WebP dönüşümü; gösterim alanına göre kırpma.</x:v>
      </x:c>
      <x:c r="O140" s="31" t="str">
        <x:v>berlin:evidence:venue-149</x:v>
      </x:c>
      <x:c r="P140" s="31" t="str">
        <x:v>Evet</x:v>
      </x:c>
      <x:c r="Q140" s="37" t="n">
        <x:v>0</x:v>
      </x:c>
      <x:c r="R140" s="31" t="str">
        <x:v>İnceleme</x:v>
      </x:c>
      <x:c r="S140" s="38" t="n">
        <x:f>IF(OR(A140="",F140="",C140&lt;&gt;"Mekân"),0,IF(COUNTIFS($F$8:F140,F140,$C$8:C140,"Mekân")=1,1,0))</x:f>
        <x:v>1</x:v>
      </x:c>
      <x:c r="T140" s="38" t="n">
        <x:f>IF(OR(A140="",F140="",C140&lt;&gt;"Kapak"),0,IF(COUNTIFS($F$8:F140,F140,$C$8:C140,"Kapak")=1,1,0))</x:f>
        <x:v>0</x:v>
      </x:c>
    </x:row>
    <x:row r="141" ht="54" customHeight="1">
      <x:c r="A141" s="31" t="str">
        <x:v>berlin:photo:venue-150</x:v>
      </x:c>
      <x:c r="B141" s="31" t="str">
        <x:v>berlin</x:v>
      </x:c>
      <x:c r="C141" s="31" t="str">
        <x:v>Mekân</x:v>
      </x:c>
      <x:c r="D141" s="31" t="str">
        <x:v>berlin:velodrom</x:v>
      </x:c>
      <x:c r="E141" s="31" t="str">
        <x:v>Fotoğraflar/1cdd6538-575f-484b-a1e4-d8857fc575eb.webp</x:v>
      </x:c>
      <x:c r="F141" s="31" t="str">
        <x:v>890cbbb090e9cef9663d480af70efc867f640a9ce34cdab0cd44c047d5d5588f</x:v>
      </x:c>
      <x:c r="G141" s="31" t="str">
        <x:v>Berlin Bisiklet Arenası</x:v>
      </x:c>
      <x:c r="H141" s="31" t="str">
        <x:v>Velomax</x:v>
      </x:c>
      <x:c r="I141" s="31" t="str">
        <x:v>CC BY-SA 4.0</x:v>
      </x:c>
      <x:c r="J141" s="31" t="str">
        <x:v>https://creativecommons.org/licenses/by-sa/4.0</x:v>
      </x:c>
      <x:c r="K141" s="31" t="str">
        <x:v>https://commons.wikimedia.org/wiki/File:Velodrom_Au%C3%9Fenansicht_-_Luftaufnahme.jpg</x:v>
      </x:c>
      <x:c r="L141" s="33" t="d">
        <x:v>2010-06-22T00:00:00.000Z</x:v>
      </x:c>
      <x:c r="M141" s="33" t="d">
        <x:v>2026-10-10T00:00:00.000Z</x:v>
      </x:c>
      <x:c r="N141" s="31" t="str">
        <x:v>Corteqs: boyutlandırma ve WebP dönüşümü; gösterim alanına göre kırpma.</x:v>
      </x:c>
      <x:c r="O141" s="31" t="str">
        <x:v>berlin:evidence:venue-150</x:v>
      </x:c>
      <x:c r="P141" s="31" t="str">
        <x:v>Evet</x:v>
      </x:c>
      <x:c r="Q141" s="37" t="n">
        <x:v>0</x:v>
      </x:c>
      <x:c r="R141" s="31" t="str">
        <x:v>İnceleme</x:v>
      </x:c>
      <x:c r="S141" s="38" t="n">
        <x:f>IF(OR(A141="",F141="",C141&lt;&gt;"Mekân"),0,IF(COUNTIFS($F$8:F141,F141,$C$8:C141,"Mekân")=1,1,0))</x:f>
        <x:v>1</x:v>
      </x:c>
      <x:c r="T141" s="38" t="n">
        <x:f>IF(OR(A141="",F141="",C141&lt;&gt;"Kapak"),0,IF(COUNTIFS($F$8:F141,F141,$C$8:C141,"Kapak")=1,1,0))</x:f>
        <x:v>0</x:v>
      </x:c>
    </x:row>
    <x:row r="142" ht="54" customHeight="1">
      <x:c r="A142" s="31" t="str">
        <x:v>berlin:photo:venue-111</x:v>
      </x:c>
      <x:c r="B142" s="31" t="str">
        <x:v>berlin</x:v>
      </x:c>
      <x:c r="C142" s="31" t="str">
        <x:v>Mekân</x:v>
      </x:c>
      <x:c r="D142" s="31" t="str">
        <x:v>berlin:uber-arena</x:v>
      </x:c>
      <x:c r="E142" s="31" t="str">
        <x:v>Fotoğraflar/3a4684c8-2643-4240-91f2-493f14a227c8.webp</x:v>
      </x:c>
      <x:c r="F142" s="31" t="str">
        <x:v>e959ec44d42b6fc8df79187810a4521569e3e38d6ab788a8bc3382cdb56705eb</x:v>
      </x:c>
      <x:c r="G142" s="31" t="str">
        <x:v>Berlin Çok Amaçlı Arena</x:v>
      </x:c>
      <x:c r="H142" s="31" t="str">
        <x:v>cznr</x:v>
      </x:c>
      <x:c r="I142" s="31" t="str">
        <x:v>CC BY-SA 2.0</x:v>
      </x:c>
      <x:c r="J142" s="31" t="str">
        <x:v>https://creativecommons.org/licenses/by-sa/2.0</x:v>
      </x:c>
      <x:c r="K142" s="31" t="str">
        <x:v>https://commons.wikimedia.org/wiki/File:Alba_Berlin_vs_BBC_Bayreuth,_19_February_2011_(2).jpg</x:v>
      </x:c>
      <x:c r="L142" s="33" t="d">
        <x:v>2011-02-19T00:00:00.000Z</x:v>
      </x:c>
      <x:c r="M142" s="33" t="d">
        <x:v>2026-10-10T00:00:00.000Z</x:v>
      </x:c>
      <x:c r="N142" s="31" t="str">
        <x:v>Corteqs: boyutlandırma ve WebP dönüşümü; gösterim alanına göre kırpma.</x:v>
      </x:c>
      <x:c r="O142" s="31" t="str">
        <x:v>berlin:evidence:venue-111</x:v>
      </x:c>
      <x:c r="P142" s="31" t="str">
        <x:v>Evet</x:v>
      </x:c>
      <x:c r="Q142" s="37" t="n">
        <x:v>0</x:v>
      </x:c>
      <x:c r="R142" s="31" t="str">
        <x:v>İnceleme</x:v>
      </x:c>
      <x:c r="S142" s="38" t="n">
        <x:f>IF(OR(A142="",F142="",C142&lt;&gt;"Mekân"),0,IF(COUNTIFS($F$8:F142,F142,$C$8:C142,"Mekân")=1,1,0))</x:f>
        <x:v>1</x:v>
      </x:c>
      <x:c r="T142" s="38" t="n">
        <x:f>IF(OR(A142="",F142="",C142&lt;&gt;"Kapak"),0,IF(COUNTIFS($F$8:F142,F142,$C$8:C142,"Kapak")=1,1,0))</x:f>
        <x:v>0</x:v>
      </x:c>
    </x:row>
    <x:row r="143" ht="54" customHeight="1">
      <x:c r="A143" s="31" t="str">
        <x:v>berlin:photo:venue-113</x:v>
      </x:c>
      <x:c r="B143" s="31" t="str">
        <x:v>berlin</x:v>
      </x:c>
      <x:c r="C143" s="31" t="str">
        <x:v>Mekân</x:v>
      </x:c>
      <x:c r="D143" s="31" t="str">
        <x:v>berlin:uber-arena</x:v>
      </x:c>
      <x:c r="E143" s="31" t="str">
        <x:v>Fotoğraflar/8f35efa9-0426-413a-bac4-f43b5f8a803e.webp</x:v>
      </x:c>
      <x:c r="F143" s="31" t="str">
        <x:v>07ca7d3bbfeec963cb073fd055b02aa514b6ca6486a132f37622c38bbdfed513</x:v>
      </x:c>
      <x:c r="G143" s="31" t="str">
        <x:v>Berlin Çok Amaçlı Arena</x:v>
      </x:c>
      <x:c r="H143" s="31" t="str">
        <x:v>User:Kolossos</x:v>
      </x:c>
      <x:c r="I143" s="31" t="str">
        <x:v>CC BY-SA 3.0</x:v>
      </x:c>
      <x:c r="J143" s="31" t="str">
        <x:v>https://creativecommons.org/licenses/by-sa/3.0</x:v>
      </x:c>
      <x:c r="K143" s="31" t="str">
        <x:v>https://commons.wikimedia.org/wiki/File:Berlin-O2-night2.jpg</x:v>
      </x:c>
      <x:c r="L143" s="33" t="d">
        <x:v>2010-04-15T00:00:00.000Z</x:v>
      </x:c>
      <x:c r="M143" s="33" t="d">
        <x:v>2026-10-10T00:00:00.000Z</x:v>
      </x:c>
      <x:c r="N143" s="31" t="str">
        <x:v>Corteqs: boyutlandırma ve WebP dönüşümü; gösterim alanına göre kırpma.</x:v>
      </x:c>
      <x:c r="O143" s="31" t="str">
        <x:v>berlin:evidence:venue-113</x:v>
      </x:c>
      <x:c r="P143" s="31" t="str">
        <x:v>Evet</x:v>
      </x:c>
      <x:c r="Q143" s="37" t="n">
        <x:v>2</x:v>
      </x:c>
      <x:c r="R143" s="31" t="str">
        <x:v>İnceleme</x:v>
      </x:c>
      <x:c r="S143" s="38" t="n">
        <x:f>IF(OR(A143="",F143="",C143&lt;&gt;"Mekân"),0,IF(COUNTIFS($F$8:F143,F143,$C$8:C143,"Mekân")=1,1,0))</x:f>
        <x:v>1</x:v>
      </x:c>
      <x:c r="T143" s="38" t="n">
        <x:f>IF(OR(A143="",F143="",C143&lt;&gt;"Kapak"),0,IF(COUNTIFS($F$8:F143,F143,$C$8:C143,"Kapak")=1,1,0))</x:f>
        <x:v>0</x:v>
      </x:c>
    </x:row>
    <x:row r="144" ht="54" customHeight="1">
      <x:c r="A144" s="31" t="str">
        <x:v>berlin:photo:venue-114</x:v>
      </x:c>
      <x:c r="B144" s="31" t="str">
        <x:v>berlin</x:v>
      </x:c>
      <x:c r="C144" s="31" t="str">
        <x:v>Mekân</x:v>
      </x:c>
      <x:c r="D144" s="31" t="str">
        <x:v>berlin:mommse</x:v>
      </x:c>
      <x:c r="E144" s="31" t="str">
        <x:v>Fotoğraflar/723cf7d3-1d30-499d-a09e-bd501775eaec.webp</x:v>
      </x:c>
      <x:c r="F144" s="31" t="str">
        <x:v>7cf8087753eeb5d9d48c25277233c04f03fec2154a5a8a3751c74c54dee34dc5</x:v>
      </x:c>
      <x:c r="G144" s="31" t="str">
        <x:v>Mommsen Stadyumu</x:v>
      </x:c>
      <x:c r="H144" s="31" t="str">
        <x:v>Fridolin freudenfett (Peter Kuley)</x:v>
      </x:c>
      <x:c r="I144" s="31" t="str">
        <x:v>CC BY-SA 3.0</x:v>
      </x:c>
      <x:c r="J144" s="31" t="str">
        <x:v>https://creativecommons.org/licenses/by-sa/3.0</x:v>
      </x:c>
      <x:c r="K144" s="31" t="str">
        <x:v>https://commons.wikimedia.org/wiki/File:WestendMommsenstadion-4.JPG</x:v>
      </x:c>
      <x:c r="L144" s="33" t="d">
        <x:v>2010-12-18T00:00:00.000Z</x:v>
      </x:c>
      <x:c r="M144" s="33" t="d">
        <x:v>2026-10-10T00:00:00.000Z</x:v>
      </x:c>
      <x:c r="N144" s="31" t="str">
        <x:v>Corteqs: boyutlandırma ve WebP dönüşümü; gösterim alanına göre kırpma.</x:v>
      </x:c>
      <x:c r="O144" s="31" t="str">
        <x:v>berlin:evidence:venue-114</x:v>
      </x:c>
      <x:c r="P144" s="31" t="str">
        <x:v>Evet</x:v>
      </x:c>
      <x:c r="Q144" s="37" t="n">
        <x:v>0</x:v>
      </x:c>
      <x:c r="R144" s="31" t="str">
        <x:v>İnceleme</x:v>
      </x:c>
      <x:c r="S144" s="38" t="n">
        <x:f>IF(OR(A144="",F144="",C144&lt;&gt;"Mekân"),0,IF(COUNTIFS($F$8:F144,F144,$C$8:C144,"Mekân")=1,1,0))</x:f>
        <x:v>1</x:v>
      </x:c>
      <x:c r="T144" s="38" t="n">
        <x:f>IF(OR(A144="",F144="",C144&lt;&gt;"Kapak"),0,IF(COUNTIFS($F$8:F144,F144,$C$8:C144,"Kapak")=1,1,0))</x:f>
        <x:v>0</x:v>
      </x:c>
    </x:row>
    <x:row r="145" ht="54" customHeight="1">
      <x:c r="A145" s="31" t="str">
        <x:v>berlin:photo:venue-218</x:v>
      </x:c>
      <x:c r="B145" s="31" t="str">
        <x:v>berlin</x:v>
      </x:c>
      <x:c r="C145" s="31" t="str">
        <x:v>Mekân</x:v>
      </x:c>
      <x:c r="D145" s="31" t="str">
        <x:v>berlin:horst-korber</x:v>
      </x:c>
      <x:c r="E145" s="31" t="str">
        <x:v>Fotoğraflar/4b794ea1-6e52-492d-abe5-845be2811b19.webp</x:v>
      </x:c>
      <x:c r="F145" s="31" t="str">
        <x:v>7bfad8d1fd891cea48361989759104666edc98f7b46f360618d8c168c696045c</x:v>
      </x:c>
      <x:c r="G145" s="31" t="str">
        <x:v>Horst Korber Spor Merkezi</x:v>
      </x:c>
      <x:c r="H145" s="31" t="str">
        <x:v>Auto1234</x:v>
      </x:c>
      <x:c r="I145" s="31" t="str">
        <x:v>CC BY-SA 3.0</x:v>
      </x:c>
      <x:c r="J145" s="31" t="str">
        <x:v>https://creativecommons.org/licenses/by-sa/3.0</x:v>
      </x:c>
      <x:c r="K145" s="31" t="str">
        <x:v>https://commons.wikimedia.org/wiki/File:Horst-Korber-Sportzentrum.jpg</x:v>
      </x:c>
      <x:c r="L145" s="33" t="d">
        <x:v>2014-06-28T00:00:00.000Z</x:v>
      </x:c>
      <x:c r="M145" s="33" t="d">
        <x:v>2026-10-10T00:00:00.000Z</x:v>
      </x:c>
      <x:c r="N145" s="31" t="str">
        <x:v>Corteqs: boyutlandırma ve WebP dönüşümü; gösterim alanına göre kırpma.</x:v>
      </x:c>
      <x:c r="O145" s="31" t="str">
        <x:v>berlin:evidence:venue-218</x:v>
      </x:c>
      <x:c r="P145" s="31" t="str">
        <x:v>Evet</x:v>
      </x:c>
      <x:c r="Q145" s="37" t="n">
        <x:v>0</x:v>
      </x:c>
      <x:c r="R145" s="31" t="str">
        <x:v>İnceleme</x:v>
      </x:c>
      <x:c r="S145" s="38" t="n">
        <x:f>IF(OR(A145="",F145="",C145&lt;&gt;"Mekân"),0,IF(COUNTIFS($F$8:F145,F145,$C$8:C145,"Mekân")=1,1,0))</x:f>
        <x:v>1</x:v>
      </x:c>
      <x:c r="T145" s="38" t="n">
        <x:f>IF(OR(A145="",F145="",C145&lt;&gt;"Kapak"),0,IF(COUNTIFS($F$8:F145,F145,$C$8:C145,"Kapak")=1,1,0))</x:f>
        <x:v>0</x:v>
      </x:c>
    </x:row>
    <x:row r="146" ht="54" customHeight="1">
      <x:c r="A146" s="31" t="str">
        <x:v>berlin:photo:venue-219</x:v>
      </x:c>
      <x:c r="B146" s="31" t="str">
        <x:v>berlin</x:v>
      </x:c>
      <x:c r="C146" s="31" t="str">
        <x:v>Mekân</x:v>
      </x:c>
      <x:c r="D146" s="31" t="str">
        <x:v>berlin:horst-korber</x:v>
      </x:c>
      <x:c r="E146" s="31" t="str">
        <x:v>Fotoğraflar/36e651a7-84f7-42c0-9b10-86b2a277dba3.webp</x:v>
      </x:c>
      <x:c r="F146" s="31" t="str">
        <x:v>8c3d2c60d1f211772642228c1b415d0ee735ad00faf6e658b4451f1f5734c9b8</x:v>
      </x:c>
      <x:c r="G146" s="31" t="str">
        <x:v>Horst Korber Spor Merkezi</x:v>
      </x:c>
      <x:c r="H146" s="31" t="str">
        <x:v>Auto1234</x:v>
      </x:c>
      <x:c r="I146" s="31" t="str">
        <x:v>CC BY-SA 3.0</x:v>
      </x:c>
      <x:c r="J146" s="31" t="str">
        <x:v>https://creativecommons.org/licenses/by-sa/3.0</x:v>
      </x:c>
      <x:c r="K146" s="31" t="str">
        <x:v>https://commons.wikimedia.org/wiki/File:Horst-Korber-Sportzentrum_von_innen.jpg</x:v>
      </x:c>
      <x:c r="L146" s="33" t="d">
        <x:v>2014-06-28T00:00:00.000Z</x:v>
      </x:c>
      <x:c r="M146" s="33" t="d">
        <x:v>2026-10-10T00:00:00.000Z</x:v>
      </x:c>
      <x:c r="N146" s="31" t="str">
        <x:v>Corteqs: boyutlandırma ve WebP dönüşümü; gösterim alanına göre kırpma.</x:v>
      </x:c>
      <x:c r="O146" s="31" t="str">
        <x:v>berlin:evidence:venue-219</x:v>
      </x:c>
      <x:c r="P146" s="31" t="str">
        <x:v>Evet</x:v>
      </x:c>
      <x:c r="Q146" s="37" t="n">
        <x:v>1</x:v>
      </x:c>
      <x:c r="R146" s="31" t="str">
        <x:v>İnceleme</x:v>
      </x:c>
      <x:c r="S146" s="38" t="n">
        <x:f>IF(OR(A146="",F146="",C146&lt;&gt;"Mekân"),0,IF(COUNTIFS($F$8:F146,F146,$C$8:C146,"Mekân")=1,1,0))</x:f>
        <x:v>1</x:v>
      </x:c>
      <x:c r="T146" s="38" t="n">
        <x:f>IF(OR(A146="",F146="",C146&lt;&gt;"Kapak"),0,IF(COUNTIFS($F$8:F146,F146,$C$8:C146,"Kapak")=1,1,0))</x:f>
        <x:v>0</x:v>
      </x:c>
    </x:row>
    <x:row r="147" ht="54" customHeight="1">
      <x:c r="A147" s="31" t="str">
        <x:v>berlin:photo:venue-151</x:v>
      </x:c>
      <x:c r="B147" s="31" t="str">
        <x:v>berlin</x:v>
      </x:c>
      <x:c r="C147" s="31" t="str">
        <x:v>Mekân</x:v>
      </x:c>
      <x:c r="D147" s="31" t="str">
        <x:v>berlin:stadtbad-neukoelln</x:v>
      </x:c>
      <x:c r="E147" s="31" t="str">
        <x:v>Fotoğraflar/1ce23df1-ef67-4514-b6d2-9a73208a974c.webp</x:v>
      </x:c>
      <x:c r="F147" s="31" t="str">
        <x:v>7199be844a84f1d7f68ad98ee6bc6d98782f97366b89cd547cde428e12c431ca</x:v>
      </x:c>
      <x:c r="G147" s="31" t="str">
        <x:v>Neukölln Tarihî Yüzme Havuzu</x:v>
      </x:c>
      <x:c r="H147" s="31" t="str">
        <x:v>Own work</x:v>
      </x:c>
      <x:c r="I147" s="31" t="str">
        <x:v>CC BY 3.0</x:v>
      </x:c>
      <x:c r="J147" s="31" t="str">
        <x:v>https://creativecommons.org/licenses/by/3.0</x:v>
      </x:c>
      <x:c r="K147" s="31" t="str">
        <x:v>https://commons.wikimedia.org/wiki/File:Stadtbad_neukoelln.jpg</x:v>
      </x:c>
      <x:c r="L147" s="33"/>
      <x:c r="M147" s="33" t="d">
        <x:v>2026-10-10T00:00:00.000Z</x:v>
      </x:c>
      <x:c r="N147" s="31" t="str">
        <x:v>Corteqs: boyutlandırma ve WebP dönüşümü; gösterim alanına göre kırpma.</x:v>
      </x:c>
      <x:c r="O147" s="31" t="str">
        <x:v>berlin:evidence:venue-151</x:v>
      </x:c>
      <x:c r="P147" s="31" t="str">
        <x:v>Evet</x:v>
      </x:c>
      <x:c r="Q147" s="37" t="n">
        <x:v>0</x:v>
      </x:c>
      <x:c r="R147" s="31" t="str">
        <x:v>İnceleme</x:v>
      </x:c>
      <x:c r="S147" s="38" t="n">
        <x:f>IF(OR(A147="",F147="",C147&lt;&gt;"Mekân"),0,IF(COUNTIFS($F$8:F147,F147,$C$8:C147,"Mekân")=1,1,0))</x:f>
        <x:v>0</x:v>
      </x:c>
      <x:c r="T147" s="38" t="n">
        <x:f>IF(OR(A147="",F147="",C147&lt;&gt;"Kapak"),0,IF(COUNTIFS($F$8:F147,F147,$C$8:C147,"Kapak")=1,1,0))</x:f>
        <x:v>0</x:v>
      </x:c>
    </x:row>
    <x:row r="148" ht="54" customHeight="1">
      <x:c r="A148" s="31" t="str">
        <x:v>berlin:photo:venue-152</x:v>
      </x:c>
      <x:c r="B148" s="31" t="str">
        <x:v>berlin</x:v>
      </x:c>
      <x:c r="C148" s="31" t="str">
        <x:v>Mekân</x:v>
      </x:c>
      <x:c r="D148" s="31" t="str">
        <x:v>berlin:stadtbad-neukoelln</x:v>
      </x:c>
      <x:c r="E148" s="31" t="str">
        <x:v>Fotoğraflar/dc05149b-da70-4e41-80c1-494ed2bb2c7b.webp</x:v>
      </x:c>
      <x:c r="F148" s="31" t="str">
        <x:v>ef7d47ca4ad0d7d1ba66edb82e3402748384b25f0d5401e24c7453756edb658b</x:v>
      </x:c>
      <x:c r="G148" s="31" t="str">
        <x:v>Neukölln Tarihî Yüzme Havuzu</x:v>
      </x:c>
      <x:c r="H148" s="31" t="str">
        <x:v>A.Savin</x:v>
      </x:c>
      <x:c r="I148" s="31" t="str">
        <x:v>CC BY-SA 3.0</x:v>
      </x:c>
      <x:c r="J148" s="31" t="str">
        <x:v>https://creativecommons.org/licenses/by-sa/3.0</x:v>
      </x:c>
      <x:c r="K148" s="31" t="str">
        <x:v>https://commons.wikimedia.org/wiki/File:Stadtbad_B-Neukoelln_07-2014.jpg</x:v>
      </x:c>
      <x:c r="L148" s="33" t="d">
        <x:v>2014-07-03T00:00:00.000Z</x:v>
      </x:c>
      <x:c r="M148" s="33" t="d">
        <x:v>2026-10-10T00:00:00.000Z</x:v>
      </x:c>
      <x:c r="N148" s="31" t="str">
        <x:v>Corteqs: boyutlandırma ve WebP dönüşümü; gösterim alanına göre kırpma.</x:v>
      </x:c>
      <x:c r="O148" s="31" t="str">
        <x:v>berlin:evidence:venue-152</x:v>
      </x:c>
      <x:c r="P148" s="31" t="str">
        <x:v>Evet</x:v>
      </x:c>
      <x:c r="Q148" s="37" t="n">
        <x:v>1</x:v>
      </x:c>
      <x:c r="R148" s="31" t="str">
        <x:v>İnceleme</x:v>
      </x:c>
      <x:c r="S148" s="38" t="n">
        <x:f>IF(OR(A148="",F148="",C148&lt;&gt;"Mekân"),0,IF(COUNTIFS($F$8:F148,F148,$C$8:C148,"Mekân")=1,1,0))</x:f>
        <x:v>0</x:v>
      </x:c>
      <x:c r="T148" s="38" t="n">
        <x:f>IF(OR(A148="",F148="",C148&lt;&gt;"Kapak"),0,IF(COUNTIFS($F$8:F148,F148,$C$8:C148,"Kapak")=1,1,0))</x:f>
        <x:v>0</x:v>
      </x:c>
    </x:row>
    <x:row r="149" ht="54" customHeight="1">
      <x:c r="A149" s="31" t="str">
        <x:v>berlin:photo:venue-153</x:v>
      </x:c>
      <x:c r="B149" s="31" t="str">
        <x:v>berlin</x:v>
      </x:c>
      <x:c r="C149" s="31" t="str">
        <x:v>Mekân</x:v>
      </x:c>
      <x:c r="D149" s="31" t="str">
        <x:v>berlin:stadtbad-neukoelln</x:v>
      </x:c>
      <x:c r="E149" s="31" t="str">
        <x:v>Fotoğraflar/d9defdb7-1ce2-4000-892f-d6311b9802cb.webp</x:v>
      </x:c>
      <x:c r="F149" s="31" t="str">
        <x:v>49c95d005807ffcb9793631205e84f2d728001965690ca48adc494bb1a86523b</x:v>
      </x:c>
      <x:c r="G149" s="31" t="str">
        <x:v>Neukölln Tarihî Yüzme Havuzu</x:v>
      </x:c>
      <x:c r="H149" s="31" t="str">
        <x:v>Frank schubert</x:v>
      </x:c>
      <x:c r="I149" s="31" t="str">
        <x:v>CC BY-SA 3.0</x:v>
      </x:c>
      <x:c r="J149" s="31" t="str">
        <x:v>https://creativecommons.org/licenses/by-sa/3.0</x:v>
      </x:c>
      <x:c r="K149" s="31" t="str">
        <x:v>https://commons.wikimedia.org/wiki/File:Ganghoferstra%C3%9Fe_5_g.JPG</x:v>
      </x:c>
      <x:c r="L149" s="33" t="d">
        <x:v>2012-01-24T00:00:00.000Z</x:v>
      </x:c>
      <x:c r="M149" s="33" t="d">
        <x:v>2026-10-10T00:00:00.000Z</x:v>
      </x:c>
      <x:c r="N149" s="31" t="str">
        <x:v>Corteqs: boyutlandırma ve WebP dönüşümü; gösterim alanına göre kırpma.</x:v>
      </x:c>
      <x:c r="O149" s="31" t="str">
        <x:v>berlin:evidence:venue-153</x:v>
      </x:c>
      <x:c r="P149" s="31" t="str">
        <x:v>Evet</x:v>
      </x:c>
      <x:c r="Q149" s="37" t="n">
        <x:v>2</x:v>
      </x:c>
      <x:c r="R149" s="31" t="str">
        <x:v>İnceleme</x:v>
      </x:c>
      <x:c r="S149" s="38" t="n">
        <x:f>IF(OR(A149="",F149="",C149&lt;&gt;"Mekân"),0,IF(COUNTIFS($F$8:F149,F149,$C$8:C149,"Mekân")=1,1,0))</x:f>
        <x:v>0</x:v>
      </x:c>
      <x:c r="T149" s="38" t="n">
        <x:f>IF(OR(A149="",F149="",C149&lt;&gt;"Kapak"),0,IF(COUNTIFS($F$8:F149,F149,$C$8:C149,"Kapak")=1,1,0))</x:f>
        <x:v>0</x:v>
      </x:c>
    </x:row>
    <x:row r="150" ht="54" customHeight="1">
      <x:c r="A150" s="31" t="str">
        <x:v>berlin:photo:venue-154</x:v>
      </x:c>
      <x:c r="B150" s="31" t="str">
        <x:v>berlin</x:v>
      </x:c>
      <x:c r="C150" s="31" t="str">
        <x:v>Mekân</x:v>
      </x:c>
      <x:c r="D150" s="31" t="str">
        <x:v>berlin:stadtbad-mitte</x:v>
      </x:c>
      <x:c r="E150" s="31" t="str">
        <x:v>Fotoğraflar/40402737-3000-4a64-a3ce-b0f54e6259cb.webp</x:v>
      </x:c>
      <x:c r="F150" s="31" t="str">
        <x:v>f373f8ccbf48af1ae37d689ef2542536220f743ce65ed61883036d97acdbb7b5</x:v>
      </x:c>
      <x:c r="G150" s="31" t="str">
        <x:v>Mitte Yüzme Havuzu</x:v>
      </x:c>
      <x:c r="H150" s="31" t="str">
        <x:v>Dirk Ingo Franke</x:v>
      </x:c>
      <x:c r="I150" s="31" t="str">
        <x:v>CC BY-SA 4.0</x:v>
      </x:c>
      <x:c r="J150" s="31" t="str">
        <x:v>https://creativecommons.org/licenses/by-sa/4.0</x:v>
      </x:c>
      <x:c r="K150" s="31" t="str">
        <x:v>https://commons.wikimedia.org/wiki/File:Stadtbad_Mitte_08.02.2016_15-16-16.jpg</x:v>
      </x:c>
      <x:c r="L150" s="33" t="d">
        <x:v>2016-02-08T00:00:00.000Z</x:v>
      </x:c>
      <x:c r="M150" s="33" t="d">
        <x:v>2026-10-10T00:00:00.000Z</x:v>
      </x:c>
      <x:c r="N150" s="31" t="str">
        <x:v>Corteqs: boyutlandırma ve WebP dönüşümü; gösterim alanına göre kırpma.</x:v>
      </x:c>
      <x:c r="O150" s="31" t="str">
        <x:v>berlin:evidence:venue-154</x:v>
      </x:c>
      <x:c r="P150" s="31" t="str">
        <x:v>Evet</x:v>
      </x:c>
      <x:c r="Q150" s="37" t="n">
        <x:v>0</x:v>
      </x:c>
      <x:c r="R150" s="31" t="str">
        <x:v>İnceleme</x:v>
      </x:c>
      <x:c r="S150" s="38" t="n">
        <x:f>IF(OR(A150="",F150="",C150&lt;&gt;"Mekân"),0,IF(COUNTIFS($F$8:F150,F150,$C$8:C150,"Mekân")=1,1,0))</x:f>
        <x:v>1</x:v>
      </x:c>
      <x:c r="T150" s="38" t="n">
        <x:f>IF(OR(A150="",F150="",C150&lt;&gt;"Kapak"),0,IF(COUNTIFS($F$8:F150,F150,$C$8:C150,"Kapak")=1,1,0))</x:f>
        <x:v>0</x:v>
      </x:c>
    </x:row>
    <x:row r="151" ht="54" customHeight="1">
      <x:c r="A151" s="31" t="str">
        <x:v>berlin:photo:venue-155</x:v>
      </x:c>
      <x:c r="B151" s="31" t="str">
        <x:v>berlin</x:v>
      </x:c>
      <x:c r="C151" s="31" t="str">
        <x:v>Mekân</x:v>
      </x:c>
      <x:c r="D151" s="31" t="str">
        <x:v>berlin:stadtbad-mitte</x:v>
      </x:c>
      <x:c r="E151" s="31" t="str">
        <x:v>Fotoğraflar/9c3779a9-7f3d-4817-8451-6016255bffe9.webp</x:v>
      </x:c>
      <x:c r="F151" s="31" t="str">
        <x:v>597625884d78d307d6c884b8206dcc3bdb3424276f770d5e907188a04f4b13db</x:v>
      </x:c>
      <x:c r="G151" s="31" t="str">
        <x:v>Mitte Yüzme Havuzu</x:v>
      </x:c>
      <x:c r="H151" s="31" t="str">
        <x:v>Fridolin freudenfett</x:v>
      </x:c>
      <x:c r="I151" s="31" t="str">
        <x:v>CC BY-SA 4.0</x:v>
      </x:c>
      <x:c r="J151" s="31" t="str">
        <x:v>https://creativecommons.org/licenses/by-sa/4.0</x:v>
      </x:c>
      <x:c r="K151" s="31" t="str">
        <x:v>https://commons.wikimedia.org/wiki/File:Mitte_Gartenstra%C3%9Fe_Stadtbad_Cafeteria.jpg</x:v>
      </x:c>
      <x:c r="L151" s="33" t="d">
        <x:v>2017-02-19T00:00:00.000Z</x:v>
      </x:c>
      <x:c r="M151" s="33" t="d">
        <x:v>2026-10-10T00:00:00.000Z</x:v>
      </x:c>
      <x:c r="N151" s="31" t="str">
        <x:v>Corteqs: boyutlandırma ve WebP dönüşümü; gösterim alanına göre kırpma.</x:v>
      </x:c>
      <x:c r="O151" s="31" t="str">
        <x:v>berlin:evidence:venue-155</x:v>
      </x:c>
      <x:c r="P151" s="31" t="str">
        <x:v>Evet</x:v>
      </x:c>
      <x:c r="Q151" s="37" t="n">
        <x:v>1</x:v>
      </x:c>
      <x:c r="R151" s="31" t="str">
        <x:v>İnceleme</x:v>
      </x:c>
      <x:c r="S151" s="38" t="n">
        <x:f>IF(OR(A151="",F151="",C151&lt;&gt;"Mekân"),0,IF(COUNTIFS($F$8:F151,F151,$C$8:C151,"Mekân")=1,1,0))</x:f>
        <x:v>1</x:v>
      </x:c>
      <x:c r="T151" s="38" t="n">
        <x:f>IF(OR(A151="",F151="",C151&lt;&gt;"Kapak"),0,IF(COUNTIFS($F$8:F151,F151,$C$8:C151,"Kapak")=1,1,0))</x:f>
        <x:v>0</x:v>
      </x:c>
    </x:row>
    <x:row r="152" ht="54" customHeight="1">
      <x:c r="A152" s="31" t="str">
        <x:v>berlin:photo:venue-156</x:v>
      </x:c>
      <x:c r="B152" s="31" t="str">
        <x:v>berlin</x:v>
      </x:c>
      <x:c r="C152" s="31" t="str">
        <x:v>Mekân</x:v>
      </x:c>
      <x:c r="D152" s="31" t="str">
        <x:v>berlin:stadtbad-mitte</x:v>
      </x:c>
      <x:c r="E152" s="31" t="str">
        <x:v>Fotoğraflar/0eeeab85-f11b-470d-a46b-8b7d619aa952.webp</x:v>
      </x:c>
      <x:c r="F152" s="31" t="str">
        <x:v>dc318bee1859f18ba3adf1d8a9e47d8b0a46f181be971daaedddc4036e654db5</x:v>
      </x:c>
      <x:c r="G152" s="31" t="str">
        <x:v>Mitte Yüzme Havuzu</x:v>
      </x:c>
      <x:c r="H152" s="31" t="str">
        <x:v>Günter Weiß</x:v>
      </x:c>
      <x:c r="I152" s="31" t="str">
        <x:v>CC BY-SA 3.0 de</x:v>
      </x:c>
      <x:c r="J152" s="31" t="str">
        <x:v>https://creativecommons.org/licenses/by-sa/3.0/de/deed.en</x:v>
      </x:c>
      <x:c r="K152" s="31" t="str">
        <x:v>https://commons.wikimedia.org/wiki/File:Bundesarchiv_Bild_183-51925-0001,_Berlin,_Stadtbad_Berlin-Mitte,_Hallenbad.jpg</x:v>
      </x:c>
      <x:c r="L152" s="33"/>
      <x:c r="M152" s="33" t="d">
        <x:v>2026-10-10T00:00:00.000Z</x:v>
      </x:c>
      <x:c r="N152" s="31" t="str">
        <x:v>Corteqs: boyutlandırma ve WebP dönüşümü; gösterim alanına göre kırpma.</x:v>
      </x:c>
      <x:c r="O152" s="31" t="str">
        <x:v>berlin:evidence:venue-156</x:v>
      </x:c>
      <x:c r="P152" s="31" t="str">
        <x:v>Evet</x:v>
      </x:c>
      <x:c r="Q152" s="37" t="n">
        <x:v>2</x:v>
      </x:c>
      <x:c r="R152" s="31" t="str">
        <x:v>İnceleme</x:v>
      </x:c>
      <x:c r="S152" s="38" t="n">
        <x:f>IF(OR(A152="",F152="",C152&lt;&gt;"Mekân"),0,IF(COUNTIFS($F$8:F152,F152,$C$8:C152,"Mekân")=1,1,0))</x:f>
        <x:v>1</x:v>
      </x:c>
      <x:c r="T152" s="38" t="n">
        <x:f>IF(OR(A152="",F152="",C152&lt;&gt;"Kapak"),0,IF(COUNTIFS($F$8:F152,F152,$C$8:C152,"Kapak")=1,1,0))</x:f>
        <x:v>0</x:v>
      </x:c>
    </x:row>
    <x:row r="153" ht="54" customHeight="1">
      <x:c r="A153" s="31" t="str">
        <x:v>berlin:photo:venue-157</x:v>
      </x:c>
      <x:c r="B153" s="31" t="str">
        <x:v>berlin</x:v>
      </x:c>
      <x:c r="C153" s="31" t="str">
        <x:v>Mekân</x:v>
      </x:c>
      <x:c r="D153" s="31" t="str">
        <x:v>berlin:sse</x:v>
      </x:c>
      <x:c r="E153" s="31" t="str">
        <x:v>Fotoğraflar/eac5679b-303a-4a50-bc3c-4118e32aa483.webp</x:v>
      </x:c>
      <x:c r="F153" s="31" t="str">
        <x:v>bb1933d0f9a6d41487ba68cbd3952864dc14c6e3fa26056c8b9f890929c555d6</x:v>
      </x:c>
      <x:c r="G153" s="31" t="str">
        <x:v>Avrupa Spor Parkı Yüzme Merkezi</x:v>
      </x:c>
      <x:c r="H153" s="31" t="str">
        <x:v>Auto1234</x:v>
      </x:c>
      <x:c r="I153" s="31" t="str">
        <x:v>CC BY-SA 3.0</x:v>
      </x:c>
      <x:c r="J153" s="31" t="str">
        <x:v>https://creativecommons.org/licenses/by-sa/3.0</x:v>
      </x:c>
      <x:c r="K153" s="31" t="str">
        <x:v>https://commons.wikimedia.org/wiki/File:Deutsche_Schwimmmeisterschaften_2014_(9).jpg</x:v>
      </x:c>
      <x:c r="L153" s="33" t="d">
        <x:v>2014-05-04T00:00:00.000Z</x:v>
      </x:c>
      <x:c r="M153" s="33" t="d">
        <x:v>2026-10-10T00:00:00.000Z</x:v>
      </x:c>
      <x:c r="N153" s="31" t="str">
        <x:v>Corteqs: boyutlandırma ve WebP dönüşümü; gösterim alanına göre kırpma.</x:v>
      </x:c>
      <x:c r="O153" s="31" t="str">
        <x:v>berlin:evidence:venue-157</x:v>
      </x:c>
      <x:c r="P153" s="31" t="str">
        <x:v>Evet</x:v>
      </x:c>
      <x:c r="Q153" s="37" t="n">
        <x:v>0</x:v>
      </x:c>
      <x:c r="R153" s="31" t="str">
        <x:v>İnceleme</x:v>
      </x:c>
      <x:c r="S153" s="38" t="n">
        <x:f>IF(OR(A153="",F153="",C153&lt;&gt;"Mekân"),0,IF(COUNTIFS($F$8:F153,F153,$C$8:C153,"Mekân")=1,1,0))</x:f>
        <x:v>1</x:v>
      </x:c>
      <x:c r="T153" s="38" t="n">
        <x:f>IF(OR(A153="",F153="",C153&lt;&gt;"Kapak"),0,IF(COUNTIFS($F$8:F153,F153,$C$8:C153,"Kapak")=1,1,0))</x:f>
        <x:v>0</x:v>
      </x:c>
    </x:row>
    <x:row r="154" ht="54" customHeight="1">
      <x:c r="A154" s="31" t="str">
        <x:v>berlin:photo:venue-158</x:v>
      </x:c>
      <x:c r="B154" s="31" t="str">
        <x:v>berlin</x:v>
      </x:c>
      <x:c r="C154" s="31" t="str">
        <x:v>Mekân</x:v>
      </x:c>
      <x:c r="D154" s="31" t="str">
        <x:v>berlin:sse</x:v>
      </x:c>
      <x:c r="E154" s="31" t="str">
        <x:v>Fotoğraflar/c7c81868-9ac9-4537-8401-a9ad0aa84735.webp</x:v>
      </x:c>
      <x:c r="F154" s="31" t="str">
        <x:v>b2edc6b924f41385c778d6692bb790f6d71f1918d804f2a990d64c208bc4ae27</x:v>
      </x:c>
      <x:c r="G154" s="31" t="str">
        <x:v>Avrupa Spor Parkı Yüzme Merkezi</x:v>
      </x:c>
      <x:c r="H154" s="31" t="str">
        <x:v>Jochen Teufel</x:v>
      </x:c>
      <x:c r="I154" s="31" t="str">
        <x:v>CC BY-SA 3.0</x:v>
      </x:c>
      <x:c r="J154" s="31" t="str">
        <x:v>https://creativecommons.org/licenses/by-sa/3.0</x:v>
      </x:c>
      <x:c r="K154" s="31" t="str">
        <x:v>https://commons.wikimedia.org/wiki/File:SSE-Zufahrtstra%C3%9Fe_(2010).jpg</x:v>
      </x:c>
      <x:c r="L154" s="33" t="d">
        <x:v>2010-03-03T00:00:00.000Z</x:v>
      </x:c>
      <x:c r="M154" s="33" t="d">
        <x:v>2026-10-10T00:00:00.000Z</x:v>
      </x:c>
      <x:c r="N154" s="31" t="str">
        <x:v>Corteqs: boyutlandırma ve WebP dönüşümü; gösterim alanına göre kırpma.</x:v>
      </x:c>
      <x:c r="O154" s="31" t="str">
        <x:v>berlin:evidence:venue-158</x:v>
      </x:c>
      <x:c r="P154" s="31" t="str">
        <x:v>Evet</x:v>
      </x:c>
      <x:c r="Q154" s="37" t="n">
        <x:v>1</x:v>
      </x:c>
      <x:c r="R154" s="31" t="str">
        <x:v>İnceleme</x:v>
      </x:c>
      <x:c r="S154" s="38" t="n">
        <x:f>IF(OR(A154="",F154="",C154&lt;&gt;"Mekân"),0,IF(COUNTIFS($F$8:F154,F154,$C$8:C154,"Mekân")=1,1,0))</x:f>
        <x:v>1</x:v>
      </x:c>
      <x:c r="T154" s="38" t="n">
        <x:f>IF(OR(A154="",F154="",C154&lt;&gt;"Kapak"),0,IF(COUNTIFS($F$8:F154,F154,$C$8:C154,"Kapak")=1,1,0))</x:f>
        <x:v>0</x:v>
      </x:c>
    </x:row>
    <x:row r="155" ht="96" customHeight="1">
      <x:c r="A155" s="31" t="str">
        <x:v>berlin:photo:venue-159</x:v>
      </x:c>
      <x:c r="B155" s="31" t="str">
        <x:v>berlin</x:v>
      </x:c>
      <x:c r="C155" s="31" t="str">
        <x:v>Mekân</x:v>
      </x:c>
      <x:c r="D155" s="31" t="str">
        <x:v>berlin:sse</x:v>
      </x:c>
      <x:c r="E155" s="31" t="str">
        <x:v>Fotoğraflar/332a5991-5a05-49e8-a384-e07fad756b8e.webp</x:v>
      </x:c>
      <x:c r="F155" s="31" t="str">
        <x:v>d494881e2ab76523c0a1889dcbc9378fd364f553a1f38964a67c5465b2f08e36</x:v>
      </x:c>
      <x:c r="G155" s="31" t="str">
        <x:v>Avrupa Spor Parkı Yüzme Merkezi</x:v>
      </x:c>
      <x:c r="H155" s="31" t="str">
        <x:v>User:BLueFiSH.as stitched by Marku1988 This panoramic image was created with Panorama Perfect (stitched images may differ from reality) .</x:v>
      </x:c>
      <x:c r="I155" s="31" t="str">
        <x:v>Public domain</x:v>
      </x:c>
      <x:c r="J155" s="31" t="str">
        <x:v>https://creativecommons.org/publicdomain/mark/1.0/</x:v>
      </x:c>
      <x:c r="K155" s="31" t="str">
        <x:v>https://commons.wikimedia.org/wiki/File:Berlin_-_Velodrom_-_Schwimmhalle.jpg</x:v>
      </x:c>
      <x:c r="L155" s="33" t="d">
        <x:v>2006-06-10T00:00:00.000Z</x:v>
      </x:c>
      <x:c r="M155" s="33" t="d">
        <x:v>2026-10-10T00:00:00.000Z</x:v>
      </x:c>
      <x:c r="N155" s="31" t="str">
        <x:v>Corteqs: boyutlandırma ve WebP dönüşümü; gösterim alanına göre kırpma.</x:v>
      </x:c>
      <x:c r="O155" s="31" t="str">
        <x:v>berlin:evidence:venue-159</x:v>
      </x:c>
      <x:c r="P155" s="31" t="str">
        <x:v>Evet</x:v>
      </x:c>
      <x:c r="Q155" s="37" t="n">
        <x:v>2</x:v>
      </x:c>
      <x:c r="R155" s="31" t="str">
        <x:v>İnceleme</x:v>
      </x:c>
      <x:c r="S155" s="38" t="n">
        <x:f>IF(OR(A155="",F155="",C155&lt;&gt;"Mekân"),0,IF(COUNTIFS($F$8:F155,F155,$C$8:C155,"Mekân")=1,1,0))</x:f>
        <x:v>1</x:v>
      </x:c>
      <x:c r="T155" s="38" t="n">
        <x:f>IF(OR(A155="",F155="",C155&lt;&gt;"Kapak"),0,IF(COUNTIFS($F$8:F155,F155,$C$8:C155,"Kapak")=1,1,0))</x:f>
        <x:v>0</x:v>
      </x:c>
    </x:row>
    <x:row r="156" ht="54" customHeight="1">
      <x:c r="A156" s="31" t="str">
        <x:v>berlin:photo:venue-160</x:v>
      </x:c>
      <x:c r="B156" s="31" t="str">
        <x:v>berlin</x:v>
      </x:c>
      <x:c r="C156" s="31" t="str">
        <x:v>Mekân</x:v>
      </x:c>
      <x:c r="D156" s="31" t="str">
        <x:v>berlin:mauerpark</x:v>
      </x:c>
      <x:c r="E156" s="31" t="str">
        <x:v>Fotoğraflar/3f3c8a76-2f31-41f2-908b-7df9702097ec.webp</x:v>
      </x:c>
      <x:c r="F156" s="31" t="str">
        <x:v>c62f51da8debc25ae70726adac3e1c33fc3e24c8418c417fb1aaff4b523c0b05</x:v>
      </x:c>
      <x:c r="G156" s="31" t="str">
        <x:v>Duvar Parkı</x:v>
      </x:c>
      <x:c r="H156" s="31" t="str">
        <x:v>Franz Richter ( User:FRZ )</x:v>
      </x:c>
      <x:c r="I156" s="31" t="str">
        <x:v>CC BY-SA 3.0</x:v>
      </x:c>
      <x:c r="J156" s="31" t="str">
        <x:v>https://creativecommons.org/licenses/by-sa/3.0</x:v>
      </x:c>
      <x:c r="K156" s="31" t="str">
        <x:v>https://commons.wikimedia.org/wiki/File:Mauerpark_1979.jpg</x:v>
      </x:c>
      <x:c r="L156" s="33" t="d">
        <x:v>2007-03-31T00:00:00.000Z</x:v>
      </x:c>
      <x:c r="M156" s="33" t="d">
        <x:v>2026-10-10T00:00:00.000Z</x:v>
      </x:c>
      <x:c r="N156" s="31" t="str">
        <x:v>Corteqs: boyutlandırma ve WebP dönüşümü; gösterim alanına göre kırpma.</x:v>
      </x:c>
      <x:c r="O156" s="31" t="str">
        <x:v>berlin:evidence:venue-160</x:v>
      </x:c>
      <x:c r="P156" s="31" t="str">
        <x:v>Evet</x:v>
      </x:c>
      <x:c r="Q156" s="37" t="n">
        <x:v>0</x:v>
      </x:c>
      <x:c r="R156" s="31" t="str">
        <x:v>İnceleme</x:v>
      </x:c>
      <x:c r="S156" s="38" t="n">
        <x:f>IF(OR(A156="",F156="",C156&lt;&gt;"Mekân"),0,IF(COUNTIFS($F$8:F156,F156,$C$8:C156,"Mekân")=1,1,0))</x:f>
        <x:v>0</x:v>
      </x:c>
      <x:c r="T156" s="38" t="n">
        <x:f>IF(OR(A156="",F156="",C156&lt;&gt;"Kapak"),0,IF(COUNTIFS($F$8:F156,F156,$C$8:C156,"Kapak")=1,1,0))</x:f>
        <x:v>0</x:v>
      </x:c>
    </x:row>
    <x:row r="157" ht="54" customHeight="1">
      <x:c r="A157" s="31" t="str">
        <x:v>berlin:photo:venue-161</x:v>
      </x:c>
      <x:c r="B157" s="31" t="str">
        <x:v>berlin</x:v>
      </x:c>
      <x:c r="C157" s="31" t="str">
        <x:v>Mekân</x:v>
      </x:c>
      <x:c r="D157" s="31" t="str">
        <x:v>berlin:mauerpark</x:v>
      </x:c>
      <x:c r="E157" s="31" t="str">
        <x:v>Fotoğraflar/f1be2661-bc60-4ca1-be04-76d933ca377e.webp</x:v>
      </x:c>
      <x:c r="F157" s="31" t="str">
        <x:v>f4362a56cd6e4f4827b4aca1ba0b52515977031d6cddde437909c2d53464c03a</x:v>
      </x:c>
      <x:c r="G157" s="31" t="str">
        <x:v>Duvar Parkı</x:v>
      </x:c>
      <x:c r="H157" s="31" t="str">
        <x:v>Noir</x:v>
      </x:c>
      <x:c r="I157" s="31" t="str">
        <x:v>CC BY-SA 3.0</x:v>
      </x:c>
      <x:c r="J157" s="31" t="str">
        <x:v>https://creativecommons.org/licenses/by-sa/3.0/</x:v>
      </x:c>
      <x:c r="K157" s="31" t="str">
        <x:v>https://commons.wikimedia.org/wiki/File:Berlinermauer.jpg</x:v>
      </x:c>
      <x:c r="L157" s="33"/>
      <x:c r="M157" s="33" t="d">
        <x:v>2026-10-10T00:00:00.000Z</x:v>
      </x:c>
      <x:c r="N157" s="31" t="str">
        <x:v>Corteqs: boyutlandırma ve WebP dönüşümü; gösterim alanına göre kırpma.</x:v>
      </x:c>
      <x:c r="O157" s="31" t="str">
        <x:v>berlin:evidence:venue-161</x:v>
      </x:c>
      <x:c r="P157" s="31" t="str">
        <x:v>Evet</x:v>
      </x:c>
      <x:c r="Q157" s="37" t="n">
        <x:v>1</x:v>
      </x:c>
      <x:c r="R157" s="31" t="str">
        <x:v>İnceleme</x:v>
      </x:c>
      <x:c r="S157" s="38" t="n">
        <x:f>IF(OR(A157="",F157="",C157&lt;&gt;"Mekân"),0,IF(COUNTIFS($F$8:F157,F157,$C$8:C157,"Mekân")=1,1,0))</x:f>
        <x:v>0</x:v>
      </x:c>
      <x:c r="T157" s="38" t="n">
        <x:f>IF(OR(A157="",F157="",C157&lt;&gt;"Kapak"),0,IF(COUNTIFS($F$8:F157,F157,$C$8:C157,"Kapak")=1,1,0))</x:f>
        <x:v>0</x:v>
      </x:c>
    </x:row>
    <x:row r="158" ht="54" customHeight="1">
      <x:c r="A158" s="31" t="str">
        <x:v>berlin:photo:venue-162</x:v>
      </x:c>
      <x:c r="B158" s="31" t="str">
        <x:v>berlin</x:v>
      </x:c>
      <x:c r="C158" s="31" t="str">
        <x:v>Mekân</x:v>
      </x:c>
      <x:c r="D158" s="31" t="str">
        <x:v>berlin:mauerpark</x:v>
      </x:c>
      <x:c r="E158" s="31" t="str">
        <x:v>Fotoğraflar/ed4dc0b0-d7aa-40ff-9038-0145192750c0.webp</x:v>
      </x:c>
      <x:c r="F158" s="31" t="str">
        <x:v>c67240d399ea8db61aec511219726f21a4b32617e9c73a0c637338b7b93503f7</x:v>
      </x:c>
      <x:c r="G158" s="31" t="str">
        <x:v>Duvar Parkı</x:v>
      </x:c>
      <x:c r="H158" s="31" t="str">
        <x:v>Pmk58</x:v>
      </x:c>
      <x:c r="I158" s="31" t="str">
        <x:v>CC BY-SA 4.0</x:v>
      </x:c>
      <x:c r="J158" s="31" t="str">
        <x:v>https://creativecommons.org/licenses/by-sa/4.0</x:v>
      </x:c>
      <x:c r="K158" s="31" t="str">
        <x:v>https://commons.wikimedia.org/wiki/File:MauerPark.JPG</x:v>
      </x:c>
      <x:c r="L158" s="33" t="d">
        <x:v>2009-05-03T00:00:00.000Z</x:v>
      </x:c>
      <x:c r="M158" s="33" t="d">
        <x:v>2026-10-10T00:00:00.000Z</x:v>
      </x:c>
      <x:c r="N158" s="31" t="str">
        <x:v>Corteqs: boyutlandırma ve WebP dönüşümü; gösterim alanına göre kırpma.</x:v>
      </x:c>
      <x:c r="O158" s="31" t="str">
        <x:v>berlin:evidence:venue-162</x:v>
      </x:c>
      <x:c r="P158" s="31" t="str">
        <x:v>Evet</x:v>
      </x:c>
      <x:c r="Q158" s="37" t="n">
        <x:v>2</x:v>
      </x:c>
      <x:c r="R158" s="31" t="str">
        <x:v>İnceleme</x:v>
      </x:c>
      <x:c r="S158" s="38" t="n">
        <x:f>IF(OR(A158="",F158="",C158&lt;&gt;"Mekân"),0,IF(COUNTIFS($F$8:F158,F158,$C$8:C158,"Mekân")=1,1,0))</x:f>
        <x:v>0</x:v>
      </x:c>
      <x:c r="T158" s="38" t="n">
        <x:f>IF(OR(A158="",F158="",C158&lt;&gt;"Kapak"),0,IF(COUNTIFS($F$8:F158,F158,$C$8:C158,"Kapak")=1,1,0))</x:f>
        <x:v>0</x:v>
      </x:c>
    </x:row>
    <x:row r="159" ht="54" customHeight="1">
      <x:c r="A159" s="31" t="str">
        <x:v>berlin:photo:venue-163</x:v>
      </x:c>
      <x:c r="B159" s="31" t="str">
        <x:v>berlin</x:v>
      </x:c>
      <x:c r="C159" s="31" t="str">
        <x:v>Mekân</x:v>
      </x:c>
      <x:c r="D159" s="31" t="str">
        <x:v>berlin:treptow-park</x:v>
      </x:c>
      <x:c r="E159" s="31" t="str">
        <x:v>Fotoğraflar/b84971ea-cc39-44be-beb6-f4d8ca690718.webp</x:v>
      </x:c>
      <x:c r="F159" s="31" t="str">
        <x:v>e7aa7d512d536524a00e5d90490921b6672059ba85a8db539dad0bf0899285d8</x:v>
      </x:c>
      <x:c r="G159" s="31" t="str">
        <x:v>Treptow Parkı</x:v>
      </x:c>
      <x:c r="H159" s="31" t="str">
        <x:v>Tim Gage</x:v>
      </x:c>
      <x:c r="I159" s="31" t="str">
        <x:v>CC BY-SA 2.0</x:v>
      </x:c>
      <x:c r="J159" s="31" t="str">
        <x:v>https://creativecommons.org/licenses/by-sa/2.0</x:v>
      </x:c>
      <x:c r="K159" s="31" t="str">
        <x:v>https://commons.wikimedia.org/wiki/File:Treptower_Park_(7658630072).jpg</x:v>
      </x:c>
      <x:c r="L159" s="33" t="d">
        <x:v>2012-07-27T00:00:00.000Z</x:v>
      </x:c>
      <x:c r="M159" s="33" t="d">
        <x:v>2026-10-10T00:00:00.000Z</x:v>
      </x:c>
      <x:c r="N159" s="31" t="str">
        <x:v>Corteqs: boyutlandırma ve WebP dönüşümü; gösterim alanına göre kırpma.</x:v>
      </x:c>
      <x:c r="O159" s="31" t="str">
        <x:v>berlin:evidence:venue-163</x:v>
      </x:c>
      <x:c r="P159" s="31" t="str">
        <x:v>Evet</x:v>
      </x:c>
      <x:c r="Q159" s="37" t="n">
        <x:v>0</x:v>
      </x:c>
      <x:c r="R159" s="31" t="str">
        <x:v>İnceleme</x:v>
      </x:c>
      <x:c r="S159" s="38" t="n">
        <x:f>IF(OR(A159="",F159="",C159&lt;&gt;"Mekân"),0,IF(COUNTIFS($F$8:F159,F159,$C$8:C159,"Mekân")=1,1,0))</x:f>
        <x:v>1</x:v>
      </x:c>
      <x:c r="T159" s="38" t="n">
        <x:f>IF(OR(A159="",F159="",C159&lt;&gt;"Kapak"),0,IF(COUNTIFS($F$8:F159,F159,$C$8:C159,"Kapak")=1,1,0))</x:f>
        <x:v>0</x:v>
      </x:c>
    </x:row>
    <x:row r="160" ht="54" customHeight="1">
      <x:c r="A160" s="31" t="str">
        <x:v>berlin:photo:venue-164</x:v>
      </x:c>
      <x:c r="B160" s="31" t="str">
        <x:v>berlin</x:v>
      </x:c>
      <x:c r="C160" s="31" t="str">
        <x:v>Mekân</x:v>
      </x:c>
      <x:c r="D160" s="31" t="str">
        <x:v>berlin:victoria-park</x:v>
      </x:c>
      <x:c r="E160" s="31" t="str">
        <x:v>Fotoğraflar/86f4fe0b-54e9-4ea1-9c17-d7ee84a78f89.webp</x:v>
      </x:c>
      <x:c r="F160" s="31" t="str">
        <x:v>0fc0dad17e1acd6b1b3edec4ba304ad6f151a5a329ca41536134beb7c16313e0</x:v>
      </x:c>
      <x:c r="G160" s="31" t="str">
        <x:v>Victoria Parkı</x:v>
      </x:c>
      <x:c r="H160" s="31" t="str">
        <x:v>Beek100</x:v>
      </x:c>
      <x:c r="I160" s="31" t="str">
        <x:v>Public domain</x:v>
      </x:c>
      <x:c r="J160" s="31" t="str">
        <x:v>https://creativecommons.org/publicdomain/mark/1.0/</x:v>
      </x:c>
      <x:c r="K160" s="31" t="str">
        <x:v>https://commons.wikimedia.org/wiki/File:Blick_auf_Kreuzberg_aus_Gro%C3%9Fbeerenstra%C3%9Fe,_2007.jpg</x:v>
      </x:c>
      <x:c r="L160" s="33" t="d">
        <x:v>2007-11-15T00:00:00.000Z</x:v>
      </x:c>
      <x:c r="M160" s="33" t="d">
        <x:v>2026-10-10T00:00:00.000Z</x:v>
      </x:c>
      <x:c r="N160" s="31" t="str">
        <x:v>Corteqs: boyutlandırma ve WebP dönüşümü; gösterim alanına göre kırpma.</x:v>
      </x:c>
      <x:c r="O160" s="31" t="str">
        <x:v>berlin:evidence:venue-164</x:v>
      </x:c>
      <x:c r="P160" s="31" t="str">
        <x:v>Evet</x:v>
      </x:c>
      <x:c r="Q160" s="37" t="n">
        <x:v>0</x:v>
      </x:c>
      <x:c r="R160" s="31" t="str">
        <x:v>İnceleme</x:v>
      </x:c>
      <x:c r="S160" s="38" t="n">
        <x:f>IF(OR(A160="",F160="",C160&lt;&gt;"Mekân"),0,IF(COUNTIFS($F$8:F160,F160,$C$8:C160,"Mekân")=1,1,0))</x:f>
        <x:v>0</x:v>
      </x:c>
      <x:c r="T160" s="38" t="n">
        <x:f>IF(OR(A160="",F160="",C160&lt;&gt;"Kapak"),0,IF(COUNTIFS($F$8:F160,F160,$C$8:C160,"Kapak")=1,1,0))</x:f>
        <x:v>0</x:v>
      </x:c>
    </x:row>
    <x:row r="161" ht="54" customHeight="1">
      <x:c r="A161" s="31" t="str">
        <x:v>berlin:photo:venue-165</x:v>
      </x:c>
      <x:c r="B161" s="31" t="str">
        <x:v>berlin</x:v>
      </x:c>
      <x:c r="C161" s="31" t="str">
        <x:v>Mekân</x:v>
      </x:c>
      <x:c r="D161" s="31" t="str">
        <x:v>berlin:friedrichshain-park</x:v>
      </x:c>
      <x:c r="E161" s="31" t="str">
        <x:v>Fotoğraflar/9170b787-7f47-4fb4-889b-db19da0dbe6b.webp</x:v>
      </x:c>
      <x:c r="F161" s="31" t="str">
        <x:v>0786008efc1c320cc16a268385f35169deb96f489da08adf0049f4f98dd37e44</x:v>
      </x:c>
      <x:c r="G161" s="31" t="str">
        <x:v>Friedrichshain Halk Parkı</x:v>
      </x:c>
      <x:c r="H161" s="31" t="str">
        <x:v>Alex Walker</x:v>
      </x:c>
      <x:c r="I161" s="31" t="str">
        <x:v>CC BY-SA 4.0</x:v>
      </x:c>
      <x:c r="J161" s="31" t="str">
        <x:v>https://creativecommons.org/licenses/by-sa/4.0</x:v>
      </x:c>
      <x:c r="K161" s="31" t="str">
        <x:v>https://commons.wikimedia.org/wiki/File:M%C3%A4rchenbrunnen,_Friedrichshain_Park.jpg</x:v>
      </x:c>
      <x:c r="L161" s="33" t="d">
        <x:v>2015-09-15T00:00:00.000Z</x:v>
      </x:c>
      <x:c r="M161" s="33" t="d">
        <x:v>2026-10-10T00:00:00.000Z</x:v>
      </x:c>
      <x:c r="N161" s="31" t="str">
        <x:v>Corteqs: boyutlandırma ve WebP dönüşümü; gösterim alanına göre kırpma.</x:v>
      </x:c>
      <x:c r="O161" s="31" t="str">
        <x:v>berlin:evidence:venue-165</x:v>
      </x:c>
      <x:c r="P161" s="31" t="str">
        <x:v>Evet</x:v>
      </x:c>
      <x:c r="Q161" s="37" t="n">
        <x:v>0</x:v>
      </x:c>
      <x:c r="R161" s="31" t="str">
        <x:v>İnceleme</x:v>
      </x:c>
      <x:c r="S161" s="38" t="n">
        <x:f>IF(OR(A161="",F161="",C161&lt;&gt;"Mekân"),0,IF(COUNTIFS($F$8:F161,F161,$C$8:C161,"Mekân")=1,1,0))</x:f>
        <x:v>1</x:v>
      </x:c>
      <x:c r="T161" s="38" t="n">
        <x:f>IF(OR(A161="",F161="",C161&lt;&gt;"Kapak"),0,IF(COUNTIFS($F$8:F161,F161,$C$8:C161,"Kapak")=1,1,0))</x:f>
        <x:v>0</x:v>
      </x:c>
    </x:row>
    <x:row r="162" ht="68" customHeight="1">
      <x:c r="A162" s="31" t="str">
        <x:v>berlin:photo:venue-166</x:v>
      </x:c>
      <x:c r="B162" s="31" t="str">
        <x:v>berlin</x:v>
      </x:c>
      <x:c r="C162" s="31" t="str">
        <x:v>Mekân</x:v>
      </x:c>
      <x:c r="D162" s="31" t="str">
        <x:v>berlin:friedrichshain-park</x:v>
      </x:c>
      <x:c r="E162" s="31" t="str">
        <x:v>Fotoğraflar/c268c72d-28c5-4244-ba19-80b487e47c9e.webp</x:v>
      </x:c>
      <x:c r="F162" s="31" t="str">
        <x:v>8fe513aea7cee9c1296c5bbb946d80daa058b95b026452b479aa9cec142ed692</x:v>
      </x:c>
      <x:c r="G162" s="31" t="str">
        <x:v>Friedrichshain Halk Parkı · Tarihî arşiv fotoğrafı · Kaynak başlığındaki tarih: 1913</x:v>
      </x:c>
      <x:c r="H162" s="31" t="str">
        <x:v>Yazar bilinmiyor (kamu malı kaynak kaydı)</x:v>
      </x:c>
      <x:c r="I162" s="31" t="str">
        <x:v>Public domain</x:v>
      </x:c>
      <x:c r="J162" s="31" t="str">
        <x:v>https://creativecommons.org/publicdomain/mark/1.0/</x:v>
      </x:c>
      <x:c r="K162" s="31" t="str">
        <x:v>https://commons.wikimedia.org/wiki/File:M%C3%A4rchenbrunnen_Friedrichshain_1913.png</x:v>
      </x:c>
      <x:c r="L162" s="33"/>
      <x:c r="M162" s="33" t="d">
        <x:v>2026-10-10T00:00:00.000Z</x:v>
      </x:c>
      <x:c r="N162" s="31" t="str">
        <x:v>Corteqs: boyutlandırma ve WebP dönüşümü; gösterim alanına göre kırpma.</x:v>
      </x:c>
      <x:c r="O162" s="31" t="str">
        <x:v>berlin:evidence:venue-166</x:v>
      </x:c>
      <x:c r="P162" s="31" t="str">
        <x:v>Evet</x:v>
      </x:c>
      <x:c r="Q162" s="37" t="n">
        <x:v>1</x:v>
      </x:c>
      <x:c r="R162" s="31" t="str">
        <x:v>İnceleme</x:v>
      </x:c>
      <x:c r="S162" s="38" t="n">
        <x:f>IF(OR(A162="",F162="",C162&lt;&gt;"Mekân"),0,IF(COUNTIFS($F$8:F162,F162,$C$8:C162,"Mekân")=1,1,0))</x:f>
        <x:v>1</x:v>
      </x:c>
      <x:c r="T162" s="38" t="n">
        <x:f>IF(OR(A162="",F162="",C162&lt;&gt;"Kapak"),0,IF(COUNTIFS($F$8:F162,F162,$C$8:C162,"Kapak")=1,1,0))</x:f>
        <x:v>0</x:v>
      </x:c>
    </x:row>
    <x:row r="163" ht="54" customHeight="1">
      <x:c r="A163" s="31" t="str">
        <x:v>berlin:photo:venue-167</x:v>
      </x:c>
      <x:c r="B163" s="31" t="str">
        <x:v>berlin</x:v>
      </x:c>
      <x:c r="C163" s="31" t="str">
        <x:v>Mekân</x:v>
      </x:c>
      <x:c r="D163" s="31" t="str">
        <x:v>berlin:friedrichshain-park</x:v>
      </x:c>
      <x:c r="E163" s="31" t="str">
        <x:v>Fotoğraflar/3fee85f1-4f56-4343-8d22-da823739e5d0.webp</x:v>
      </x:c>
      <x:c r="F163" s="31" t="str">
        <x:v>7151800acf2612e95b05c8633e4541803645dd716fcc9209390c855f846b9d7d</x:v>
      </x:c>
      <x:c r="G163" s="31" t="str">
        <x:v>Friedrichshain Halk Parkı</x:v>
      </x:c>
      <x:c r="H163" s="31" t="str">
        <x:v>Dr. Minx</x:v>
      </x:c>
      <x:c r="I163" s="31" t="str">
        <x:v>CC BY-SA 3.0</x:v>
      </x:c>
      <x:c r="J163" s="31" t="str">
        <x:v>https://creativecommons.org/licenses/by-sa/3.0/</x:v>
      </x:c>
      <x:c r="K163" s="31" t="str">
        <x:v>https://commons.wikimedia.org/wiki/File:Spanienk%C3%A4mpfer_Friedrichshain.JPG</x:v>
      </x:c>
      <x:c r="L163" s="33" t="d">
        <x:v>2005-10-30T00:00:00.000Z</x:v>
      </x:c>
      <x:c r="M163" s="33" t="d">
        <x:v>2026-10-10T00:00:00.000Z</x:v>
      </x:c>
      <x:c r="N163" s="31" t="str">
        <x:v>Corteqs: boyutlandırma ve WebP dönüşümü; gösterim alanına göre kırpma.</x:v>
      </x:c>
      <x:c r="O163" s="31" t="str">
        <x:v>berlin:evidence:venue-167</x:v>
      </x:c>
      <x:c r="P163" s="31" t="str">
        <x:v>Evet</x:v>
      </x:c>
      <x:c r="Q163" s="37" t="n">
        <x:v>2</x:v>
      </x:c>
      <x:c r="R163" s="31" t="str">
        <x:v>İnceleme</x:v>
      </x:c>
      <x:c r="S163" s="38" t="n">
        <x:f>IF(OR(A163="",F163="",C163&lt;&gt;"Mekân"),0,IF(COUNTIFS($F$8:F163,F163,$C$8:C163,"Mekân")=1,1,0))</x:f>
        <x:v>1</x:v>
      </x:c>
      <x:c r="T163" s="38" t="n">
        <x:f>IF(OR(A163="",F163="",C163&lt;&gt;"Kapak"),0,IF(COUNTIFS($F$8:F163,F163,$C$8:C163,"Kapak")=1,1,0))</x:f>
        <x:v>0</x:v>
      </x:c>
    </x:row>
    <x:row r="164" ht="54" customHeight="1">
      <x:c r="A164" s="31" t="str">
        <x:v>berlin:photo:venue-168</x:v>
      </x:c>
      <x:c r="B164" s="31" t="str">
        <x:v>berlin</x:v>
      </x:c>
      <x:c r="C164" s="31" t="str">
        <x:v>Mekân</x:v>
      </x:c>
      <x:c r="D164" s="31" t="str">
        <x:v>berlin:humboldthain</x:v>
      </x:c>
      <x:c r="E164" s="31" t="str">
        <x:v>Fotoğraflar/b71b1222-4e7f-4c81-8859-badc4a78e900.webp</x:v>
      </x:c>
      <x:c r="F164" s="31" t="str">
        <x:v>577325ede8eb105351374cddbd0563334b4ee0abe2dbe6cd95c6a97492537b10</x:v>
      </x:c>
      <x:c r="G164" s="31" t="str">
        <x:v>Humboldt Parkı</x:v>
      </x:c>
      <x:c r="H164" s="31" t="str">
        <x:v>Angela Monika Arnold</x:v>
      </x:c>
      <x:c r="I164" s="31" t="str">
        <x:v>CC BY-SA 2.0 de</x:v>
      </x:c>
      <x:c r="J164" s="31" t="str">
        <x:v>https://creativecommons.org/licenses/by-sa/2.0/de/deed.en</x:v>
      </x:c>
      <x:c r="K164" s="31" t="str">
        <x:v>https://commons.wikimedia.org/wiki/File:Humboldth%C3%B6he2.jpg</x:v>
      </x:c>
      <x:c r="L164" s="33"/>
      <x:c r="M164" s="33" t="d">
        <x:v>2026-10-10T00:00:00.000Z</x:v>
      </x:c>
      <x:c r="N164" s="31" t="str">
        <x:v>Corteqs: boyutlandırma ve WebP dönüşümü; gösterim alanına göre kırpma.</x:v>
      </x:c>
      <x:c r="O164" s="31" t="str">
        <x:v>berlin:evidence:venue-168</x:v>
      </x:c>
      <x:c r="P164" s="31" t="str">
        <x:v>Evet</x:v>
      </x:c>
      <x:c r="Q164" s="37" t="n">
        <x:v>0</x:v>
      </x:c>
      <x:c r="R164" s="31" t="str">
        <x:v>İnceleme</x:v>
      </x:c>
      <x:c r="S164" s="38" t="n">
        <x:f>IF(OR(A164="",F164="",C164&lt;&gt;"Mekân"),0,IF(COUNTIFS($F$8:F164,F164,$C$8:C164,"Mekân")=1,1,0))</x:f>
        <x:v>1</x:v>
      </x:c>
      <x:c r="T164" s="38" t="n">
        <x:f>IF(OR(A164="",F164="",C164&lt;&gt;"Kapak"),0,IF(COUNTIFS($F$8:F164,F164,$C$8:C164,"Kapak")=1,1,0))</x:f>
        <x:v>0</x:v>
      </x:c>
    </x:row>
    <x:row r="165" ht="54" customHeight="1">
      <x:c r="A165" s="31" t="str">
        <x:v>berlin:photo:venue-169</x:v>
      </x:c>
      <x:c r="B165" s="31" t="str">
        <x:v>berlin</x:v>
      </x:c>
      <x:c r="C165" s="31" t="str">
        <x:v>Mekân</x:v>
      </x:c>
      <x:c r="D165" s="31" t="str">
        <x:v>berlin:humboldthain</x:v>
      </x:c>
      <x:c r="E165" s="31" t="str">
        <x:v>Fotoğraflar/63a9f5e0-0e6d-4305-9735-d3e2ac67500f.webp</x:v>
      </x:c>
      <x:c r="F165" s="31" t="str">
        <x:v>a8d6081f018835daa118da7759c55042f267829cf10d26aba1257ff55030d97b</x:v>
      </x:c>
      <x:c r="G165" s="31" t="str">
        <x:v>Humboldt Parkı</x:v>
      </x:c>
      <x:c r="H165" s="31" t="str">
        <x:v>Chrissie Sternschnuppe</x:v>
      </x:c>
      <x:c r="I165" s="31" t="str">
        <x:v>CC BY-SA 2.0</x:v>
      </x:c>
      <x:c r="J165" s="31" t="str">
        <x:v>https://creativecommons.org/licenses/by-sa/2.0</x:v>
      </x:c>
      <x:c r="K165" s="31" t="str">
        <x:v>https://commons.wikimedia.org/wiki/File:Berliner_Unterwelten.jpg</x:v>
      </x:c>
      <x:c r="L165" s="33" t="d">
        <x:v>2020-02-29T00:00:00.000Z</x:v>
      </x:c>
      <x:c r="M165" s="33" t="d">
        <x:v>2026-10-10T00:00:00.000Z</x:v>
      </x:c>
      <x:c r="N165" s="31" t="str">
        <x:v>Corteqs: boyutlandırma ve WebP dönüşümü; gösterim alanına göre kırpma.</x:v>
      </x:c>
      <x:c r="O165" s="31" t="str">
        <x:v>berlin:evidence:venue-169</x:v>
      </x:c>
      <x:c r="P165" s="31" t="str">
        <x:v>Evet</x:v>
      </x:c>
      <x:c r="Q165" s="37" t="n">
        <x:v>1</x:v>
      </x:c>
      <x:c r="R165" s="31" t="str">
        <x:v>İnceleme</x:v>
      </x:c>
      <x:c r="S165" s="38" t="n">
        <x:f>IF(OR(A165="",F165="",C165&lt;&gt;"Mekân"),0,IF(COUNTIFS($F$8:F165,F165,$C$8:C165,"Mekân")=1,1,0))</x:f>
        <x:v>1</x:v>
      </x:c>
      <x:c r="T165" s="38" t="n">
        <x:f>IF(OR(A165="",F165="",C165&lt;&gt;"Kapak"),0,IF(COUNTIFS($F$8:F165,F165,$C$8:C165,"Kapak")=1,1,0))</x:f>
        <x:v>0</x:v>
      </x:c>
    </x:row>
    <x:row r="166" ht="54" customHeight="1">
      <x:c r="A166" s="31" t="str">
        <x:v>berlin:photo:venue-170</x:v>
      </x:c>
      <x:c r="B166" s="31" t="str">
        <x:v>berlin</x:v>
      </x:c>
      <x:c r="C166" s="31" t="str">
        <x:v>Mekân</x:v>
      </x:c>
      <x:c r="D166" s="31" t="str">
        <x:v>berlin:humboldthain</x:v>
      </x:c>
      <x:c r="E166" s="31" t="str">
        <x:v>Fotoğraflar/d84d4936-e5bb-45d7-a171-0a81208db7c9.webp</x:v>
      </x:c>
      <x:c r="F166" s="31" t="str">
        <x:v>3cbffe58d52de630ee99159a002d653438e246c3119170e737584beeabbdc227</x:v>
      </x:c>
      <x:c r="G166" s="31" t="str">
        <x:v>Humboldt Parkı</x:v>
      </x:c>
      <x:c r="H166" s="31" t="str">
        <x:v>Photo: Andreas Praefcke</x:v>
      </x:c>
      <x:c r="I166" s="31" t="str">
        <x:v>CC BY 3.0</x:v>
      </x:c>
      <x:c r="J166" s="31" t="str">
        <x:v>https://creativecommons.org/licenses/by/3.0</x:v>
      </x:c>
      <x:c r="K166" s="31" t="str">
        <x:v>https://commons.wikimedia.org/wiki/File:Humboldthain_Flakturm.jpg</x:v>
      </x:c>
      <x:c r="L166" s="33"/>
      <x:c r="M166" s="33" t="d">
        <x:v>2026-10-10T00:00:00.000Z</x:v>
      </x:c>
      <x:c r="N166" s="31" t="str">
        <x:v>Corteqs: boyutlandırma ve WebP dönüşümü; gösterim alanına göre kırpma.</x:v>
      </x:c>
      <x:c r="O166" s="31" t="str">
        <x:v>berlin:evidence:venue-170</x:v>
      </x:c>
      <x:c r="P166" s="31" t="str">
        <x:v>Evet</x:v>
      </x:c>
      <x:c r="Q166" s="37" t="n">
        <x:v>2</x:v>
      </x:c>
      <x:c r="R166" s="31" t="str">
        <x:v>İnceleme</x:v>
      </x:c>
      <x:c r="S166" s="38" t="n">
        <x:f>IF(OR(A166="",F166="",C166&lt;&gt;"Mekân"),0,IF(COUNTIFS($F$8:F166,F166,$C$8:C166,"Mekân")=1,1,0))</x:f>
        <x:v>1</x:v>
      </x:c>
      <x:c r="T166" s="38" t="n">
        <x:f>IF(OR(A166="",F166="",C166&lt;&gt;"Kapak"),0,IF(COUNTIFS($F$8:F166,F166,$C$8:C166,"Kapak")=1,1,0))</x:f>
        <x:v>0</x:v>
      </x:c>
    </x:row>
    <x:row r="167" ht="54" customHeight="1">
      <x:c r="A167" s="31" t="str">
        <x:v>berlin:photo:venue-171</x:v>
      </x:c>
      <x:c r="B167" s="31" t="str">
        <x:v>berlin</x:v>
      </x:c>
      <x:c r="C167" s="31" t="str">
        <x:v>Mekân</x:v>
      </x:c>
      <x:c r="D167" s="31" t="str">
        <x:v>berlin:britzer-garten</x:v>
      </x:c>
      <x:c r="E167" s="31" t="str">
        <x:v>Fotoğraflar/b9ef6dbd-f270-479b-b4b0-0a17891d2ab3.webp</x:v>
      </x:c>
      <x:c r="F167" s="31" t="str">
        <x:v>68733004b0fb034bcaef1bc666628273e5d424067be7afa34e867e958d0168ed</x:v>
      </x:c>
      <x:c r="G167" s="31" t="str">
        <x:v>Britz Bahçesi</x:v>
      </x:c>
      <x:c r="H167" s="31" t="str">
        <x:v>pictures Jettcom</x:v>
      </x:c>
      <x:c r="I167" s="31" t="str">
        <x:v>CC BY 3.0</x:v>
      </x:c>
      <x:c r="J167" s="31" t="str">
        <x:v>https://creativecommons.org/licenses/by/3.0</x:v>
      </x:c>
      <x:c r="K167" s="31" t="str">
        <x:v>https://commons.wikimedia.org/wiki/File:Bundesgartenschau_Berlin_-_Germany_Photography_-_panoramio.jpg</x:v>
      </x:c>
      <x:c r="L167" s="33"/>
      <x:c r="M167" s="33" t="d">
        <x:v>2026-10-10T00:00:00.000Z</x:v>
      </x:c>
      <x:c r="N167" s="31" t="str">
        <x:v>Corteqs: boyutlandırma ve WebP dönüşümü; gösterim alanına göre kırpma.</x:v>
      </x:c>
      <x:c r="O167" s="31" t="str">
        <x:v>berlin:evidence:venue-171</x:v>
      </x:c>
      <x:c r="P167" s="31" t="str">
        <x:v>Evet</x:v>
      </x:c>
      <x:c r="Q167" s="37" t="n">
        <x:v>0</x:v>
      </x:c>
      <x:c r="R167" s="31" t="str">
        <x:v>İnceleme</x:v>
      </x:c>
      <x:c r="S167" s="38" t="n">
        <x:f>IF(OR(A167="",F167="",C167&lt;&gt;"Mekân"),0,IF(COUNTIFS($F$8:F167,F167,$C$8:C167,"Mekân")=1,1,0))</x:f>
        <x:v>1</x:v>
      </x:c>
      <x:c r="T167" s="38" t="n">
        <x:f>IF(OR(A167="",F167="",C167&lt;&gt;"Kapak"),0,IF(COUNTIFS($F$8:F167,F167,$C$8:C167,"Kapak")=1,1,0))</x:f>
        <x:v>0</x:v>
      </x:c>
    </x:row>
    <x:row r="168" ht="54" customHeight="1">
      <x:c r="A168" s="31" t="str">
        <x:v>berlin:photo:venue-172</x:v>
      </x:c>
      <x:c r="B168" s="31" t="str">
        <x:v>berlin</x:v>
      </x:c>
      <x:c r="C168" s="31" t="str">
        <x:v>Mekân</x:v>
      </x:c>
      <x:c r="D168" s="31" t="str">
        <x:v>berlin:britzer-garten</x:v>
      </x:c>
      <x:c r="E168" s="31" t="str">
        <x:v>Fotoğraflar/b142f6a3-4e9f-4218-9085-e895f846f928.webp</x:v>
      </x:c>
      <x:c r="F168" s="31" t="str">
        <x:v>8ea4413bbba2d739d5e6bf053d1139d1688d179eece85cc47ec830a0f4f044c7</x:v>
      </x:c>
      <x:c r="G168" s="31" t="str">
        <x:v>Britz Bahçesi</x:v>
      </x:c>
      <x:c r="H168" s="31" t="str">
        <x:v>Rosakoalaglitzereinhorn</x:v>
      </x:c>
      <x:c r="I168" s="31" t="str">
        <x:v>CC BY-SA 3.0</x:v>
      </x:c>
      <x:c r="J168" s="31" t="str">
        <x:v>https://creativecommons.org/licenses/by-sa/3.0</x:v>
      </x:c>
      <x:c r="K168" s="31" t="str">
        <x:v>https://commons.wikimedia.org/wiki/File:Berlin_Britzer_Garten_cafe.JPG</x:v>
      </x:c>
      <x:c r="L168" s="33" t="d">
        <x:v>2011-03-27T00:00:00.000Z</x:v>
      </x:c>
      <x:c r="M168" s="33" t="d">
        <x:v>2026-10-10T00:00:00.000Z</x:v>
      </x:c>
      <x:c r="N168" s="31" t="str">
        <x:v>Corteqs: boyutlandırma ve WebP dönüşümü; gösterim alanına göre kırpma.</x:v>
      </x:c>
      <x:c r="O168" s="31" t="str">
        <x:v>berlin:evidence:venue-172</x:v>
      </x:c>
      <x:c r="P168" s="31" t="str">
        <x:v>Evet</x:v>
      </x:c>
      <x:c r="Q168" s="37" t="n">
        <x:v>1</x:v>
      </x:c>
      <x:c r="R168" s="31" t="str">
        <x:v>İnceleme</x:v>
      </x:c>
      <x:c r="S168" s="38" t="n">
        <x:f>IF(OR(A168="",F168="",C168&lt;&gt;"Mekân"),0,IF(COUNTIFS($F$8:F168,F168,$C$8:C168,"Mekân")=1,1,0))</x:f>
        <x:v>1</x:v>
      </x:c>
      <x:c r="T168" s="38" t="n">
        <x:f>IF(OR(A168="",F168="",C168&lt;&gt;"Kapak"),0,IF(COUNTIFS($F$8:F168,F168,$C$8:C168,"Kapak")=1,1,0))</x:f>
        <x:v>0</x:v>
      </x:c>
    </x:row>
    <x:row r="169" ht="54" customHeight="1">
      <x:c r="A169" s="31" t="str">
        <x:v>berlin:photo:venue-173</x:v>
      </x:c>
      <x:c r="B169" s="31" t="str">
        <x:v>berlin</x:v>
      </x:c>
      <x:c r="C169" s="31" t="str">
        <x:v>Mekân</x:v>
      </x:c>
      <x:c r="D169" s="31" t="str">
        <x:v>berlin:britzer-garten</x:v>
      </x:c>
      <x:c r="E169" s="31" t="str">
        <x:v>Fotoğraflar/7efc4480-d17a-4b60-a867-184a83aa9897.webp</x:v>
      </x:c>
      <x:c r="F169" s="31" t="str">
        <x:v>8cff804a52e71cfc2cf806c9b2d1f178c3eb3db0e528117fba86d7c82742d9c1</x:v>
      </x:c>
      <x:c r="G169" s="31" t="str">
        <x:v>Britz Bahçesi</x:v>
      </x:c>
      <x:c r="H169" s="31" t="str">
        <x:v>Colin Smith on geo.hlipp.de</x:v>
      </x:c>
      <x:c r="I169" s="31" t="str">
        <x:v>CC BY-SA 2.0</x:v>
      </x:c>
      <x:c r="J169" s="31" t="str">
        <x:v>https://creativecommons.org/licenses/by-sa/2.0</x:v>
      </x:c>
      <x:c r="K169" s="31" t="str">
        <x:v>https://commons.wikimedia.org/wiki/File:Britzer_Garten_-_Dahlienfeuer_(%22Dahlia_Fire%22)_-_geo.hlipp.de_-_28652.jpg</x:v>
      </x:c>
      <x:c r="L169" s="33"/>
      <x:c r="M169" s="33" t="d">
        <x:v>2026-10-10T00:00:00.000Z</x:v>
      </x:c>
      <x:c r="N169" s="31" t="str">
        <x:v>Corteqs: boyutlandırma ve WebP dönüşümü; gösterim alanına göre kırpma.</x:v>
      </x:c>
      <x:c r="O169" s="31" t="str">
        <x:v>berlin:evidence:venue-173</x:v>
      </x:c>
      <x:c r="P169" s="31" t="str">
        <x:v>Evet</x:v>
      </x:c>
      <x:c r="Q169" s="37" t="n">
        <x:v>2</x:v>
      </x:c>
      <x:c r="R169" s="31" t="str">
        <x:v>İnceleme</x:v>
      </x:c>
      <x:c r="S169" s="38" t="n">
        <x:f>IF(OR(A169="",F169="",C169&lt;&gt;"Mekân"),0,IF(COUNTIFS($F$8:F169,F169,$C$8:C169,"Mekân")=1,1,0))</x:f>
        <x:v>1</x:v>
      </x:c>
      <x:c r="T169" s="38" t="n">
        <x:f>IF(OR(A169="",F169="",C169&lt;&gt;"Kapak"),0,IF(COUNTIFS($F$8:F169,F169,$C$8:C169,"Kapak")=1,1,0))</x:f>
        <x:v>0</x:v>
      </x:c>
    </x:row>
    <x:row r="170" ht="54" customHeight="1">
      <x:c r="A170" s="31" t="str">
        <x:v>berlin:photo:venue-174</x:v>
      </x:c>
      <x:c r="B170" s="31" t="str">
        <x:v>berlin</x:v>
      </x:c>
      <x:c r="C170" s="31" t="str">
        <x:v>Mekân</x:v>
      </x:c>
      <x:c r="D170" s="31" t="str">
        <x:v>berlin:dunya-bahceleri</x:v>
      </x:c>
      <x:c r="E170" s="31" t="str">
        <x:v>Fotoğraflar/53307948-34fd-483d-8b7f-724b9c7c3167.webp</x:v>
      </x:c>
      <x:c r="F170" s="31" t="str">
        <x:v>438776bc06909883d7ebe1ab68cc27f9e70ca0db4886b4115e27d6a77fdb688d</x:v>
      </x:c>
      <x:c r="G170" s="31" t="str">
        <x:v>Dünya Bahçeleri</x:v>
      </x:c>
      <x:c r="H170" s="31" t="str">
        <x:v>A.Savin</x:v>
      </x:c>
      <x:c r="I170" s="31" t="str">
        <x:v>CC BY-SA 3.0</x:v>
      </x:c>
      <x:c r="J170" s="31" t="str">
        <x:v>https://creativecommons.org/licenses/by-sa/3.0</x:v>
      </x:c>
      <x:c r="K170" s="31" t="str">
        <x:v>https://commons.wikimedia.org/wiki/File:Marzahn_Gaerten_der_Welt_08-2015_img11_park_alley.jpg</x:v>
      </x:c>
      <x:c r="L170" s="33" t="d">
        <x:v>2015-08-01T00:00:00.000Z</x:v>
      </x:c>
      <x:c r="M170" s="33" t="d">
        <x:v>2026-10-10T00:00:00.000Z</x:v>
      </x:c>
      <x:c r="N170" s="31" t="str">
        <x:v>Corteqs: boyutlandırma ve WebP dönüşümü; gösterim alanına göre kırpma.</x:v>
      </x:c>
      <x:c r="O170" s="31" t="str">
        <x:v>berlin:evidence:venue-174</x:v>
      </x:c>
      <x:c r="P170" s="31" t="str">
        <x:v>Evet</x:v>
      </x:c>
      <x:c r="Q170" s="37" t="n">
        <x:v>0</x:v>
      </x:c>
      <x:c r="R170" s="31" t="str">
        <x:v>İnceleme</x:v>
      </x:c>
      <x:c r="S170" s="38" t="n">
        <x:f>IF(OR(A170="",F170="",C170&lt;&gt;"Mekân"),0,IF(COUNTIFS($F$8:F170,F170,$C$8:C170,"Mekân")=1,1,0))</x:f>
        <x:v>1</x:v>
      </x:c>
      <x:c r="T170" s="38" t="n">
        <x:f>IF(OR(A170="",F170="",C170&lt;&gt;"Kapak"),0,IF(COUNTIFS($F$8:F170,F170,$C$8:C170,"Kapak")=1,1,0))</x:f>
        <x:v>0</x:v>
      </x:c>
    </x:row>
    <x:row r="171" ht="54" customHeight="1">
      <x:c r="A171" s="31" t="str">
        <x:v>berlin:photo:venue-175</x:v>
      </x:c>
      <x:c r="B171" s="31" t="str">
        <x:v>berlin</x:v>
      </x:c>
      <x:c r="C171" s="31" t="str">
        <x:v>Mekân</x:v>
      </x:c>
      <x:c r="D171" s="31" t="str">
        <x:v>berlin:dunya-bahceleri</x:v>
      </x:c>
      <x:c r="E171" s="31" t="str">
        <x:v>Fotoğraflar/a57f0770-78b0-495e-bc03-5dbbcf6dee8a.webp</x:v>
      </x:c>
      <x:c r="F171" s="31" t="str">
        <x:v>c932188279f4fb645f260f5f1acbecac1822985819a5bc016f82573b547f625e</x:v>
      </x:c>
      <x:c r="G171" s="31" t="str">
        <x:v>Dünya Bahçeleri</x:v>
      </x:c>
      <x:c r="H171" s="31" t="str">
        <x:v>Jean-Luc 2005</x:v>
      </x:c>
      <x:c r="I171" s="31" t="str">
        <x:v>Public domain</x:v>
      </x:c>
      <x:c r="J171" s="31" t="str">
        <x:v>https://creativecommons.org/publicdomain/mark/1.0/</x:v>
      </x:c>
      <x:c r="K171" s="31" t="str">
        <x:v>https://commons.wikimedia.org/wiki/File:Bali01.jpg</x:v>
      </x:c>
      <x:c r="L171" s="33"/>
      <x:c r="M171" s="33" t="d">
        <x:v>2026-10-10T00:00:00.000Z</x:v>
      </x:c>
      <x:c r="N171" s="31" t="str">
        <x:v>Corteqs: boyutlandırma ve WebP dönüşümü; gösterim alanına göre kırpma.</x:v>
      </x:c>
      <x:c r="O171" s="31" t="str">
        <x:v>berlin:evidence:venue-175</x:v>
      </x:c>
      <x:c r="P171" s="31" t="str">
        <x:v>Evet</x:v>
      </x:c>
      <x:c r="Q171" s="37" t="n">
        <x:v>1</x:v>
      </x:c>
      <x:c r="R171" s="31" t="str">
        <x:v>İnceleme</x:v>
      </x:c>
      <x:c r="S171" s="38" t="n">
        <x:f>IF(OR(A171="",F171="",C171&lt;&gt;"Mekân"),0,IF(COUNTIFS($F$8:F171,F171,$C$8:C171,"Mekân")=1,1,0))</x:f>
        <x:v>1</x:v>
      </x:c>
      <x:c r="T171" s="38" t="n">
        <x:f>IF(OR(A171="",F171="",C171&lt;&gt;"Kapak"),0,IF(COUNTIFS($F$8:F171,F171,$C$8:C171,"Kapak")=1,1,0))</x:f>
        <x:v>0</x:v>
      </x:c>
    </x:row>
    <x:row r="172" ht="54" customHeight="1">
      <x:c r="A172" s="31" t="str">
        <x:v>berlin:photo:venue-176</x:v>
      </x:c>
      <x:c r="B172" s="31" t="str">
        <x:v>berlin</x:v>
      </x:c>
      <x:c r="C172" s="31" t="str">
        <x:v>Mekân</x:v>
      </x:c>
      <x:c r="D172" s="31" t="str">
        <x:v>berlin:dunya-bahceleri</x:v>
      </x:c>
      <x:c r="E172" s="31" t="str">
        <x:v>Fotoğraflar/f4fc8c7d-1e4f-48ae-b15e-7e6697f5f0e2.webp</x:v>
      </x:c>
      <x:c r="F172" s="31" t="str">
        <x:v>7f757ef0b243355c425ddf34850dce058be64d53069321fc75c193e979988765</x:v>
      </x:c>
      <x:c r="G172" s="31" t="str">
        <x:v>Dünya Bahçeleri</x:v>
      </x:c>
      <x:c r="H172" s="31" t="str">
        <x:v>A.Savin</x:v>
      </x:c>
      <x:c r="I172" s="31" t="str">
        <x:v>CC BY-SA 3.0</x:v>
      </x:c>
      <x:c r="J172" s="31" t="str">
        <x:v>https://creativecommons.org/licenses/by-sa/3.0</x:v>
      </x:c>
      <x:c r="K172" s="31" t="str">
        <x:v>https://commons.wikimedia.org/wiki/File:Marzahn_Gaerten_der_Welt_08-2015_img10_Chinese_Garden.jpg</x:v>
      </x:c>
      <x:c r="L172" s="33" t="d">
        <x:v>2015-08-01T00:00:00.000Z</x:v>
      </x:c>
      <x:c r="M172" s="33" t="d">
        <x:v>2026-10-10T00:00:00.000Z</x:v>
      </x:c>
      <x:c r="N172" s="31" t="str">
        <x:v>Corteqs: boyutlandırma ve WebP dönüşümü; gösterim alanına göre kırpma.</x:v>
      </x:c>
      <x:c r="O172" s="31" t="str">
        <x:v>berlin:evidence:venue-176</x:v>
      </x:c>
      <x:c r="P172" s="31" t="str">
        <x:v>Evet</x:v>
      </x:c>
      <x:c r="Q172" s="37" t="n">
        <x:v>2</x:v>
      </x:c>
      <x:c r="R172" s="31" t="str">
        <x:v>İnceleme</x:v>
      </x:c>
      <x:c r="S172" s="38" t="n">
        <x:f>IF(OR(A172="",F172="",C172&lt;&gt;"Mekân"),0,IF(COUNTIFS($F$8:F172,F172,$C$8:C172,"Mekân")=1,1,0))</x:f>
        <x:v>1</x:v>
      </x:c>
      <x:c r="T172" s="38" t="n">
        <x:f>IF(OR(A172="",F172="",C172&lt;&gt;"Kapak"),0,IF(COUNTIFS($F$8:F172,F172,$C$8:C172,"Kapak")=1,1,0))</x:f>
        <x:v>0</x:v>
      </x:c>
    </x:row>
    <x:row r="173" ht="54" customHeight="1">
      <x:c r="A173" s="31" t="str">
        <x:v>berlin:photo:venue-177</x:v>
      </x:c>
      <x:c r="B173" s="31" t="str">
        <x:v>berlin</x:v>
      </x:c>
      <x:c r="C173" s="31" t="str">
        <x:v>Mekân</x:v>
      </x:c>
      <x:c r="D173" s="31" t="str">
        <x:v>berlin:botanik-bahce</x:v>
      </x:c>
      <x:c r="E173" s="31" t="str">
        <x:v>Fotoğraflar/39aff8ef-a2a4-4ab8-a2af-6d7364daafe2.webp</x:v>
      </x:c>
      <x:c r="F173" s="31" t="str">
        <x:v>7003f2548fa0d1f3630696c25d6f6560960a387bae0ac4273556b9ccf5bf4098</x:v>
      </x:c>
      <x:c r="G173" s="31" t="str">
        <x:v>Berlin Botanik Bahçesi</x:v>
      </x:c>
      <x:c r="H173" s="31" t="str">
        <x:v>Paul VanDerWerf</x:v>
      </x:c>
      <x:c r="I173" s="31" t="str">
        <x:v>CC BY 2.0</x:v>
      </x:c>
      <x:c r="J173" s="31" t="str">
        <x:v>https://creativecommons.org/licenses/by/2.0</x:v>
      </x:c>
      <x:c r="K173" s="31" t="str">
        <x:v>https://commons.wikimedia.org/wiki/File:Berlin_Botanical_Garden.jpg</x:v>
      </x:c>
      <x:c r="L173" s="33"/>
      <x:c r="M173" s="33" t="d">
        <x:v>2026-10-10T00:00:00.000Z</x:v>
      </x:c>
      <x:c r="N173" s="31" t="str">
        <x:v>Corteqs: boyutlandırma ve WebP dönüşümü; gösterim alanına göre kırpma.</x:v>
      </x:c>
      <x:c r="O173" s="31" t="str">
        <x:v>berlin:evidence:venue-177</x:v>
      </x:c>
      <x:c r="P173" s="31" t="str">
        <x:v>Evet</x:v>
      </x:c>
      <x:c r="Q173" s="37" t="n">
        <x:v>0</x:v>
      </x:c>
      <x:c r="R173" s="31" t="str">
        <x:v>İnceleme</x:v>
      </x:c>
      <x:c r="S173" s="38" t="n">
        <x:f>IF(OR(A173="",F173="",C173&lt;&gt;"Mekân"),0,IF(COUNTIFS($F$8:F173,F173,$C$8:C173,"Mekân")=1,1,0))</x:f>
        <x:v>1</x:v>
      </x:c>
      <x:c r="T173" s="38" t="n">
        <x:f>IF(OR(A173="",F173="",C173&lt;&gt;"Kapak"),0,IF(COUNTIFS($F$8:F173,F173,$C$8:C173,"Kapak")=1,1,0))</x:f>
        <x:v>0</x:v>
      </x:c>
    </x:row>
    <x:row r="174" ht="54" customHeight="1">
      <x:c r="A174" s="31" t="str">
        <x:v>berlin:photo:venue-178</x:v>
      </x:c>
      <x:c r="B174" s="31" t="str">
        <x:v>berlin</x:v>
      </x:c>
      <x:c r="C174" s="31" t="str">
        <x:v>Mekân</x:v>
      </x:c>
      <x:c r="D174" s="31" t="str">
        <x:v>berlin:botanik-bahce</x:v>
      </x:c>
      <x:c r="E174" s="31" t="str">
        <x:v>Fotoğraflar/51d29f58-da44-4cef-80b9-56b36a64f5d0.webp</x:v>
      </x:c>
      <x:c r="F174" s="31" t="str">
        <x:v>e1cd6a41034bf60d13671979749257af31c235478742b47c7bedc9c45a1da212</x:v>
      </x:c>
      <x:c r="G174" s="31" t="str">
        <x:v>Berlin Botanik Bahçesi</x:v>
      </x:c>
      <x:c r="H174" s="31" t="str">
        <x:v>user:Flo</x:v>
      </x:c>
      <x:c r="I174" s="31" t="str">
        <x:v>CC BY-SA 2.5</x:v>
      </x:c>
      <x:c r="J174" s="31" t="str">
        <x:v>https://creativecommons.org/licenses/by-sa/2.5</x:v>
      </x:c>
      <x:c r="K174" s="31" t="str">
        <x:v>https://commons.wikimedia.org/wiki/File:Botanical_Garden_Berlin_-_Cacti_House.jpg</x:v>
      </x:c>
      <x:c r="L174" s="33"/>
      <x:c r="M174" s="33" t="d">
        <x:v>2026-10-10T00:00:00.000Z</x:v>
      </x:c>
      <x:c r="N174" s="31" t="str">
        <x:v>Corteqs: boyutlandırma ve WebP dönüşümü; gösterim alanına göre kırpma.</x:v>
      </x:c>
      <x:c r="O174" s="31" t="str">
        <x:v>berlin:evidence:venue-178</x:v>
      </x:c>
      <x:c r="P174" s="31" t="str">
        <x:v>Evet</x:v>
      </x:c>
      <x:c r="Q174" s="37" t="n">
        <x:v>1</x:v>
      </x:c>
      <x:c r="R174" s="31" t="str">
        <x:v>İnceleme</x:v>
      </x:c>
      <x:c r="S174" s="38" t="n">
        <x:f>IF(OR(A174="",F174="",C174&lt;&gt;"Mekân"),0,IF(COUNTIFS($F$8:F174,F174,$C$8:C174,"Mekân")=1,1,0))</x:f>
        <x:v>1</x:v>
      </x:c>
      <x:c r="T174" s="38" t="n">
        <x:f>IF(OR(A174="",F174="",C174&lt;&gt;"Kapak"),0,IF(COUNTIFS($F$8:F174,F174,$C$8:C174,"Kapak")=1,1,0))</x:f>
        <x:v>0</x:v>
      </x:c>
    </x:row>
    <x:row r="175" ht="54" customHeight="1">
      <x:c r="A175" s="31" t="str">
        <x:v>berlin:photo:venue-179</x:v>
      </x:c>
      <x:c r="B175" s="31" t="str">
        <x:v>berlin</x:v>
      </x:c>
      <x:c r="C175" s="31" t="str">
        <x:v>Mekân</x:v>
      </x:c>
      <x:c r="D175" s="31" t="str">
        <x:v>berlin:grunewald</x:v>
      </x:c>
      <x:c r="E175" s="31" t="str">
        <x:v>Fotoğraflar/f81d6577-324d-41e2-bd5c-3886ea5c9483.webp</x:v>
      </x:c>
      <x:c r="F175" s="31" t="str">
        <x:v>56a5e42e2fb7c9f135c951cdafeb2f8ccc2d5c31947f795b49fe5d1291257456</x:v>
      </x:c>
      <x:c r="G175" s="31" t="str">
        <x:v>Grunewald Ormanı</x:v>
      </x:c>
      <x:c r="H175" s="31" t="str">
        <x:v>Lienhard Schulz</x:v>
      </x:c>
      <x:c r="I175" s="31" t="str">
        <x:v>CC BY-SA 3.0</x:v>
      </x:c>
      <x:c r="J175" s="31" t="str">
        <x:v>https://creativecommons.org/licenses/by-sa/3.0/</x:v>
      </x:c>
      <x:c r="K175" s="31" t="str">
        <x:v>https://commons.wikimedia.org/wiki/File:Havel_Berlin.jpg</x:v>
      </x:c>
      <x:c r="L175" s="33"/>
      <x:c r="M175" s="33" t="d">
        <x:v>2026-10-10T00:00:00.000Z</x:v>
      </x:c>
      <x:c r="N175" s="31" t="str">
        <x:v>Corteqs: boyutlandırma ve WebP dönüşümü; gösterim alanına göre kırpma.</x:v>
      </x:c>
      <x:c r="O175" s="31" t="str">
        <x:v>berlin:evidence:venue-179</x:v>
      </x:c>
      <x:c r="P175" s="31" t="str">
        <x:v>Evet</x:v>
      </x:c>
      <x:c r="Q175" s="37" t="n">
        <x:v>0</x:v>
      </x:c>
      <x:c r="R175" s="31" t="str">
        <x:v>İnceleme</x:v>
      </x:c>
      <x:c r="S175" s="38" t="n">
        <x:f>IF(OR(A175="",F175="",C175&lt;&gt;"Mekân"),0,IF(COUNTIFS($F$8:F175,F175,$C$8:C175,"Mekân")=1,1,0))</x:f>
        <x:v>1</x:v>
      </x:c>
      <x:c r="T175" s="38" t="n">
        <x:f>IF(OR(A175="",F175="",C175&lt;&gt;"Kapak"),0,IF(COUNTIFS($F$8:F175,F175,$C$8:C175,"Kapak")=1,1,0))</x:f>
        <x:v>0</x:v>
      </x:c>
    </x:row>
    <x:row r="176" ht="54" customHeight="1">
      <x:c r="A176" s="31" t="str">
        <x:v>berlin:photo:venue-180</x:v>
      </x:c>
      <x:c r="B176" s="31" t="str">
        <x:v>berlin</x:v>
      </x:c>
      <x:c r="C176" s="31" t="str">
        <x:v>Mekân</x:v>
      </x:c>
      <x:c r="D176" s="31" t="str">
        <x:v>berlin:grunewald</x:v>
      </x:c>
      <x:c r="E176" s="31" t="str">
        <x:v>Fotoğraflar/abc73172-46d8-4f10-9d95-122690cb04c6.webp</x:v>
      </x:c>
      <x:c r="F176" s="31" t="str">
        <x:v>921a0c89d25f9a93d9f919572bdd8b035201d1b2acf95a05471e9da71d44f47b</x:v>
      </x:c>
      <x:c r="G176" s="31" t="str">
        <x:v>Grunewald Ormanı</x:v>
      </x:c>
      <x:c r="H176" s="31" t="str">
        <x:v>A.Savin</x:v>
      </x:c>
      <x:c r="I176" s="31" t="str">
        <x:v>CC BY-SA 3.0</x:v>
      </x:c>
      <x:c r="J176" s="31" t="str">
        <x:v>https://creativecommons.org/licenses/by-sa/3.0</x:v>
      </x:c>
      <x:c r="K176" s="31" t="str">
        <x:v>https://commons.wikimedia.org/wiki/File:Funkturm_Berlin_View_13.jpg</x:v>
      </x:c>
      <x:c r="L176" s="33" t="d">
        <x:v>2013-04-21T00:00:00.000Z</x:v>
      </x:c>
      <x:c r="M176" s="33" t="d">
        <x:v>2026-10-10T00:00:00.000Z</x:v>
      </x:c>
      <x:c r="N176" s="31" t="str">
        <x:v>Corteqs: boyutlandırma ve WebP dönüşümü; gösterim alanına göre kırpma.</x:v>
      </x:c>
      <x:c r="O176" s="31" t="str">
        <x:v>berlin:evidence:venue-180</x:v>
      </x:c>
      <x:c r="P176" s="31" t="str">
        <x:v>Evet</x:v>
      </x:c>
      <x:c r="Q176" s="37" t="n">
        <x:v>1</x:v>
      </x:c>
      <x:c r="R176" s="31" t="str">
        <x:v>İnceleme</x:v>
      </x:c>
      <x:c r="S176" s="38" t="n">
        <x:f>IF(OR(A176="",F176="",C176&lt;&gt;"Mekân"),0,IF(COUNTIFS($F$8:F176,F176,$C$8:C176,"Mekân")=1,1,0))</x:f>
        <x:v>1</x:v>
      </x:c>
      <x:c r="T176" s="38" t="n">
        <x:f>IF(OR(A176="",F176="",C176&lt;&gt;"Kapak"),0,IF(COUNTIFS($F$8:F176,F176,$C$8:C176,"Kapak")=1,1,0))</x:f>
        <x:v>0</x:v>
      </x:c>
    </x:row>
    <x:row r="177" ht="54" customHeight="1">
      <x:c r="A177" s="31" t="str">
        <x:v>berlin:photo:venue-181</x:v>
      </x:c>
      <x:c r="B177" s="31" t="str">
        <x:v>berlin</x:v>
      </x:c>
      <x:c r="C177" s="31" t="str">
        <x:v>Mekân</x:v>
      </x:c>
      <x:c r="D177" s="31" t="str">
        <x:v>berlin:grunewald</x:v>
      </x:c>
      <x:c r="E177" s="31" t="str">
        <x:v>Fotoğraflar/5ee7033b-98c4-47e3-b741-8f290eb465af.webp</x:v>
      </x:c>
      <x:c r="F177" s="31" t="str">
        <x:v>98bd42f4afa2425a2cb513cecb27fdedf33a5cf518115ad1d41a888328602591</x:v>
      </x:c>
      <x:c r="G177" s="31" t="str">
        <x:v>Grunewald Ormanı</x:v>
      </x:c>
      <x:c r="H177" s="31" t="str">
        <x:v>A.Savin</x:v>
      </x:c>
      <x:c r="I177" s="31" t="str">
        <x:v>CC BY-SA 3.0</x:v>
      </x:c>
      <x:c r="J177" s="31" t="str">
        <x:v>https://creativecommons.org/licenses/by-sa/3.0</x:v>
      </x:c>
      <x:c r="K177" s="31" t="str">
        <x:v>https://commons.wikimedia.org/wiki/File:Grunewald_Tower_Havel_view_Sep12.jpg</x:v>
      </x:c>
      <x:c r="L177" s="33" t="d">
        <x:v>2012-09-30T00:00:00.000Z</x:v>
      </x:c>
      <x:c r="M177" s="33" t="d">
        <x:v>2026-10-10T00:00:00.000Z</x:v>
      </x:c>
      <x:c r="N177" s="31" t="str">
        <x:v>Corteqs: boyutlandırma ve WebP dönüşümü; gösterim alanına göre kırpma.</x:v>
      </x:c>
      <x:c r="O177" s="31" t="str">
        <x:v>berlin:evidence:venue-181</x:v>
      </x:c>
      <x:c r="P177" s="31" t="str">
        <x:v>Evet</x:v>
      </x:c>
      <x:c r="Q177" s="37" t="n">
        <x:v>2</x:v>
      </x:c>
      <x:c r="R177" s="31" t="str">
        <x:v>İnceleme</x:v>
      </x:c>
      <x:c r="S177" s="38" t="n">
        <x:f>IF(OR(A177="",F177="",C177&lt;&gt;"Mekân"),0,IF(COUNTIFS($F$8:F177,F177,$C$8:C177,"Mekân")=1,1,0))</x:f>
        <x:v>1</x:v>
      </x:c>
      <x:c r="T177" s="38" t="n">
        <x:f>IF(OR(A177="",F177="",C177&lt;&gt;"Kapak"),0,IF(COUNTIFS($F$8:F177,F177,$C$8:C177,"Kapak")=1,1,0))</x:f>
        <x:v>0</x:v>
      </x:c>
    </x:row>
    <x:row r="178" ht="54" customHeight="1">
      <x:c r="A178" s="31" t="str">
        <x:v>berlin:photo:venue-182</x:v>
      </x:c>
      <x:c r="B178" s="31" t="str">
        <x:v>berlin</x:v>
      </x:c>
      <x:c r="C178" s="31" t="str">
        <x:v>Mekân</x:v>
      </x:c>
      <x:c r="D178" s="31" t="str">
        <x:v>berlin:teufelsberg</x:v>
      </x:c>
      <x:c r="E178" s="31" t="str">
        <x:v>Fotoğraflar/da3ac085-0991-407a-9921-dd48a6a098e4.webp</x:v>
      </x:c>
      <x:c r="F178" s="31" t="str">
        <x:v>921a0c89d25f9a93d9f919572bdd8b035201d1b2acf95a05471e9da71d44f47b</x:v>
      </x:c>
      <x:c r="G178" s="31" t="str">
        <x:v>Teufelsberg Tepesi</x:v>
      </x:c>
      <x:c r="H178" s="31" t="str">
        <x:v>A.Savin</x:v>
      </x:c>
      <x:c r="I178" s="31" t="str">
        <x:v>CC BY-SA 3.0</x:v>
      </x:c>
      <x:c r="J178" s="31" t="str">
        <x:v>https://creativecommons.org/licenses/by-sa/3.0</x:v>
      </x:c>
      <x:c r="K178" s="31" t="str">
        <x:v>https://commons.wikimedia.org/wiki/File:Funkturm_Berlin_View_13.jpg</x:v>
      </x:c>
      <x:c r="L178" s="33" t="d">
        <x:v>2013-04-21T00:00:00.000Z</x:v>
      </x:c>
      <x:c r="M178" s="33" t="d">
        <x:v>2026-10-10T00:00:00.000Z</x:v>
      </x:c>
      <x:c r="N178" s="31" t="str">
        <x:v>Corteqs: boyutlandırma ve WebP dönüşümü; gösterim alanına göre kırpma.</x:v>
      </x:c>
      <x:c r="O178" s="31" t="str">
        <x:v>berlin:evidence:venue-182</x:v>
      </x:c>
      <x:c r="P178" s="31" t="str">
        <x:v>Evet</x:v>
      </x:c>
      <x:c r="Q178" s="37" t="n">
        <x:v>0</x:v>
      </x:c>
      <x:c r="R178" s="31" t="str">
        <x:v>İnceleme</x:v>
      </x:c>
      <x:c r="S178" s="38" t="n">
        <x:f>IF(OR(A178="",F178="",C178&lt;&gt;"Mekân"),0,IF(COUNTIFS($F$8:F178,F178,$C$8:C178,"Mekân")=1,1,0))</x:f>
        <x:v>0</x:v>
      </x:c>
      <x:c r="T178" s="38" t="n">
        <x:f>IF(OR(A178="",F178="",C178&lt;&gt;"Kapak"),0,IF(COUNTIFS($F$8:F178,F178,$C$8:C178,"Kapak")=1,1,0))</x:f>
        <x:v>0</x:v>
      </x:c>
    </x:row>
    <x:row r="179" ht="54" customHeight="1">
      <x:c r="A179" s="31" t="str">
        <x:v>berlin:photo:venue-183</x:v>
      </x:c>
      <x:c r="B179" s="31" t="str">
        <x:v>berlin</x:v>
      </x:c>
      <x:c r="C179" s="31" t="str">
        <x:v>Mekân</x:v>
      </x:c>
      <x:c r="D179" s="31" t="str">
        <x:v>berlin:teufelsberg</x:v>
      </x:c>
      <x:c r="E179" s="31" t="str">
        <x:v>Fotoğraflar/2d0cc2fe-198b-4009-b23d-f532a86314b1.webp</x:v>
      </x:c>
      <x:c r="F179" s="31" t="str">
        <x:v>d5633c1800b63d9508563aa065f22c01767b895d3c99e2c1c28f369a990ada2e</x:v>
      </x:c>
      <x:c r="G179" s="31" t="str">
        <x:v>Teufelsberg Tepesi</x:v>
      </x:c>
      <x:c r="H179" s="31" t="str">
        <x:v>Sarahmirk</x:v>
      </x:c>
      <x:c r="I179" s="31" t="str">
        <x:v>CC BY-SA 4.0</x:v>
      </x:c>
      <x:c r="J179" s="31" t="str">
        <x:v>https://creativecommons.org/licenses/by-sa/4.0</x:v>
      </x:c>
      <x:c r="K179" s="31" t="str">
        <x:v>https://commons.wikimedia.org/wiki/File:Anti-nuclear_graffiti_at_Teufelsberg.jpg</x:v>
      </x:c>
      <x:c r="L179" s="33" t="d">
        <x:v>2017-04-07T00:00:00.000Z</x:v>
      </x:c>
      <x:c r="M179" s="33" t="d">
        <x:v>2026-10-10T00:00:00.000Z</x:v>
      </x:c>
      <x:c r="N179" s="31" t="str">
        <x:v>Corteqs: boyutlandırma ve WebP dönüşümü; gösterim alanına göre kırpma.</x:v>
      </x:c>
      <x:c r="O179" s="31" t="str">
        <x:v>berlin:evidence:venue-183</x:v>
      </x:c>
      <x:c r="P179" s="31" t="str">
        <x:v>Evet</x:v>
      </x:c>
      <x:c r="Q179" s="37" t="n">
        <x:v>1</x:v>
      </x:c>
      <x:c r="R179" s="31" t="str">
        <x:v>İnceleme</x:v>
      </x:c>
      <x:c r="S179" s="38" t="n">
        <x:f>IF(OR(A179="",F179="",C179&lt;&gt;"Mekân"),0,IF(COUNTIFS($F$8:F179,F179,$C$8:C179,"Mekân")=1,1,0))</x:f>
        <x:v>1</x:v>
      </x:c>
      <x:c r="T179" s="38" t="n">
        <x:f>IF(OR(A179="",F179="",C179&lt;&gt;"Kapak"),0,IF(COUNTIFS($F$8:F179,F179,$C$8:C179,"Kapak")=1,1,0))</x:f>
        <x:v>0</x:v>
      </x:c>
    </x:row>
    <x:row r="180" ht="54" customHeight="1">
      <x:c r="A180" s="31" t="str">
        <x:v>berlin:photo:venue-184</x:v>
      </x:c>
      <x:c r="B180" s="31" t="str">
        <x:v>berlin</x:v>
      </x:c>
      <x:c r="C180" s="31" t="str">
        <x:v>Mekân</x:v>
      </x:c>
      <x:c r="D180" s="31" t="str">
        <x:v>berlin:mueggelsee</x:v>
      </x:c>
      <x:c r="E180" s="31" t="str">
        <x:v>Fotoğraflar/345a0286-cd2c-4a59-8cbe-e553a92fbebc.webp</x:v>
      </x:c>
      <x:c r="F180" s="31" t="str">
        <x:v>833b385d31e6fe364655d09f19c9691cf45192f3c3f86ed3c4d259d6ba596670</x:v>
      </x:c>
      <x:c r="G180" s="31" t="str">
        <x:v>Müggel Gölü</x:v>
      </x:c>
      <x:c r="H180" s="31" t="str">
        <x:v>Doris Antony , Berlin</x:v>
      </x:c>
      <x:c r="I180" s="31" t="str">
        <x:v>CC BY-SA 4.0</x:v>
      </x:c>
      <x:c r="J180" s="31" t="str">
        <x:v>https://creativecommons.org/licenses/by-sa/4.0</x:v>
      </x:c>
      <x:c r="K180" s="31" t="str">
        <x:v>https://commons.wikimedia.org/wiki/File:Berlin_Wendenturm.jpg</x:v>
      </x:c>
      <x:c r="L180" s="33" t="d">
        <x:v>2009-11-07T00:00:00.000Z</x:v>
      </x:c>
      <x:c r="M180" s="33" t="d">
        <x:v>2026-10-10T00:00:00.000Z</x:v>
      </x:c>
      <x:c r="N180" s="31" t="str">
        <x:v>Corteqs: boyutlandırma ve WebP dönüşümü; gösterim alanına göre kırpma.</x:v>
      </x:c>
      <x:c r="O180" s="31" t="str">
        <x:v>berlin:evidence:venue-184</x:v>
      </x:c>
      <x:c r="P180" s="31" t="str">
        <x:v>Evet</x:v>
      </x:c>
      <x:c r="Q180" s="37" t="n">
        <x:v>0</x:v>
      </x:c>
      <x:c r="R180" s="31" t="str">
        <x:v>İnceleme</x:v>
      </x:c>
      <x:c r="S180" s="38" t="n">
        <x:f>IF(OR(A180="",F180="",C180&lt;&gt;"Mekân"),0,IF(COUNTIFS($F$8:F180,F180,$C$8:C180,"Mekân")=1,1,0))</x:f>
        <x:v>1</x:v>
      </x:c>
      <x:c r="T180" s="38" t="n">
        <x:f>IF(OR(A180="",F180="",C180&lt;&gt;"Kapak"),0,IF(COUNTIFS($F$8:F180,F180,$C$8:C180,"Kapak")=1,1,0))</x:f>
        <x:v>0</x:v>
      </x:c>
    </x:row>
    <x:row r="181" ht="54" customHeight="1">
      <x:c r="A181" s="31" t="str">
        <x:v>berlin:photo:venue-185</x:v>
      </x:c>
      <x:c r="B181" s="31" t="str">
        <x:v>berlin</x:v>
      </x:c>
      <x:c r="C181" s="31" t="str">
        <x:v>Mekân</x:v>
      </x:c>
      <x:c r="D181" s="31" t="str">
        <x:v>berlin:mueggelsee</x:v>
      </x:c>
      <x:c r="E181" s="31" t="str">
        <x:v>Fotoğraflar/27d3bb81-93a9-41bf-a89d-75723a995b32.webp</x:v>
      </x:c>
      <x:c r="F181" s="31" t="str">
        <x:v>24326e60c2fec1b952c8eb0b3646acc40d26543830b55848ace2043ccb0012c6</x:v>
      </x:c>
      <x:c r="G181" s="31" t="str">
        <x:v>Müggel Gölü</x:v>
      </x:c>
      <x:c r="H181" s="31" t="str">
        <x:v>Mabit1</x:v>
      </x:c>
      <x:c r="I181" s="31" t="str">
        <x:v>CC BY-SA 4.0</x:v>
      </x:c>
      <x:c r="J181" s="31" t="str">
        <x:v>https://creativecommons.org/licenses/by-sa/4.0</x:v>
      </x:c>
      <x:c r="K181" s="31" t="str">
        <x:v>https://commons.wikimedia.org/wiki/File:Mueggelsee_Schifffahrt_Verkehrszeichen.jpg</x:v>
      </x:c>
      <x:c r="L181" s="33" t="d">
        <x:v>2026-05-20T00:00:00.000Z</x:v>
      </x:c>
      <x:c r="M181" s="33" t="d">
        <x:v>2026-10-10T00:00:00.000Z</x:v>
      </x:c>
      <x:c r="N181" s="31" t="str">
        <x:v>Corteqs: boyutlandırma ve WebP dönüşümü; gösterim alanına göre kırpma.</x:v>
      </x:c>
      <x:c r="O181" s="31" t="str">
        <x:v>berlin:evidence:venue-185</x:v>
      </x:c>
      <x:c r="P181" s="31" t="str">
        <x:v>Evet</x:v>
      </x:c>
      <x:c r="Q181" s="37" t="n">
        <x:v>1</x:v>
      </x:c>
      <x:c r="R181" s="31" t="str">
        <x:v>İnceleme</x:v>
      </x:c>
      <x:c r="S181" s="38" t="n">
        <x:f>IF(OR(A181="",F181="",C181&lt;&gt;"Mekân"),0,IF(COUNTIFS($F$8:F181,F181,$C$8:C181,"Mekân")=1,1,0))</x:f>
        <x:v>1</x:v>
      </x:c>
      <x:c r="T181" s="38" t="n">
        <x:f>IF(OR(A181="",F181="",C181&lt;&gt;"Kapak"),0,IF(COUNTIFS($F$8:F181,F181,$C$8:C181,"Kapak")=1,1,0))</x:f>
        <x:v>0</x:v>
      </x:c>
    </x:row>
    <x:row r="182" ht="54" customHeight="1">
      <x:c r="A182" s="31" t="str">
        <x:v>berlin:photo:venue-186</x:v>
      </x:c>
      <x:c r="B182" s="31" t="str">
        <x:v>berlin</x:v>
      </x:c>
      <x:c r="C182" s="31" t="str">
        <x:v>Mekân</x:v>
      </x:c>
      <x:c r="D182" s="31" t="str">
        <x:v>berlin:mueggelsee</x:v>
      </x:c>
      <x:c r="E182" s="31" t="str">
        <x:v>Fotoğraflar/9ae27f48-82e7-4e24-9795-830c72179a03.webp</x:v>
      </x:c>
      <x:c r="F182" s="31" t="str">
        <x:v>6fa802638e3c80ea52df86ba2652b1e7f60e93dc0866f7d39ee7e282e1376dea</x:v>
      </x:c>
      <x:c r="G182" s="31" t="str">
        <x:v>Müggel Gölü</x:v>
      </x:c>
      <x:c r="H182" s="31" t="str">
        <x:v>Mabit1</x:v>
      </x:c>
      <x:c r="I182" s="31" t="str">
        <x:v>CC BY-SA 4.0</x:v>
      </x:c>
      <x:c r="J182" s="31" t="str">
        <x:v>https://creativecommons.org/licenses/by-sa/4.0</x:v>
      </x:c>
      <x:c r="K182" s="31" t="str">
        <x:v>https://commons.wikimedia.org/wiki/File:Mueggelsee_Ufervegetation.jpg</x:v>
      </x:c>
      <x:c r="L182" s="33" t="d">
        <x:v>2026-05-20T00:00:00.000Z</x:v>
      </x:c>
      <x:c r="M182" s="33" t="d">
        <x:v>2026-10-10T00:00:00.000Z</x:v>
      </x:c>
      <x:c r="N182" s="31" t="str">
        <x:v>Corteqs: boyutlandırma ve WebP dönüşümü; gösterim alanına göre kırpma.</x:v>
      </x:c>
      <x:c r="O182" s="31" t="str">
        <x:v>berlin:evidence:venue-186</x:v>
      </x:c>
      <x:c r="P182" s="31" t="str">
        <x:v>Evet</x:v>
      </x:c>
      <x:c r="Q182" s="37" t="n">
        <x:v>2</x:v>
      </x:c>
      <x:c r="R182" s="31" t="str">
        <x:v>İnceleme</x:v>
      </x:c>
      <x:c r="S182" s="38" t="n">
        <x:f>IF(OR(A182="",F182="",C182&lt;&gt;"Mekân"),0,IF(COUNTIFS($F$8:F182,F182,$C$8:C182,"Mekân")=1,1,0))</x:f>
        <x:v>1</x:v>
      </x:c>
      <x:c r="T182" s="38" t="n">
        <x:f>IF(OR(A182="",F182="",C182&lt;&gt;"Kapak"),0,IF(COUNTIFS($F$8:F182,F182,$C$8:C182,"Kapak")=1,1,0))</x:f>
        <x:v>0</x:v>
      </x:c>
    </x:row>
    <x:row r="183" ht="54" customHeight="1">
      <x:c r="A183" s="31" t="str">
        <x:v>berlin:photo:venue-187</x:v>
      </x:c>
      <x:c r="B183" s="31" t="str">
        <x:v>berlin</x:v>
      </x:c>
      <x:c r="C183" s="31" t="str">
        <x:v>Mekân</x:v>
      </x:c>
      <x:c r="D183" s="31" t="str">
        <x:v>berlin:pfaueninsel</x:v>
      </x:c>
      <x:c r="E183" s="31" t="str">
        <x:v>Fotoğraflar/c91c8d02-273b-4d9c-9952-836fab0fb16a.webp</x:v>
      </x:c>
      <x:c r="F183" s="31" t="str">
        <x:v>50824177becc881739ad6c5d1fdec2f52fbdd08c1791079e3e5d505c70faa736</x:v>
      </x:c>
      <x:c r="G183" s="31" t="str">
        <x:v>Tavus Kuşu Adası</x:v>
      </x:c>
      <x:c r="H183" s="31" t="str">
        <x:v>RThiele</x:v>
      </x:c>
      <x:c r="I183" s="31" t="str">
        <x:v>CC BY-SA 3.0</x:v>
      </x:c>
      <x:c r="J183" s="31" t="str">
        <x:v>https://creativecommons.org/licenses/by-sa/3.0</x:v>
      </x:c>
      <x:c r="K183" s="31" t="str">
        <x:v>https://commons.wikimedia.org/wiki/File:Schloss_Pfaueninsel.jpg</x:v>
      </x:c>
      <x:c r="L183" s="33" t="d">
        <x:v>2008-04-26T00:00:00.000Z</x:v>
      </x:c>
      <x:c r="M183" s="33" t="d">
        <x:v>2026-10-10T00:00:00.000Z</x:v>
      </x:c>
      <x:c r="N183" s="31" t="str">
        <x:v>Corteqs: boyutlandırma ve WebP dönüşümü; gösterim alanına göre kırpma.</x:v>
      </x:c>
      <x:c r="O183" s="31" t="str">
        <x:v>berlin:evidence:venue-187</x:v>
      </x:c>
      <x:c r="P183" s="31" t="str">
        <x:v>Evet</x:v>
      </x:c>
      <x:c r="Q183" s="37" t="n">
        <x:v>0</x:v>
      </x:c>
      <x:c r="R183" s="31" t="str">
        <x:v>İnceleme</x:v>
      </x:c>
      <x:c r="S183" s="38" t="n">
        <x:f>IF(OR(A183="",F183="",C183&lt;&gt;"Mekân"),0,IF(COUNTIFS($F$8:F183,F183,$C$8:C183,"Mekân")=1,1,0))</x:f>
        <x:v>1</x:v>
      </x:c>
      <x:c r="T183" s="38" t="n">
        <x:f>IF(OR(A183="",F183="",C183&lt;&gt;"Kapak"),0,IF(COUNTIFS($F$8:F183,F183,$C$8:C183,"Kapak")=1,1,0))</x:f>
        <x:v>0</x:v>
      </x:c>
    </x:row>
    <x:row r="184" ht="54" customHeight="1">
      <x:c r="A184" s="31" t="str">
        <x:v>berlin:photo:venue-188</x:v>
      </x:c>
      <x:c r="B184" s="31" t="str">
        <x:v>berlin</x:v>
      </x:c>
      <x:c r="C184" s="31" t="str">
        <x:v>Mekân</x:v>
      </x:c>
      <x:c r="D184" s="31" t="str">
        <x:v>berlin:pfaueninsel</x:v>
      </x:c>
      <x:c r="E184" s="31" t="str">
        <x:v>Fotoğraflar/4253ce56-6905-47a2-bee0-9e51a605b955.webp</x:v>
      </x:c>
      <x:c r="F184" s="31" t="str">
        <x:v>bc36f65f3b92fa31a06b1ad622576618b24ed452ca66dbaebdaf348c9f6b3ff3</x:v>
      </x:c>
      <x:c r="G184" s="31" t="str">
        <x:v>Tavus Kuşu Adası</x:v>
      </x:c>
      <x:c r="H184" s="31" t="str">
        <x:v>Bautsch</x:v>
      </x:c>
      <x:c r="I184" s="31" t="str">
        <x:v>Public domain</x:v>
      </x:c>
      <x:c r="J184" s="31" t="str">
        <x:v>https://creativecommons.org/publicdomain/mark/1.0/</x:v>
      </x:c>
      <x:c r="K184" s="31" t="str">
        <x:v>https://commons.wikimedia.org/wiki/File:Meierei_Pfaueninsel_Suedosten.jpg</x:v>
      </x:c>
      <x:c r="L184" s="33"/>
      <x:c r="M184" s="33" t="d">
        <x:v>2026-10-10T00:00:00.000Z</x:v>
      </x:c>
      <x:c r="N184" s="31" t="str">
        <x:v>Corteqs: boyutlandırma ve WebP dönüşümü; gösterim alanına göre kırpma.</x:v>
      </x:c>
      <x:c r="O184" s="31" t="str">
        <x:v>berlin:evidence:venue-188</x:v>
      </x:c>
      <x:c r="P184" s="31" t="str">
        <x:v>Evet</x:v>
      </x:c>
      <x:c r="Q184" s="37" t="n">
        <x:v>1</x:v>
      </x:c>
      <x:c r="R184" s="31" t="str">
        <x:v>İnceleme</x:v>
      </x:c>
      <x:c r="S184" s="38" t="n">
        <x:f>IF(OR(A184="",F184="",C184&lt;&gt;"Mekân"),0,IF(COUNTIFS($F$8:F184,F184,$C$8:C184,"Mekân")=1,1,0))</x:f>
        <x:v>1</x:v>
      </x:c>
      <x:c r="T184" s="38" t="n">
        <x:f>IF(OR(A184="",F184="",C184&lt;&gt;"Kapak"),0,IF(COUNTIFS($F$8:F184,F184,$C$8:C184,"Kapak")=1,1,0))</x:f>
        <x:v>0</x:v>
      </x:c>
    </x:row>
    <x:row r="185" ht="54" customHeight="1">
      <x:c r="A185" s="31" t="str">
        <x:v>berlin:photo:venue-190</x:v>
      </x:c>
      <x:c r="B185" s="31" t="str">
        <x:v>berlin</x:v>
      </x:c>
      <x:c r="C185" s="31" t="str">
        <x:v>Mekân</x:v>
      </x:c>
      <x:c r="D185" s="31" t="str">
        <x:v>berlin:charlottenburg-saray</x:v>
      </x:c>
      <x:c r="E185" s="31" t="str">
        <x:v>Fotoğraflar/f81f2bb3-809d-428d-a7e3-baf8a2e90f46.webp</x:v>
      </x:c>
      <x:c r="F185" s="31" t="str">
        <x:v>3c78228bb0d115f0d3e40909b78bb7d3e02455d61fd2733ee189c5db5fa4dcae</x:v>
      </x:c>
      <x:c r="G185" s="31" t="str">
        <x:v>Charlottenburg Sarayı ve Bahçesi</x:v>
      </x:c>
      <x:c r="H185" s="31" t="str">
        <x:v>ernstol</x:v>
      </x:c>
      <x:c r="I185" s="31" t="str">
        <x:v>CC BY-SA 3.0</x:v>
      </x:c>
      <x:c r="J185" s="31" t="str">
        <x:v>https://creativecommons.org/licenses/by-sa/3.0</x:v>
      </x:c>
      <x:c r="K185" s="31" t="str">
        <x:v>https://commons.wikimedia.org/wiki/File:Charlottenburg_Hohenzollern_2.jpg</x:v>
      </x:c>
      <x:c r="L185" s="33"/>
      <x:c r="M185" s="33" t="d">
        <x:v>2026-10-10T00:00:00.000Z</x:v>
      </x:c>
      <x:c r="N185" s="31" t="str">
        <x:v>Corteqs: boyutlandırma ve WebP dönüşümü; gösterim alanına göre kırpma.</x:v>
      </x:c>
      <x:c r="O185" s="31" t="str">
        <x:v>berlin:evidence:venue-190</x:v>
      </x:c>
      <x:c r="P185" s="31" t="str">
        <x:v>Evet</x:v>
      </x:c>
      <x:c r="Q185" s="37" t="n">
        <x:v>0</x:v>
      </x:c>
      <x:c r="R185" s="31" t="str">
        <x:v>İnceleme</x:v>
      </x:c>
      <x:c r="S185" s="38" t="n">
        <x:f>IF(OR(A185="",F185="",C185&lt;&gt;"Mekân"),0,IF(COUNTIFS($F$8:F185,F185,$C$8:C185,"Mekân")=1,1,0))</x:f>
        <x:v>0</x:v>
      </x:c>
      <x:c r="T185" s="38" t="n">
        <x:f>IF(OR(A185="",F185="",C185&lt;&gt;"Kapak"),0,IF(COUNTIFS($F$8:F185,F185,$C$8:C185,"Kapak")=1,1,0))</x:f>
        <x:v>0</x:v>
      </x:c>
    </x:row>
    <x:row r="186" ht="54" customHeight="1">
      <x:c r="A186" s="31" t="str">
        <x:v>berlin:photo:venue-191</x:v>
      </x:c>
      <x:c r="B186" s="31" t="str">
        <x:v>berlin</x:v>
      </x:c>
      <x:c r="C186" s="31" t="str">
        <x:v>Mekân</x:v>
      </x:c>
      <x:c r="D186" s="31" t="str">
        <x:v>berlin:charlottenburg-saray</x:v>
      </x:c>
      <x:c r="E186" s="31" t="str">
        <x:v>Fotoğraflar/db5c4295-edd4-4032-8efe-0cc043d657a6.webp</x:v>
      </x:c>
      <x:c r="F186" s="31" t="str">
        <x:v>62426636d8fb963638f8f87ab138e2edf959c2567ddaead5c0652eb4a58bddb2</x:v>
      </x:c>
      <x:c r="G186" s="31" t="str">
        <x:v>Charlottenburg Sarayı ve Bahçesi</x:v>
      </x:c>
      <x:c r="H186" s="31" t="str">
        <x:v>Carsten Steger</x:v>
      </x:c>
      <x:c r="I186" s="31" t="str">
        <x:v>CC BY-SA 4.0</x:v>
      </x:c>
      <x:c r="J186" s="31" t="str">
        <x:v>https://creativecommons.org/licenses/by-sa/4.0</x:v>
      </x:c>
      <x:c r="K186" s="31" t="str">
        <x:v>https://commons.wikimedia.org/wiki/File:Aerial_image_of_Schloss_Charlottenburg_(view_from_the_southwest).jpg</x:v>
      </x:c>
      <x:c r="L186" s="33" t="d">
        <x:v>2023-05-27T00:00:00.000Z</x:v>
      </x:c>
      <x:c r="M186" s="33" t="d">
        <x:v>2026-10-10T00:00:00.000Z</x:v>
      </x:c>
      <x:c r="N186" s="31" t="str">
        <x:v>Corteqs: boyutlandırma ve WebP dönüşümü; gösterim alanına göre kırpma.</x:v>
      </x:c>
      <x:c r="O186" s="31" t="str">
        <x:v>berlin:evidence:venue-191</x:v>
      </x:c>
      <x:c r="P186" s="31" t="str">
        <x:v>Evet</x:v>
      </x:c>
      <x:c r="Q186" s="37" t="n">
        <x:v>1</x:v>
      </x:c>
      <x:c r="R186" s="31" t="str">
        <x:v>İnceleme</x:v>
      </x:c>
      <x:c r="S186" s="38" t="n">
        <x:f>IF(OR(A186="",F186="",C186&lt;&gt;"Mekân"),0,IF(COUNTIFS($F$8:F186,F186,$C$8:C186,"Mekân")=1,1,0))</x:f>
        <x:v>0</x:v>
      </x:c>
      <x:c r="T186" s="38" t="n">
        <x:f>IF(OR(A186="",F186="",C186&lt;&gt;"Kapak"),0,IF(COUNTIFS($F$8:F186,F186,$C$8:C186,"Kapak")=1,1,0))</x:f>
        <x:v>0</x:v>
      </x:c>
    </x:row>
    <x:row r="187" ht="54" customHeight="1">
      <x:c r="A187" s="31" t="str">
        <x:v>berlin:photo:venue-192</x:v>
      </x:c>
      <x:c r="B187" s="31" t="str">
        <x:v>berlin</x:v>
      </x:c>
      <x:c r="C187" s="31" t="str">
        <x:v>Mekân</x:v>
      </x:c>
      <x:c r="D187" s="31" t="str">
        <x:v>berlin:brandenburg</x:v>
      </x:c>
      <x:c r="E187" s="31" t="str">
        <x:v>Fotoğraflar/6c6873cf-1d1b-4609-a3ec-44178249f0d7.webp</x:v>
      </x:c>
      <x:c r="F187" s="31" t="str">
        <x:v>8535149865623a12d26679249648957fed37475bdb3848d76c331187fe594347</x:v>
      </x:c>
      <x:c r="G187" s="31" t="str">
        <x:v>Brandenburg Kapısı</x:v>
      </x:c>
      <x:c r="H187" s="31" t="str">
        <x:v>Thomas Wolf , www.foto-tw.de</x:v>
      </x:c>
      <x:c r="I187" s="31" t="str">
        <x:v>CC BY-SA 3.0</x:v>
      </x:c>
      <x:c r="J187" s="31" t="str">
        <x:v>https://creativecommons.org/licenses/by-sa/3.0</x:v>
      </x:c>
      <x:c r="K187" s="31" t="str">
        <x:v>https://commons.wikimedia.org/wiki/File:Brandenburger_Tor_abends.jpg</x:v>
      </x:c>
      <x:c r="L187" s="33" t="d">
        <x:v>2008-05-03T00:00:00.000Z</x:v>
      </x:c>
      <x:c r="M187" s="33" t="d">
        <x:v>2026-10-10T00:00:00.000Z</x:v>
      </x:c>
      <x:c r="N187" s="31" t="str">
        <x:v>Corteqs: boyutlandırma ve WebP dönüşümü; gösterim alanına göre kırpma.</x:v>
      </x:c>
      <x:c r="O187" s="31" t="str">
        <x:v>berlin:evidence:venue-192</x:v>
      </x:c>
      <x:c r="P187" s="31" t="str">
        <x:v>Evet</x:v>
      </x:c>
      <x:c r="Q187" s="37" t="n">
        <x:v>0</x:v>
      </x:c>
      <x:c r="R187" s="31" t="str">
        <x:v>İnceleme</x:v>
      </x:c>
      <x:c r="S187" s="38" t="n">
        <x:f>IF(OR(A187="",F187="",C187&lt;&gt;"Mekân"),0,IF(COUNTIFS($F$8:F187,F187,$C$8:C187,"Mekân")=1,1,0))</x:f>
        <x:v>1</x:v>
      </x:c>
      <x:c r="T187" s="38" t="n">
        <x:f>IF(OR(A187="",F187="",C187&lt;&gt;"Kapak"),0,IF(COUNTIFS($F$8:F187,F187,$C$8:C187,"Kapak")=1,1,0))</x:f>
        <x:v>0</x:v>
      </x:c>
    </x:row>
    <x:row r="188" ht="54" customHeight="1">
      <x:c r="A188" s="31" t="str">
        <x:v>berlin:photo:venue-193</x:v>
      </x:c>
      <x:c r="B188" s="31" t="str">
        <x:v>berlin</x:v>
      </x:c>
      <x:c r="C188" s="31" t="str">
        <x:v>Mekân</x:v>
      </x:c>
      <x:c r="D188" s="31" t="str">
        <x:v>berlin:brandenburg</x:v>
      </x:c>
      <x:c r="E188" s="31" t="str">
        <x:v>Fotoğraflar/d215c0c7-54e8-4fd6-a31b-b9753dc4619f.webp</x:v>
      </x:c>
      <x:c r="F188" s="31" t="str">
        <x:v>610591e326bb26f12c5d4d5b6ca32f92e7ab43c494d0c5a17ab0441737217012</x:v>
      </x:c>
      <x:c r="G188" s="31" t="str">
        <x:v>Brandenburg Kapısı</x:v>
      </x:c>
      <x:c r="H188" s="31" t="str">
        <x:v>W. Bulach</x:v>
      </x:c>
      <x:c r="I188" s="31" t="str">
        <x:v>CC BY-SA 4.0</x:v>
      </x:c>
      <x:c r="J188" s="31" t="str">
        <x:v>https://creativecommons.org/licenses/by-sa/4.0</x:v>
      </x:c>
      <x:c r="K188" s="31" t="str">
        <x:v>https://commons.wikimedia.org/wiki/File:00_2486_Quadriga_-_Brandenburger_Tor_(Berlin).jpg</x:v>
      </x:c>
      <x:c r="L188" s="33" t="d">
        <x:v>2010-05-17T00:00:00.000Z</x:v>
      </x:c>
      <x:c r="M188" s="33" t="d">
        <x:v>2026-10-10T00:00:00.000Z</x:v>
      </x:c>
      <x:c r="N188" s="31" t="str">
        <x:v>Corteqs: boyutlandırma ve WebP dönüşümü; gösterim alanına göre kırpma.</x:v>
      </x:c>
      <x:c r="O188" s="31" t="str">
        <x:v>berlin:evidence:venue-193</x:v>
      </x:c>
      <x:c r="P188" s="31" t="str">
        <x:v>Evet</x:v>
      </x:c>
      <x:c r="Q188" s="37" t="n">
        <x:v>1</x:v>
      </x:c>
      <x:c r="R188" s="31" t="str">
        <x:v>İnceleme</x:v>
      </x:c>
      <x:c r="S188" s="38" t="n">
        <x:f>IF(OR(A188="",F188="",C188&lt;&gt;"Mekân"),0,IF(COUNTIFS($F$8:F188,F188,$C$8:C188,"Mekân")=1,1,0))</x:f>
        <x:v>1</x:v>
      </x:c>
      <x:c r="T188" s="38" t="n">
        <x:f>IF(OR(A188="",F188="",C188&lt;&gt;"Kapak"),0,IF(COUNTIFS($F$8:F188,F188,$C$8:C188,"Kapak")=1,1,0))</x:f>
        <x:v>0</x:v>
      </x:c>
    </x:row>
    <x:row r="189" ht="54" customHeight="1">
      <x:c r="A189" s="31" t="str">
        <x:v>berlin:photo:venue-9385</x:v>
      </x:c>
      <x:c r="B189" s="31" t="str">
        <x:v>berlin</x:v>
      </x:c>
      <x:c r="C189" s="31" t="str">
        <x:v>Mekân</x:v>
      </x:c>
      <x:c r="D189" s="31" t="str">
        <x:v>berlin:brandenburg</x:v>
      </x:c>
      <x:c r="E189" s="31" t="str">
        <x:v>Fotoğraflar/14fc8295-78e3-4c3e-a1c6-b9a8b4cf0f76.webp</x:v>
      </x:c>
      <x:c r="F189" s="31" t="str">
        <x:v>51f9b40aab8f627515d5216f4add0d760db762bd938ceca02f27b6a1aff29688</x:v>
      </x:c>
      <x:c r="G189" s="31" t="str">
        <x:v>Brandenburg Kapısı · 23 Mart 2025 sabahı</x:v>
      </x:c>
      <x:c r="H189" s="31" t="str">
        <x:v>Matthias Süßen (matthias-suessen.de)</x:v>
      </x:c>
      <x:c r="I189" s="31" t="str">
        <x:v>CC BY-SA 4.0</x:v>
      </x:c>
      <x:c r="J189" s="31" t="str">
        <x:v>https://creativecommons.org/licenses/by-sa/4.0</x:v>
      </x:c>
      <x:c r="K189" s="31" t="str">
        <x:v>https://commons.wikimedia.org/wiki/File:Brandenburg_Gate(Berlin)-2025-09-msu-3833-.jpg</x:v>
      </x:c>
      <x:c r="L189" s="33" t="d">
        <x:v>2025-03-23T00:00:00.000Z</x:v>
      </x:c>
      <x:c r="M189" s="33" t="d">
        <x:v>2026-10-10T00:00:00.000Z</x:v>
      </x:c>
      <x:c r="N189" s="31" t="str">
        <x:v>Corteqs: boyutlandırma ve WebP dönüşümü; gösterim alanına göre kırpma.</x:v>
      </x:c>
      <x:c r="O189" s="31" t="str">
        <x:v>berlin:evidence:venue-9385</x:v>
      </x:c>
      <x:c r="P189" s="31" t="str">
        <x:v>Evet</x:v>
      </x:c>
      <x:c r="Q189" s="37" t="n">
        <x:v>2</x:v>
      </x:c>
      <x:c r="R189" s="31" t="str">
        <x:v>İnceleme</x:v>
      </x:c>
      <x:c r="S189" s="38" t="n">
        <x:f>IF(OR(A189="",F189="",C189&lt;&gt;"Mekân"),0,IF(COUNTIFS($F$8:F189,F189,$C$8:C189,"Mekân")=1,1,0))</x:f>
        <x:v>1</x:v>
      </x:c>
      <x:c r="T189" s="38" t="n">
        <x:f>IF(OR(A189="",F189="",C189&lt;&gt;"Kapak"),0,IF(COUNTIFS($F$8:F189,F189,$C$8:C189,"Kapak")=1,1,0))</x:f>
        <x:v>0</x:v>
      </x:c>
    </x:row>
    <x:row r="190" ht="54" customHeight="1">
      <x:c r="A190" s="31" t="str">
        <x:v>berlin:photo:venue-9387</x:v>
      </x:c>
      <x:c r="B190" s="31" t="str">
        <x:v>berlin</x:v>
      </x:c>
      <x:c r="C190" s="31" t="str">
        <x:v>Mekân</x:v>
      </x:c>
      <x:c r="D190" s="31" t="str">
        <x:v>berlin:brandenburg</x:v>
      </x:c>
      <x:c r="E190" s="31" t="str">
        <x:v>Fotoğraflar/90446715-f7c2-4738-986c-9d3206f7c8bf.webp</x:v>
      </x:c>
      <x:c r="F190" s="31" t="str">
        <x:v>8fb15e84d2d6a7bf51f88aab83e293ead59c1488ced192a36e863d228971e400</x:v>
      </x:c>
      <x:c r="G190" s="31" t="str">
        <x:v>Brandenburg Kapısı ve Pariser Platz · sabah görünümü, 10 Temmuz 2012</x:v>
      </x:c>
      <x:c r="H190" s="31" t="str">
        <x:v>Thomas Wolf, www.foto-tw.de</x:v>
      </x:c>
      <x:c r="I190" s="31" t="str">
        <x:v>CC BY-SA 3.0</x:v>
      </x:c>
      <x:c r="J190" s="31" t="str">
        <x:v>https://creativecommons.org/licenses/by-sa/3.0</x:v>
      </x:c>
      <x:c r="K190" s="31" t="str">
        <x:v>https://commons.wikimedia.org/wiki/File:Brandenburger_Tor_morgens.jpg</x:v>
      </x:c>
      <x:c r="L190" s="33"/>
      <x:c r="M190" s="33" t="d">
        <x:v>2026-10-10T00:00:00.000Z</x:v>
      </x:c>
      <x:c r="N190" s="31" t="str">
        <x:v>Corteqs: en fazla 1000 piksele küçültme ve WebP dönüşümü. İçerik üretilmedi veya değiştirilmedi.</x:v>
      </x:c>
      <x:c r="O190" s="31" t="str">
        <x:v>berlin:evidence:venue-9387</x:v>
      </x:c>
      <x:c r="P190" s="31" t="str">
        <x:v>Evet</x:v>
      </x:c>
      <x:c r="Q190" s="37" t="n">
        <x:v>3</x:v>
      </x:c>
      <x:c r="R190" s="31" t="str">
        <x:v>İnceleme</x:v>
      </x:c>
      <x:c r="S190" s="38" t="n">
        <x:f>IF(OR(A190="",F190="",C190&lt;&gt;"Mekân"),0,IF(COUNTIFS($F$8:F190,F190,$C$8:C190,"Mekân")=1,1,0))</x:f>
        <x:v>1</x:v>
      </x:c>
      <x:c r="T190" s="38" t="n">
        <x:f>IF(OR(A190="",F190="",C190&lt;&gt;"Kapak"),0,IF(COUNTIFS($F$8:F190,F190,$C$8:C190,"Kapak")=1,1,0))</x:f>
        <x:v>0</x:v>
      </x:c>
    </x:row>
    <x:row r="191" ht="54" customHeight="1">
      <x:c r="A191" s="31" t="str">
        <x:v>berlin:photo:venue-220</x:v>
      </x:c>
      <x:c r="B191" s="31" t="str">
        <x:v>berlin</x:v>
      </x:c>
      <x:c r="C191" s="31" t="str">
        <x:v>Mekân</x:v>
      </x:c>
      <x:c r="D191" s="31" t="str">
        <x:v>berlin:reichstag</x:v>
      </x:c>
      <x:c r="E191" s="31" t="str">
        <x:v>Fotoğraflar/d1ef481e-235a-4ead-a8e9-e2c4c96a055d.webp</x:v>
      </x:c>
      <x:c r="F191" s="31" t="str">
        <x:v>82a88d78264dcd3951c1568caa61edd6fecd95872a92dd9caf1097fd688fc502</x:v>
      </x:c>
      <x:c r="G191" s="31" t="str">
        <x:v>Alman Federal Meclisi binası</x:v>
      </x:c>
      <x:c r="H191" s="31" t="str">
        <x:v>Gunnar Klack</x:v>
      </x:c>
      <x:c r="I191" s="31" t="str">
        <x:v>CC BY-SA 4.0</x:v>
      </x:c>
      <x:c r="J191" s="31" t="str">
        <x:v>https://creativecommons.org/licenses/by-sa/4.0</x:v>
      </x:c>
      <x:c r="K191" s="31" t="str">
        <x:v>https://commons.wikimedia.org/wiki/File:2024-09-30-Reichstag-Berlin-Mitte.jpg</x:v>
      </x:c>
      <x:c r="L191" s="33" t="d">
        <x:v>2024-09-30T00:00:00.000Z</x:v>
      </x:c>
      <x:c r="M191" s="33" t="d">
        <x:v>2026-10-10T00:00:00.000Z</x:v>
      </x:c>
      <x:c r="N191" s="31" t="str">
        <x:v>Corteqs: boyutlandırma ve WebP dönüşümü; gösterim alanına göre kırpma.</x:v>
      </x:c>
      <x:c r="O191" s="31" t="str">
        <x:v>berlin:evidence:venue-220</x:v>
      </x:c>
      <x:c r="P191" s="31" t="str">
        <x:v>Evet</x:v>
      </x:c>
      <x:c r="Q191" s="37" t="n">
        <x:v>0</x:v>
      </x:c>
      <x:c r="R191" s="31" t="str">
        <x:v>İnceleme</x:v>
      </x:c>
      <x:c r="S191" s="38" t="n">
        <x:f>IF(OR(A191="",F191="",C191&lt;&gt;"Mekân"),0,IF(COUNTIFS($F$8:F191,F191,$C$8:C191,"Mekân")=1,1,0))</x:f>
        <x:v>1</x:v>
      </x:c>
      <x:c r="T191" s="38" t="n">
        <x:f>IF(OR(A191="",F191="",C191&lt;&gt;"Kapak"),0,IF(COUNTIFS($F$8:F191,F191,$C$8:C191,"Kapak")=1,1,0))</x:f>
        <x:v>0</x:v>
      </x:c>
    </x:row>
    <x:row r="192" ht="54" customHeight="1">
      <x:c r="A192" s="31" t="str">
        <x:v>berlin:photo:venue-194</x:v>
      </x:c>
      <x:c r="B192" s="31" t="str">
        <x:v>berlin</x:v>
      </x:c>
      <x:c r="C192" s="31" t="str">
        <x:v>Mekân</x:v>
      </x:c>
      <x:c r="D192" s="31" t="str">
        <x:v>berlin:berlin-katedrali</x:v>
      </x:c>
      <x:c r="E192" s="31" t="str">
        <x:v>Fotoğraflar/4fed8b27-3c27-4a1f-b734-9f6caa9d641c.webp</x:v>
      </x:c>
      <x:c r="F192" s="31" t="str">
        <x:v>dc5c90bbbd3de10e1a626bac175cd78c8b280cd63a14499b3fb53efa8b705904</x:v>
      </x:c>
      <x:c r="G192" s="31" t="str">
        <x:v>Berlin Katedrali</x:v>
      </x:c>
      <x:c r="H192" s="31" t="str">
        <x:v>Ansgar Koreng</x:v>
      </x:c>
      <x:c r="I192" s="31" t="str">
        <x:v>CC BY 3.0 de</x:v>
      </x:c>
      <x:c r="J192" s="31" t="str">
        <x:v>https://creativecommons.org/licenses/by/3.0/de/deed.en</x:v>
      </x:c>
      <x:c r="K192" s="31" t="str">
        <x:v>https://commons.wikimedia.org/wiki/File:141227_Berliner_Dom.jpg</x:v>
      </x:c>
      <x:c r="L192" s="33" t="d">
        <x:v>2014-12-27T00:00:00.000Z</x:v>
      </x:c>
      <x:c r="M192" s="33" t="d">
        <x:v>2026-10-10T00:00:00.000Z</x:v>
      </x:c>
      <x:c r="N192" s="31" t="str">
        <x:v>Corteqs: boyutlandırma ve WebP dönüşümü; gösterim alanına göre kırpma.</x:v>
      </x:c>
      <x:c r="O192" s="31" t="str">
        <x:v>berlin:evidence:venue-194</x:v>
      </x:c>
      <x:c r="P192" s="31" t="str">
        <x:v>Evet</x:v>
      </x:c>
      <x:c r="Q192" s="37" t="n">
        <x:v>0</x:v>
      </x:c>
      <x:c r="R192" s="31" t="str">
        <x:v>İnceleme</x:v>
      </x:c>
      <x:c r="S192" s="38" t="n">
        <x:f>IF(OR(A192="",F192="",C192&lt;&gt;"Mekân"),0,IF(COUNTIFS($F$8:F192,F192,$C$8:C192,"Mekân")=1,1,0))</x:f>
        <x:v>1</x:v>
      </x:c>
      <x:c r="T192" s="38" t="n">
        <x:f>IF(OR(A192="",F192="",C192&lt;&gt;"Kapak"),0,IF(COUNTIFS($F$8:F192,F192,$C$8:C192,"Kapak")=1,1,0))</x:f>
        <x:v>0</x:v>
      </x:c>
    </x:row>
    <x:row r="193" ht="54" customHeight="1">
      <x:c r="A193" s="31" t="str">
        <x:v>berlin:photo:venue-195</x:v>
      </x:c>
      <x:c r="B193" s="31" t="str">
        <x:v>berlin</x:v>
      </x:c>
      <x:c r="C193" s="31" t="str">
        <x:v>Mekân</x:v>
      </x:c>
      <x:c r="D193" s="31" t="str">
        <x:v>berlin:berlin-katedrali</x:v>
      </x:c>
      <x:c r="E193" s="31" t="str">
        <x:v>Fotoğraflar/c42685f6-8ab3-4a71-8e63-4c2dd25d6046.webp</x:v>
      </x:c>
      <x:c r="F193" s="31" t="str">
        <x:v>b909861b43611a39308685eaaf3ef0b1b077de5368b43a5c1a25136be70be8c5</x:v>
      </x:c>
      <x:c r="G193" s="31" t="str">
        <x:v>Berlin Katedrali</x:v>
      </x:c>
      <x:c r="H193" s="31" t="str">
        <x:v>W. Bulach</x:v>
      </x:c>
      <x:c r="I193" s="31" t="str">
        <x:v>CC BY-SA 4.0</x:v>
      </x:c>
      <x:c r="J193" s="31" t="str">
        <x:v>https://creativecommons.org/licenses/by-sa/4.0</x:v>
      </x:c>
      <x:c r="K193" s="31" t="str">
        <x:v>https://commons.wikimedia.org/wiki/File:.00_1039_Berliner_Dom,_Altar.jpg</x:v>
      </x:c>
      <x:c r="L193" s="33" t="d">
        <x:v>2010-05-18T00:00:00.000Z</x:v>
      </x:c>
      <x:c r="M193" s="33" t="d">
        <x:v>2026-10-10T00:00:00.000Z</x:v>
      </x:c>
      <x:c r="N193" s="31" t="str">
        <x:v>Corteqs: boyutlandırma ve WebP dönüşümü; gösterim alanına göre kırpma.</x:v>
      </x:c>
      <x:c r="O193" s="31" t="str">
        <x:v>berlin:evidence:venue-195</x:v>
      </x:c>
      <x:c r="P193" s="31" t="str">
        <x:v>Evet</x:v>
      </x:c>
      <x:c r="Q193" s="37" t="n">
        <x:v>1</x:v>
      </x:c>
      <x:c r="R193" s="31" t="str">
        <x:v>İnceleme</x:v>
      </x:c>
      <x:c r="S193" s="38" t="n">
        <x:f>IF(OR(A193="",F193="",C193&lt;&gt;"Mekân"),0,IF(COUNTIFS($F$8:F193,F193,$C$8:C193,"Mekân")=1,1,0))</x:f>
        <x:v>1</x:v>
      </x:c>
      <x:c r="T193" s="38" t="n">
        <x:f>IF(OR(A193="",F193="",C193&lt;&gt;"Kapak"),0,IF(COUNTIFS($F$8:F193,F193,$C$8:C193,"Kapak")=1,1,0))</x:f>
        <x:v>0</x:v>
      </x:c>
    </x:row>
    <x:row r="194" ht="54" customHeight="1">
      <x:c r="A194" s="31" t="str">
        <x:v>berlin:photo:venue-196</x:v>
      </x:c>
      <x:c r="B194" s="31" t="str">
        <x:v>berlin</x:v>
      </x:c>
      <x:c r="C194" s="31" t="str">
        <x:v>Mekân</x:v>
      </x:c>
      <x:c r="D194" s="31" t="str">
        <x:v>berlin:dogu-duvari</x:v>
      </x:c>
      <x:c r="E194" s="31" t="str">
        <x:v>Fotoğraflar/70f0dde7-b7c0-4537-bc81-a0752aa96cdf.webp</x:v>
      </x:c>
      <x:c r="F194" s="31" t="str">
        <x:v>cec39c738424d2fadc7182587582d196acf77373e14413cc75cfc84184a64de6</x:v>
      </x:c>
      <x:c r="G194" s="31" t="str">
        <x:v>Doğu Yakası Açık Hava Galerisi</x:v>
      </x:c>
      <x:c r="H194" s="31" t="str">
        <x:v>Lklundin</x:v>
      </x:c>
      <x:c r="I194" s="31" t="str">
        <x:v>CC BY-SA 3.0</x:v>
      </x:c>
      <x:c r="J194" s="31" t="str">
        <x:v>https://creativecommons.org/licenses/by-sa/3.0</x:v>
      </x:c>
      <x:c r="K194" s="31" t="str">
        <x:v>https://commons.wikimedia.org/wiki/File:Segment_with_Graffiti_of_the_Berlin_Wall_(3_of_4)_(cropped).jpg</x:v>
      </x:c>
      <x:c r="L194" s="33"/>
      <x:c r="M194" s="33" t="d">
        <x:v>2026-10-10T00:00:00.000Z</x:v>
      </x:c>
      <x:c r="N194" s="31" t="str">
        <x:v>Corteqs: boyutlandırma ve WebP dönüşümü; gösterim alanına göre kırpma.</x:v>
      </x:c>
      <x:c r="O194" s="31" t="str">
        <x:v>berlin:evidence:venue-196</x:v>
      </x:c>
      <x:c r="P194" s="31" t="str">
        <x:v>Evet</x:v>
      </x:c>
      <x:c r="Q194" s="37" t="n">
        <x:v>0</x:v>
      </x:c>
      <x:c r="R194" s="31" t="str">
        <x:v>İnceleme</x:v>
      </x:c>
      <x:c r="S194" s="38" t="n">
        <x:f>IF(OR(A194="",F194="",C194&lt;&gt;"Mekân"),0,IF(COUNTIFS($F$8:F194,F194,$C$8:C194,"Mekân")=1,1,0))</x:f>
        <x:v>1</x:v>
      </x:c>
      <x:c r="T194" s="38" t="n">
        <x:f>IF(OR(A194="",F194="",C194&lt;&gt;"Kapak"),0,IF(COUNTIFS($F$8:F194,F194,$C$8:C194,"Kapak")=1,1,0))</x:f>
        <x:v>0</x:v>
      </x:c>
    </x:row>
    <x:row r="195" ht="54" customHeight="1">
      <x:c r="A195" s="31" t="str">
        <x:v>berlin:photo:venue-197</x:v>
      </x:c>
      <x:c r="B195" s="31" t="str">
        <x:v>berlin</x:v>
      </x:c>
      <x:c r="C195" s="31" t="str">
        <x:v>Mekân</x:v>
      </x:c>
      <x:c r="D195" s="31" t="str">
        <x:v>berlin:dogu-duvari</x:v>
      </x:c>
      <x:c r="E195" s="31" t="str">
        <x:v>Fotoğraflar/6d130790-1c72-45e2-8a67-81765aecec84.webp</x:v>
      </x:c>
      <x:c r="F195" s="31" t="str">
        <x:v>4d3807e68e2551045020e57ae8323a572289fd7d5eceeece97f17cf7846dbd4c</x:v>
      </x:c>
      <x:c r="G195" s="31" t="str">
        <x:v>Doğu Yakası Açık Hava Galerisi</x:v>
      </x:c>
      <x:c r="H195" s="31" t="str">
        <x:v>Freepenguin</x:v>
      </x:c>
      <x:c r="I195" s="31" t="str">
        <x:v>CC BY-SA 3.0</x:v>
      </x:c>
      <x:c r="J195" s="31" t="str">
        <x:v>https://creativecommons.org/licenses/by-sa/3.0</x:v>
      </x:c>
      <x:c r="K195" s="31" t="str">
        <x:v>https://commons.wikimedia.org/wiki/File:Berlin_Wall6233.JPG</x:v>
      </x:c>
      <x:c r="L195" s="33" t="d">
        <x:v>2013-04-13T00:00:00.000Z</x:v>
      </x:c>
      <x:c r="M195" s="33" t="d">
        <x:v>2026-10-10T00:00:00.000Z</x:v>
      </x:c>
      <x:c r="N195" s="31" t="str">
        <x:v>Corteqs: boyutlandırma ve WebP dönüşümü; gösterim alanına göre kırpma.</x:v>
      </x:c>
      <x:c r="O195" s="31" t="str">
        <x:v>berlin:evidence:venue-197</x:v>
      </x:c>
      <x:c r="P195" s="31" t="str">
        <x:v>Evet</x:v>
      </x:c>
      <x:c r="Q195" s="37" t="n">
        <x:v>1</x:v>
      </x:c>
      <x:c r="R195" s="31" t="str">
        <x:v>İnceleme</x:v>
      </x:c>
      <x:c r="S195" s="38" t="n">
        <x:f>IF(OR(A195="",F195="",C195&lt;&gt;"Mekân"),0,IF(COUNTIFS($F$8:F195,F195,$C$8:C195,"Mekân")=1,1,0))</x:f>
        <x:v>1</x:v>
      </x:c>
      <x:c r="T195" s="38" t="n">
        <x:f>IF(OR(A195="",F195="",C195&lt;&gt;"Kapak"),0,IF(COUNTIFS($F$8:F195,F195,$C$8:C195,"Kapak")=1,1,0))</x:f>
        <x:v>0</x:v>
      </x:c>
    </x:row>
    <x:row r="196" ht="54" customHeight="1">
      <x:c r="A196" s="31" t="str">
        <x:v>berlin:photo:venue-198</x:v>
      </x:c>
      <x:c r="B196" s="31" t="str">
        <x:v>berlin</x:v>
      </x:c>
      <x:c r="C196" s="31" t="str">
        <x:v>Mekân</x:v>
      </x:c>
      <x:c r="D196" s="31" t="str">
        <x:v>berlin:dogu-duvari</x:v>
      </x:c>
      <x:c r="E196" s="31" t="str">
        <x:v>Fotoğraflar/dc7147b7-ed07-43f3-af06-551e5fb6f605.webp</x:v>
      </x:c>
      <x:c r="F196" s="31" t="str">
        <x:v>582629719438decc372c5c48bf3ed7603ba4c71d84caf1f2b94185d282225cb5</x:v>
      </x:c>
      <x:c r="G196" s="31" t="str">
        <x:v>Doğu Yakası Açık Hava Galerisi</x:v>
      </x:c>
      <x:c r="H196" s="31" t="str">
        <x:v>Freepenguin</x:v>
      </x:c>
      <x:c r="I196" s="31" t="str">
        <x:v>CC BY-SA 3.0</x:v>
      </x:c>
      <x:c r="J196" s="31" t="str">
        <x:v>https://creativecommons.org/licenses/by-sa/3.0</x:v>
      </x:c>
      <x:c r="K196" s="31" t="str">
        <x:v>https://commons.wikimedia.org/wiki/File:Berlin_Wall6259.JPG</x:v>
      </x:c>
      <x:c r="L196" s="33" t="d">
        <x:v>2013-04-13T00:00:00.000Z</x:v>
      </x:c>
      <x:c r="M196" s="33" t="d">
        <x:v>2026-10-10T00:00:00.000Z</x:v>
      </x:c>
      <x:c r="N196" s="31" t="str">
        <x:v>Corteqs: boyutlandırma ve WebP dönüşümü; gösterim alanına göre kırpma.</x:v>
      </x:c>
      <x:c r="O196" s="31" t="str">
        <x:v>berlin:evidence:venue-198</x:v>
      </x:c>
      <x:c r="P196" s="31" t="str">
        <x:v>Evet</x:v>
      </x:c>
      <x:c r="Q196" s="37" t="n">
        <x:v>2</x:v>
      </x:c>
      <x:c r="R196" s="31" t="str">
        <x:v>İnceleme</x:v>
      </x:c>
      <x:c r="S196" s="38" t="n">
        <x:f>IF(OR(A196="",F196="",C196&lt;&gt;"Mekân"),0,IF(COUNTIFS($F$8:F196,F196,$C$8:C196,"Mekân")=1,1,0))</x:f>
        <x:v>1</x:v>
      </x:c>
      <x:c r="T196" s="38" t="n">
        <x:f>IF(OR(A196="",F196="",C196&lt;&gt;"Kapak"),0,IF(COUNTIFS($F$8:F196,F196,$C$8:C196,"Kapak")=1,1,0))</x:f>
        <x:v>0</x:v>
      </x:c>
    </x:row>
    <x:row r="197" ht="54" customHeight="1">
      <x:c r="A197" s="31" t="str">
        <x:v>berlin:photo:venue-199</x:v>
      </x:c>
      <x:c r="B197" s="31" t="str">
        <x:v>berlin</x:v>
      </x:c>
      <x:c r="C197" s="31" t="str">
        <x:v>Mekân</x:v>
      </x:c>
      <x:c r="D197" s="31" t="str">
        <x:v>berlin:nikolai</x:v>
      </x:c>
      <x:c r="E197" s="31" t="str">
        <x:v>Fotoğraflar/a266fad1-7296-4a80-bc3e-196c40ac3671.webp</x:v>
      </x:c>
      <x:c r="F197" s="31" t="str">
        <x:v>da03944d711e0c79575d8f15799829470ec1d55eb7638cec5fd9ead2c9354a5b</x:v>
      </x:c>
      <x:c r="G197" s="31" t="str">
        <x:v>Aziz Nikolay Mahallesi</x:v>
      </x:c>
      <x:c r="H197" s="31" t="str">
        <x:v>Fernando Pascullo</x:v>
      </x:c>
      <x:c r="I197" s="31" t="str">
        <x:v>CC BY-SA 4.0</x:v>
      </x:c>
      <x:c r="J197" s="31" t="str">
        <x:v>https://creativecommons.org/licenses/by-sa/4.0</x:v>
      </x:c>
      <x:c r="K197" s="31" t="str">
        <x:v>https://commons.wikimedia.org/wiki/File:Blue_Hour_in_Berlin.jpg</x:v>
      </x:c>
      <x:c r="L197" s="33" t="d">
        <x:v>2019-10-26T00:00:00.000Z</x:v>
      </x:c>
      <x:c r="M197" s="33" t="d">
        <x:v>2026-10-10T00:00:00.000Z</x:v>
      </x:c>
      <x:c r="N197" s="31" t="str">
        <x:v>Corteqs: boyutlandırma ve WebP dönüşümü; gösterim alanına göre kırpma.</x:v>
      </x:c>
      <x:c r="O197" s="31" t="str">
        <x:v>berlin:evidence:venue-199</x:v>
      </x:c>
      <x:c r="P197" s="31" t="str">
        <x:v>Evet</x:v>
      </x:c>
      <x:c r="Q197" s="37" t="n">
        <x:v>0</x:v>
      </x:c>
      <x:c r="R197" s="31" t="str">
        <x:v>İnceleme</x:v>
      </x:c>
      <x:c r="S197" s="38" t="n">
        <x:f>IF(OR(A197="",F197="",C197&lt;&gt;"Mekân"),0,IF(COUNTIFS($F$8:F197,F197,$C$8:C197,"Mekân")=1,1,0))</x:f>
        <x:v>1</x:v>
      </x:c>
      <x:c r="T197" s="38" t="n">
        <x:f>IF(OR(A197="",F197="",C197&lt;&gt;"Kapak"),0,IF(COUNTIFS($F$8:F197,F197,$C$8:C197,"Kapak")=1,1,0))</x:f>
        <x:v>0</x:v>
      </x:c>
    </x:row>
    <x:row r="198" ht="54" customHeight="1">
      <x:c r="A198" s="31" t="str">
        <x:v>berlin:photo:venue-200</x:v>
      </x:c>
      <x:c r="B198" s="31" t="str">
        <x:v>berlin</x:v>
      </x:c>
      <x:c r="C198" s="31" t="str">
        <x:v>Mekân</x:v>
      </x:c>
      <x:c r="D198" s="31" t="str">
        <x:v>berlin:nikolai</x:v>
      </x:c>
      <x:c r="E198" s="31" t="str">
        <x:v>Fotoğraflar/60cff8e8-83b3-4062-954f-55e785d6436c.webp</x:v>
      </x:c>
      <x:c r="F198" s="31" t="str">
        <x:v>3a52db5f0a3d06a9b7125fe7788b900334fa507480e74689fa2b134cff0d156e</x:v>
      </x:c>
      <x:c r="G198" s="31" t="str">
        <x:v>Aziz Nikolay Mahallesi</x:v>
      </x:c>
      <x:c r="H198" s="31" t="str">
        <x:v>Jörg Zägel</x:v>
      </x:c>
      <x:c r="I198" s="31" t="str">
        <x:v>CC BY-SA 3.0</x:v>
      </x:c>
      <x:c r="J198" s="31" t="str">
        <x:v>https://creativecommons.org/licenses/by-sa/3.0</x:v>
      </x:c>
      <x:c r="K198" s="31" t="str">
        <x:v>https://commons.wikimedia.org/wiki/File:Berlin,_Mitte,_Nikolaiviertel,_Palais_Ephraim_01.jpg</x:v>
      </x:c>
      <x:c r="L198" s="33" t="d">
        <x:v>2009-06-13T00:00:00.000Z</x:v>
      </x:c>
      <x:c r="M198" s="33" t="d">
        <x:v>2026-10-10T00:00:00.000Z</x:v>
      </x:c>
      <x:c r="N198" s="31" t="str">
        <x:v>Corteqs: boyutlandırma ve WebP dönüşümü; gösterim alanına göre kırpma.</x:v>
      </x:c>
      <x:c r="O198" s="31" t="str">
        <x:v>berlin:evidence:venue-200</x:v>
      </x:c>
      <x:c r="P198" s="31" t="str">
        <x:v>Evet</x:v>
      </x:c>
      <x:c r="Q198" s="37" t="n">
        <x:v>1</x:v>
      </x:c>
      <x:c r="R198" s="31" t="str">
        <x:v>İnceleme</x:v>
      </x:c>
      <x:c r="S198" s="38" t="n">
        <x:f>IF(OR(A198="",F198="",C198&lt;&gt;"Mekân"),0,IF(COUNTIFS($F$8:F198,F198,$C$8:C198,"Mekân")=1,1,0))</x:f>
        <x:v>1</x:v>
      </x:c>
      <x:c r="T198" s="38" t="n">
        <x:f>IF(OR(A198="",F198="",C198&lt;&gt;"Kapak"),0,IF(COUNTIFS($F$8:F198,F198,$C$8:C198,"Kapak")=1,1,0))</x:f>
        <x:v>0</x:v>
      </x:c>
    </x:row>
    <x:row r="199" ht="54" customHeight="1">
      <x:c r="A199" s="31" t="str">
        <x:v>berlin:photo:venue-201</x:v>
      </x:c>
      <x:c r="B199" s="31" t="str">
        <x:v>berlin</x:v>
      </x:c>
      <x:c r="C199" s="31" t="str">
        <x:v>Mekân</x:v>
      </x:c>
      <x:c r="D199" s="31" t="str">
        <x:v>berlin:nikolai</x:v>
      </x:c>
      <x:c r="E199" s="31" t="str">
        <x:v>Fotoğraflar/04e0db5f-c127-48ff-883b-d4bf9f6040e0.webp</x:v>
      </x:c>
      <x:c r="F199" s="31" t="str">
        <x:v>93bbe8af9afb37f79b471a1fc8f33ac20e94ac0d19349c829f94a394bd4e57e4</x:v>
      </x:c>
      <x:c r="G199" s="31" t="str">
        <x:v>Aziz Nikolay Mahallesi</x:v>
      </x:c>
      <x:c r="H199" s="31" t="str">
        <x:v>Jörg Zägel</x:v>
      </x:c>
      <x:c r="I199" s="31" t="str">
        <x:v>CC BY-SA 3.0</x:v>
      </x:c>
      <x:c r="J199" s="31" t="str">
        <x:v>https://creativecommons.org/licenses/by-sa/3.0</x:v>
      </x:c>
      <x:c r="K199" s="31" t="str">
        <x:v>https://commons.wikimedia.org/wiki/File:Berlin,_Mitte,_Nikolaiviertel,_Poststra%C3%9Fe_30,_Schmales_Haus_02.jpg</x:v>
      </x:c>
      <x:c r="L199" s="33" t="d">
        <x:v>2009-08-08T00:00:00.000Z</x:v>
      </x:c>
      <x:c r="M199" s="33" t="d">
        <x:v>2026-10-10T00:00:00.000Z</x:v>
      </x:c>
      <x:c r="N199" s="31" t="str">
        <x:v>Corteqs: boyutlandırma ve WebP dönüşümü; gösterim alanına göre kırpma.</x:v>
      </x:c>
      <x:c r="O199" s="31" t="str">
        <x:v>berlin:evidence:venue-201</x:v>
      </x:c>
      <x:c r="P199" s="31" t="str">
        <x:v>Evet</x:v>
      </x:c>
      <x:c r="Q199" s="37" t="n">
        <x:v>2</x:v>
      </x:c>
      <x:c r="R199" s="31" t="str">
        <x:v>İnceleme</x:v>
      </x:c>
      <x:c r="S199" s="38" t="n">
        <x:f>IF(OR(A199="",F199="",C199&lt;&gt;"Mekân"),0,IF(COUNTIFS($F$8:F199,F199,$C$8:C199,"Mekân")=1,1,0))</x:f>
        <x:v>1</x:v>
      </x:c>
      <x:c r="T199" s="38" t="n">
        <x:f>IF(OR(A199="",F199="",C199&lt;&gt;"Kapak"),0,IF(COUNTIFS($F$8:F199,F199,$C$8:C199,"Kapak")=1,1,0))</x:f>
        <x:v>0</x:v>
      </x:c>
    </x:row>
    <x:row r="200" ht="54" customHeight="1">
      <x:c r="A200" s="31" t="str">
        <x:v>berlin:photo:venue-221</x:v>
      </x:c>
      <x:c r="B200" s="31" t="str">
        <x:v>berlin</x:v>
      </x:c>
      <x:c r="C200" s="31" t="str">
        <x:v>Mekân</x:v>
      </x:c>
      <x:c r="D200" s="31" t="str">
        <x:v>berlin:hayvanat-bahcesi</x:v>
      </x:c>
      <x:c r="E200" s="31" t="str">
        <x:v>Fotoğraflar/c0557b16-b7e8-4c68-96e4-1d20c427dc86.webp</x:v>
      </x:c>
      <x:c r="F200" s="31" t="str">
        <x:v>26babbadf3d10c52218278540f961e33966a9c8ef69cd0084dd27cee26a09052</x:v>
      </x:c>
      <x:c r="G200" s="31" t="str">
        <x:v>Berlin Hayvanat Bahçesi</x:v>
      </x:c>
      <x:c r="H200" s="31" t="str">
        <x:v>Dieter Brügmann (Bruhaha)</x:v>
      </x:c>
      <x:c r="I200" s="31" t="str">
        <x:v>CC BY-SA 3.0</x:v>
      </x:c>
      <x:c r="J200" s="31" t="str">
        <x:v>https://creativecommons.org/licenses/by-sa/3.0/</x:v>
      </x:c>
      <x:c r="K200" s="31" t="str">
        <x:v>https://commons.wikimedia.org/wiki/File:Berlin_zoo_elefantentor.jpg</x:v>
      </x:c>
      <x:c r="L200" s="33"/>
      <x:c r="M200" s="33" t="d">
        <x:v>2026-10-10T00:00:00.000Z</x:v>
      </x:c>
      <x:c r="N200" s="31" t="str">
        <x:v>Corteqs: boyutlandırma ve WebP dönüşümü; gösterim alanına göre kırpma.</x:v>
      </x:c>
      <x:c r="O200" s="31" t="str">
        <x:v>berlin:evidence:venue-221</x:v>
      </x:c>
      <x:c r="P200" s="31" t="str">
        <x:v>Evet</x:v>
      </x:c>
      <x:c r="Q200" s="37" t="n">
        <x:v>0</x:v>
      </x:c>
      <x:c r="R200" s="31" t="str">
        <x:v>İnceleme</x:v>
      </x:c>
      <x:c r="S200" s="38" t="n">
        <x:f>IF(OR(A200="",F200="",C200&lt;&gt;"Mekân"),0,IF(COUNTIFS($F$8:F200,F200,$C$8:C200,"Mekân")=1,1,0))</x:f>
        <x:v>1</x:v>
      </x:c>
      <x:c r="T200" s="38" t="n">
        <x:f>IF(OR(A200="",F200="",C200&lt;&gt;"Kapak"),0,IF(COUNTIFS($F$8:F200,F200,$C$8:C200,"Kapak")=1,1,0))</x:f>
        <x:v>0</x:v>
      </x:c>
    </x:row>
    <x:row r="201" ht="54" customHeight="1">
      <x:c r="A201" s="31" t="str">
        <x:v>berlin:photo:venue-222</x:v>
      </x:c>
      <x:c r="B201" s="31" t="str">
        <x:v>berlin</x:v>
      </x:c>
      <x:c r="C201" s="31" t="str">
        <x:v>Mekân</x:v>
      </x:c>
      <x:c r="D201" s="31" t="str">
        <x:v>berlin:hayvanat-bahcesi</x:v>
      </x:c>
      <x:c r="E201" s="31" t="str">
        <x:v>Fotoğraflar/a9d455a5-efb4-4fdf-bd92-65830cbca130.webp</x:v>
      </x:c>
      <x:c r="F201" s="31" t="str">
        <x:v>66572801bc82a9b60dce953ddd2422b3b072ffcd73a9327f1f100ed90e8fcac0</x:v>
      </x:c>
      <x:c r="G201" s="31" t="str">
        <x:v>Berlin Hayvanat Bahçesi</x:v>
      </x:c>
      <x:c r="H201" s="31" t="str">
        <x:v>Geoprofi Lars</x:v>
      </x:c>
      <x:c r="I201" s="31" t="str">
        <x:v>CC BY-SA 4.0</x:v>
      </x:c>
      <x:c r="J201" s="31" t="str">
        <x:v>https://creativecommons.org/licenses/by-sa/4.0</x:v>
      </x:c>
      <x:c r="K201" s="31" t="str">
        <x:v>https://commons.wikimedia.org/wiki/File:2021-07-19_L%C3%B6wentor_Zoologischer_Garten_Berlin_01.jpg</x:v>
      </x:c>
      <x:c r="L201" s="33" t="d">
        <x:v>2021-07-19T00:00:00.000Z</x:v>
      </x:c>
      <x:c r="M201" s="33" t="d">
        <x:v>2026-10-10T00:00:00.000Z</x:v>
      </x:c>
      <x:c r="N201" s="31" t="str">
        <x:v>Corteqs: boyutlandırma ve WebP dönüşümü; gösterim alanına göre kırpma.</x:v>
      </x:c>
      <x:c r="O201" s="31" t="str">
        <x:v>berlin:evidence:venue-222</x:v>
      </x:c>
      <x:c r="P201" s="31" t="str">
        <x:v>Evet</x:v>
      </x:c>
      <x:c r="Q201" s="37" t="n">
        <x:v>1</x:v>
      </x:c>
      <x:c r="R201" s="31" t="str">
        <x:v>İnceleme</x:v>
      </x:c>
      <x:c r="S201" s="38" t="n">
        <x:f>IF(OR(A201="",F201="",C201&lt;&gt;"Mekân"),0,IF(COUNTIFS($F$8:F201,F201,$C$8:C201,"Mekân")=1,1,0))</x:f>
        <x:v>1</x:v>
      </x:c>
      <x:c r="T201" s="38" t="n">
        <x:f>IF(OR(A201="",F201="",C201&lt;&gt;"Kapak"),0,IF(COUNTIFS($F$8:F201,F201,$C$8:C201,"Kapak")=1,1,0))</x:f>
        <x:v>0</x:v>
      </x:c>
    </x:row>
    <x:row r="202" ht="54" customHeight="1">
      <x:c r="A202" s="31" t="str">
        <x:v>berlin:photo:venue-224</x:v>
      </x:c>
      <x:c r="B202" s="31" t="str">
        <x:v>berlin</x:v>
      </x:c>
      <x:c r="C202" s="31" t="str">
        <x:v>Mekân</x:v>
      </x:c>
      <x:c r="D202" s="31" t="str">
        <x:v>berlin:tierpark</x:v>
      </x:c>
      <x:c r="E202" s="31" t="str">
        <x:v>Fotoğraflar/6ad5c7cf-2acb-4e39-82ec-fb6d88265136.webp</x:v>
      </x:c>
      <x:c r="F202" s="31" t="str">
        <x:v>52eefe3dc020a2cd3d00cc0877b66c4802f786285359bc209266198630d56e80</x:v>
      </x:c>
      <x:c r="G202" s="31" t="str">
        <x:v>Berlin Doğa ve Hayvan Parkı</x:v>
      </x:c>
      <x:c r="H202" s="31" t="str">
        <x:v>Agadez</x:v>
      </x:c>
      <x:c r="I202" s="31" t="str">
        <x:v>CC BY 2.5</x:v>
      </x:c>
      <x:c r="J202" s="31" t="str">
        <x:v>https://creativecommons.org/licenses/by/2.5</x:v>
      </x:c>
      <x:c r="K202" s="31" t="str">
        <x:v>https://commons.wikimedia.org/wiki/File:Tierpark_Berlin_-_Main_entry.jpg</x:v>
      </x:c>
      <x:c r="L202" s="33" t="d">
        <x:v>2008-03-31T00:00:00.000Z</x:v>
      </x:c>
      <x:c r="M202" s="33" t="d">
        <x:v>2026-10-10T00:00:00.000Z</x:v>
      </x:c>
      <x:c r="N202" s="31" t="str">
        <x:v>Corteqs: boyutlandırma ve WebP dönüşümü; gösterim alanına göre kırpma.</x:v>
      </x:c>
      <x:c r="O202" s="31" t="str">
        <x:v>berlin:evidence:venue-224</x:v>
      </x:c>
      <x:c r="P202" s="31" t="str">
        <x:v>Evet</x:v>
      </x:c>
      <x:c r="Q202" s="37" t="n">
        <x:v>0</x:v>
      </x:c>
      <x:c r="R202" s="31" t="str">
        <x:v>İnceleme</x:v>
      </x:c>
      <x:c r="S202" s="38" t="n">
        <x:f>IF(OR(A202="",F202="",C202&lt;&gt;"Mekân"),0,IF(COUNTIFS($F$8:F202,F202,$C$8:C202,"Mekân")=1,1,0))</x:f>
        <x:v>1</x:v>
      </x:c>
      <x:c r="T202" s="38" t="n">
        <x:f>IF(OR(A202="",F202="",C202&lt;&gt;"Kapak"),0,IF(COUNTIFS($F$8:F202,F202,$C$8:C202,"Kapak")=1,1,0))</x:f>
        <x:v>0</x:v>
      </x:c>
    </x:row>
    <x:row r="203" ht="68" customHeight="1">
      <x:c r="A203" s="31" t="str">
        <x:v>berlin:photo:venue-226</x:v>
      </x:c>
      <x:c r="B203" s="31" t="str">
        <x:v>berlin</x:v>
      </x:c>
      <x:c r="C203" s="31" t="str">
        <x:v>Mekân</x:v>
      </x:c>
      <x:c r="D203" s="31" t="str">
        <x:v>berlin:akvaryum</x:v>
      </x:c>
      <x:c r="E203" s="31" t="str">
        <x:v>Fotoğraflar/daccf955-255e-4794-9635-4dcc2d72e49a.webp</x:v>
      </x:c>
      <x:c r="F203" s="31" t="str">
        <x:v>c177de04eaa0d01cd0525369bf5d6a453414f4b7c674caf467bd1f79444f4198</x:v>
      </x:c>
      <x:c r="G203" s="31" t="str">
        <x:v>Berlin Akvaryumu</x:v>
      </x:c>
      <x:c r="H203" s="31" t="str">
        <x:v>File:Zoo Berlin Aquarium Fassade 3.jpg : Manfred Brückels derivative work: Georgfotoart</x:v>
      </x:c>
      <x:c r="I203" s="31" t="str">
        <x:v>CC BY-SA 3.0</x:v>
      </x:c>
      <x:c r="J203" s="31" t="str">
        <x:v>https://creativecommons.org/licenses/by-sa/3.0</x:v>
      </x:c>
      <x:c r="K203" s="31" t="str">
        <x:v>https://commons.wikimedia.org/wiki/File:Zoo_Berlin_Aquarium_Fassade_3_b.jpg</x:v>
      </x:c>
      <x:c r="L203" s="33"/>
      <x:c r="M203" s="33" t="d">
        <x:v>2026-10-10T00:00:00.000Z</x:v>
      </x:c>
      <x:c r="N203" s="31" t="str">
        <x:v>Corteqs: boyutlandırma ve WebP dönüşümü; gösterim alanına göre kırpma.</x:v>
      </x:c>
      <x:c r="O203" s="31" t="str">
        <x:v>berlin:evidence:venue-226</x:v>
      </x:c>
      <x:c r="P203" s="31" t="str">
        <x:v>Evet</x:v>
      </x:c>
      <x:c r="Q203" s="37" t="n">
        <x:v>0</x:v>
      </x:c>
      <x:c r="R203" s="31" t="str">
        <x:v>İnceleme</x:v>
      </x:c>
      <x:c r="S203" s="38" t="n">
        <x:f>IF(OR(A203="",F203="",C203&lt;&gt;"Mekân"),0,IF(COUNTIFS($F$8:F203,F203,$C$8:C203,"Mekân")=1,1,0))</x:f>
        <x:v>1</x:v>
      </x:c>
      <x:c r="T203" s="38" t="n">
        <x:f>IF(OR(A203="",F203="",C203&lt;&gt;"Kapak"),0,IF(COUNTIFS($F$8:F203,F203,$C$8:C203,"Kapak")=1,1,0))</x:f>
        <x:v>0</x:v>
      </x:c>
    </x:row>
    <x:row r="204" ht="54" customHeight="1">
      <x:c r="A204" s="31" t="str">
        <x:v>berlin:photo:venue-227</x:v>
      </x:c>
      <x:c r="B204" s="31" t="str">
        <x:v>berlin</x:v>
      </x:c>
      <x:c r="C204" s="31" t="str">
        <x:v>Mekân</x:v>
      </x:c>
      <x:c r="D204" s="31" t="str">
        <x:v>berlin:akvaryum</x:v>
      </x:c>
      <x:c r="E204" s="31" t="str">
        <x:v>Fotoğraflar/8cfd0da2-6496-4a0f-aa89-ba2607f0bef5.webp</x:v>
      </x:c>
      <x:c r="F204" s="31" t="str">
        <x:v>11b9b00e3c8d1286ccd6c0c2fa33e10e010c60dce8309ac166edccea3239f428</x:v>
      </x:c>
      <x:c r="G204" s="31" t="str">
        <x:v>Berlin Akvaryumu</x:v>
      </x:c>
      <x:c r="H204" s="31" t="str">
        <x:v>Kazuyanagae</x:v>
      </x:c>
      <x:c r="I204" s="31" t="str">
        <x:v>CC BY-SA 3.0</x:v>
      </x:c>
      <x:c r="J204" s="31" t="str">
        <x:v>https://creativecommons.org/licenses/by-sa/3.0</x:v>
      </x:c>
      <x:c r="K204" s="31" t="str">
        <x:v>https://commons.wikimedia.org/wiki/File:Aquarium_Berlin_Nishikigoi.jpg</x:v>
      </x:c>
      <x:c r="L204" s="33" t="d">
        <x:v>2012-06-09T00:00:00.000Z</x:v>
      </x:c>
      <x:c r="M204" s="33" t="d">
        <x:v>2026-10-10T00:00:00.000Z</x:v>
      </x:c>
      <x:c r="N204" s="31" t="str">
        <x:v>Corteqs: boyutlandırma ve WebP dönüşümü; gösterim alanına göre kırpma.</x:v>
      </x:c>
      <x:c r="O204" s="31" t="str">
        <x:v>berlin:evidence:venue-227</x:v>
      </x:c>
      <x:c r="P204" s="31" t="str">
        <x:v>Evet</x:v>
      </x:c>
      <x:c r="Q204" s="37" t="n">
        <x:v>1</x:v>
      </x:c>
      <x:c r="R204" s="31" t="str">
        <x:v>İnceleme</x:v>
      </x:c>
      <x:c r="S204" s="38" t="n">
        <x:f>IF(OR(A204="",F204="",C204&lt;&gt;"Mekân"),0,IF(COUNTIFS($F$8:F204,F204,$C$8:C204,"Mekân")=1,1,0))</x:f>
        <x:v>1</x:v>
      </x:c>
      <x:c r="T204" s="38" t="n">
        <x:f>IF(OR(A204="",F204="",C204&lt;&gt;"Kapak"),0,IF(COUNTIFS($F$8:F204,F204,$C$8:C204,"Kapak")=1,1,0))</x:f>
        <x:v>0</x:v>
      </x:c>
    </x:row>
    <x:row r="205" ht="54" customHeight="1">
      <x:c r="A205" s="31" t="str">
        <x:v>berlin:photo:venue-228</x:v>
      </x:c>
      <x:c r="B205" s="31" t="str">
        <x:v>berlin</x:v>
      </x:c>
      <x:c r="C205" s="31" t="str">
        <x:v>Mekân</x:v>
      </x:c>
      <x:c r="D205" s="31" t="str">
        <x:v>berlin:planetaryum</x:v>
      </x:c>
      <x:c r="E205" s="31" t="str">
        <x:v>Fotoğraflar/d188d2dc-7fef-45b2-94c8-c0d61e172d31.webp</x:v>
      </x:c>
      <x:c r="F205" s="31" t="str">
        <x:v>9de7b71e8aca0c42777adcd59cf3e63634c01c5b9c5a17722bd786d93bcaa0da</x:v>
      </x:c>
      <x:c r="G205" s="31" t="str">
        <x:v>Büyük Berlin Gökevi</x:v>
      </x:c>
      <x:c r="H205" s="31" t="str">
        <x:v>Mazbln</x:v>
      </x:c>
      <x:c r="I205" s="31" t="str">
        <x:v>CC BY-SA 3.0</x:v>
      </x:c>
      <x:c r="J205" s="31" t="str">
        <x:v>https://creativecommons.org/licenses/by-sa/3.0/</x:v>
      </x:c>
      <x:c r="K205" s="31" t="str">
        <x:v>https://commons.wikimedia.org/wiki/File:Berlin_Zeiss_Planetarium.JPG</x:v>
      </x:c>
      <x:c r="L205" s="33" t="d">
        <x:v>2006-01-15T00:00:00.000Z</x:v>
      </x:c>
      <x:c r="M205" s="33" t="d">
        <x:v>2026-10-10T00:00:00.000Z</x:v>
      </x:c>
      <x:c r="N205" s="31" t="str">
        <x:v>Corteqs: boyutlandırma ve WebP dönüşümü; gösterim alanına göre kırpma.</x:v>
      </x:c>
      <x:c r="O205" s="31" t="str">
        <x:v>berlin:evidence:venue-228</x:v>
      </x:c>
      <x:c r="P205" s="31" t="str">
        <x:v>Evet</x:v>
      </x:c>
      <x:c r="Q205" s="37" t="n">
        <x:v>0</x:v>
      </x:c>
      <x:c r="R205" s="31" t="str">
        <x:v>İnceleme</x:v>
      </x:c>
      <x:c r="S205" s="38" t="n">
        <x:f>IF(OR(A205="",F205="",C205&lt;&gt;"Mekân"),0,IF(COUNTIFS($F$8:F205,F205,$C$8:C205,"Mekân")=1,1,0))</x:f>
        <x:v>1</x:v>
      </x:c>
      <x:c r="T205" s="38" t="n">
        <x:f>IF(OR(A205="",F205="",C205&lt;&gt;"Kapak"),0,IF(COUNTIFS($F$8:F205,F205,$C$8:C205,"Kapak")=1,1,0))</x:f>
        <x:v>0</x:v>
      </x:c>
    </x:row>
    <x:row r="206" ht="54" customHeight="1">
      <x:c r="A206" s="31" t="str">
        <x:v>berlin:photo:venue-242</x:v>
      </x:c>
      <x:c r="B206" s="31" t="str">
        <x:v>berlin</x:v>
      </x:c>
      <x:c r="C206" s="31" t="str">
        <x:v>Mekân</x:v>
      </x:c>
      <x:c r="D206" s="31" t="str">
        <x:v>berlin:fez</x:v>
      </x:c>
      <x:c r="E206" s="31" t="str">
        <x:v>Fotoğraflar/15df40c7-79b7-4e9b-a012-a179a396e72f.webp</x:v>
      </x:c>
      <x:c r="F206" s="31" t="str">
        <x:v>e355d3a52791e9f3804be07684cac638420cd6b463c5062c156aa1b71c58db19</x:v>
      </x:c>
      <x:c r="G206" s="31" t="str">
        <x:v>Wuhlheide Aile ve Çocuk Merkezi çevresi</x:v>
      </x:c>
      <x:c r="H206" s="31" t="str">
        <x:v>A.Savin</x:v>
      </x:c>
      <x:c r="I206" s="31" t="str">
        <x:v>FAL</x:v>
      </x:c>
      <x:c r="J206" s="31" t="str">
        <x:v>https://artlibre.org/licence/lal/en</x:v>
      </x:c>
      <x:c r="K206" s="31" t="str">
        <x:v>https://commons.wikimedia.org/wiki/File:Wuhlheide_B-Oberschoeneweide_08-2017_img2.jpg</x:v>
      </x:c>
      <x:c r="L206" s="33" t="d">
        <x:v>2017-08-30T00:00:00.000Z</x:v>
      </x:c>
      <x:c r="M206" s="33" t="d">
        <x:v>2026-10-10T00:00:00.000Z</x:v>
      </x:c>
      <x:c r="N206" s="31" t="str">
        <x:v>Corteqs: boyutlandırma ve WebP dönüşümü; gösterim alanına göre kırpma.</x:v>
      </x:c>
      <x:c r="O206" s="31" t="str">
        <x:v>berlin:evidence:venue-242</x:v>
      </x:c>
      <x:c r="P206" s="31" t="str">
        <x:v>Evet</x:v>
      </x:c>
      <x:c r="Q206" s="37" t="n">
        <x:v>0</x:v>
      </x:c>
      <x:c r="R206" s="31" t="str">
        <x:v>İnceleme</x:v>
      </x:c>
      <x:c r="S206" s="38" t="n">
        <x:f>IF(OR(A206="",F206="",C206&lt;&gt;"Mekân"),0,IF(COUNTIFS($F$8:F206,F206,$C$8:C206,"Mekân")=1,1,0))</x:f>
        <x:v>1</x:v>
      </x:c>
      <x:c r="T206" s="38" t="n">
        <x:f>IF(OR(A206="",F206="",C206&lt;&gt;"Kapak"),0,IF(COUNTIFS($F$8:F206,F206,$C$8:C206,"Kapak")=1,1,0))</x:f>
        <x:v>0</x:v>
      </x:c>
    </x:row>
    <x:row r="207" ht="54" customHeight="1">
      <x:c r="A207" s="31" t="str">
        <x:v>berlin:photo:venue-243</x:v>
      </x:c>
      <x:c r="B207" s="31" t="str">
        <x:v>berlin</x:v>
      </x:c>
      <x:c r="C207" s="31" t="str">
        <x:v>Mekân</x:v>
      </x:c>
      <x:c r="D207" s="31" t="str">
        <x:v>berlin:domaene-dahlem</x:v>
      </x:c>
      <x:c r="E207" s="31" t="str">
        <x:v>Fotoğraflar/552ca4af-c281-4996-b39d-72ce1bbf570b.webp</x:v>
      </x:c>
      <x:c r="F207" s="31" t="str">
        <x:v>17b7a693e6523fa55d33a636bf86d0a81fa087b01aa8cecf0fede94b678bbe70</x:v>
      </x:c>
      <x:c r="G207" s="31" t="str">
        <x:v>Dahlem Çiftlik Müzesi</x:v>
      </x:c>
      <x:c r="H207" s="31" t="str">
        <x:v>Sebastian Wallroth</x:v>
      </x:c>
      <x:c r="I207" s="31" t="str">
        <x:v>CC BY 3.0</x:v>
      </x:c>
      <x:c r="J207" s="31" t="str">
        <x:v>https://creativecommons.org/licenses/by/3.0</x:v>
      </x:c>
      <x:c r="K207" s="31" t="str">
        <x:v>https://commons.wikimedia.org/wiki/File:Domaene_Dahlem_00865.JPG</x:v>
      </x:c>
      <x:c r="L207" s="33" t="d">
        <x:v>2012-04-15T00:00:00.000Z</x:v>
      </x:c>
      <x:c r="M207" s="33" t="d">
        <x:v>2026-10-10T00:00:00.000Z</x:v>
      </x:c>
      <x:c r="N207" s="31" t="str">
        <x:v>Corteqs: boyutlandırma ve WebP dönüşümü; gösterim alanına göre kırpma.</x:v>
      </x:c>
      <x:c r="O207" s="31" t="str">
        <x:v>berlin:evidence:venue-243</x:v>
      </x:c>
      <x:c r="P207" s="31" t="str">
        <x:v>Evet</x:v>
      </x:c>
      <x:c r="Q207" s="37" t="n">
        <x:v>0</x:v>
      </x:c>
      <x:c r="R207" s="31" t="str">
        <x:v>İnceleme</x:v>
      </x:c>
      <x:c r="S207" s="38" t="n">
        <x:f>IF(OR(A207="",F207="",C207&lt;&gt;"Mekân"),0,IF(COUNTIFS($F$8:F207,F207,$C$8:C207,"Mekân")=1,1,0))</x:f>
        <x:v>1</x:v>
      </x:c>
      <x:c r="T207" s="38" t="n">
        <x:f>IF(OR(A207="",F207="",C207&lt;&gt;"Kapak"),0,IF(COUNTIFS($F$8:F207,F207,$C$8:C207,"Kapak")=1,1,0))</x:f>
        <x:v>0</x:v>
      </x:c>
    </x:row>
    <x:row r="208" ht="54" customHeight="1">
      <x:c r="A208" s="31" t="str">
        <x:v>berlin:photo:venue-244</x:v>
      </x:c>
      <x:c r="B208" s="31" t="str">
        <x:v>berlin</x:v>
      </x:c>
      <x:c r="C208" s="31" t="str">
        <x:v>Mekân</x:v>
      </x:c>
      <x:c r="D208" s="31" t="str">
        <x:v>berlin:domaene-dahlem</x:v>
      </x:c>
      <x:c r="E208" s="31" t="str">
        <x:v>Fotoğraflar/88ff0bdc-eeac-4dfa-85c2-f663116df5d3.webp</x:v>
      </x:c>
      <x:c r="F208" s="31" t="str">
        <x:v>0b58554472ecfbeed75be8c1c7a693c30ddd0f5817a3b5c15604ef7aa8299057</x:v>
      </x:c>
      <x:c r="G208" s="31" t="str">
        <x:v>Dahlem Çiftlik Müzesi</x:v>
      </x:c>
      <x:c r="H208" s="31" t="str">
        <x:v>Sebastian Wallroth</x:v>
      </x:c>
      <x:c r="I208" s="31" t="str">
        <x:v>CC BY 3.0</x:v>
      </x:c>
      <x:c r="J208" s="31" t="str">
        <x:v>https://creativecommons.org/licenses/by/3.0</x:v>
      </x:c>
      <x:c r="K208" s="31" t="str">
        <x:v>https://commons.wikimedia.org/wiki/File:Domaene_Dahlem_00889.JPG</x:v>
      </x:c>
      <x:c r="L208" s="33" t="d">
        <x:v>2012-04-15T00:00:00.000Z</x:v>
      </x:c>
      <x:c r="M208" s="33" t="d">
        <x:v>2026-10-10T00:00:00.000Z</x:v>
      </x:c>
      <x:c r="N208" s="31" t="str">
        <x:v>Corteqs: boyutlandırma ve WebP dönüşümü; gösterim alanına göre kırpma.</x:v>
      </x:c>
      <x:c r="O208" s="31" t="str">
        <x:v>berlin:evidence:venue-244</x:v>
      </x:c>
      <x:c r="P208" s="31" t="str">
        <x:v>Evet</x:v>
      </x:c>
      <x:c r="Q208" s="37" t="n">
        <x:v>1</x:v>
      </x:c>
      <x:c r="R208" s="31" t="str">
        <x:v>İnceleme</x:v>
      </x:c>
      <x:c r="S208" s="38" t="n">
        <x:f>IF(OR(A208="",F208="",C208&lt;&gt;"Mekân"),0,IF(COUNTIFS($F$8:F208,F208,$C$8:C208,"Mekân")=1,1,0))</x:f>
        <x:v>1</x:v>
      </x:c>
      <x:c r="T208" s="38" t="n">
        <x:f>IF(OR(A208="",F208="",C208&lt;&gt;"Kapak"),0,IF(COUNTIFS($F$8:F208,F208,$C$8:C208,"Kapak")=1,1,0))</x:f>
        <x:v>0</x:v>
      </x:c>
    </x:row>
    <x:row r="209" ht="54" customHeight="1">
      <x:c r="A209" s="31" t="str">
        <x:v>berlin:photo:venue-245</x:v>
      </x:c>
      <x:c r="B209" s="31" t="str">
        <x:v>berlin</x:v>
      </x:c>
      <x:c r="C209" s="31" t="str">
        <x:v>Mekân</x:v>
      </x:c>
      <x:c r="D209" s="31" t="str">
        <x:v>berlin:arminius</x:v>
      </x:c>
      <x:c r="E209" s="31" t="str">
        <x:v>Fotoğraflar/7142158c-3a45-4854-99b7-8227d4b527c5.webp</x:v>
      </x:c>
      <x:c r="F209" s="31" t="str">
        <x:v>440b63fc4f04c612461bda775885c8260428ac147d480392b3763be47c38613c</x:v>
      </x:c>
      <x:c r="G209" s="31" t="str">
        <x:v>Arminius Pazar Salonu</x:v>
      </x:c>
      <x:c r="H209" s="31" t="str">
        <x:v>Neuköllner</x:v>
      </x:c>
      <x:c r="I209" s="31" t="str">
        <x:v>CC BY-SA 4.0</x:v>
      </x:c>
      <x:c r="J209" s="31" t="str">
        <x:v>https://creativecommons.org/licenses/by-sa/4.0</x:v>
      </x:c>
      <x:c r="K209" s="31" t="str">
        <x:v>https://commons.wikimedia.org/wiki/File:Arminius-Markthalle,_Arminiusstra%C3%9Fe_2-4,_Berlin-Moabit,_Bild_1.jpg</x:v>
      </x:c>
      <x:c r="L209" s="33" t="d">
        <x:v>2019-12-22T00:00:00.000Z</x:v>
      </x:c>
      <x:c r="M209" s="33" t="d">
        <x:v>2026-10-10T00:00:00.000Z</x:v>
      </x:c>
      <x:c r="N209" s="31" t="str">
        <x:v>Corteqs: boyutlandırma ve WebP dönüşümü; gösterim alanına göre kırpma.</x:v>
      </x:c>
      <x:c r="O209" s="31" t="str">
        <x:v>berlin:evidence:venue-245</x:v>
      </x:c>
      <x:c r="P209" s="31" t="str">
        <x:v>Evet</x:v>
      </x:c>
      <x:c r="Q209" s="37" t="n">
        <x:v>0</x:v>
      </x:c>
      <x:c r="R209" s="31" t="str">
        <x:v>İnceleme</x:v>
      </x:c>
      <x:c r="S209" s="38" t="n">
        <x:f>IF(OR(A209="",F209="",C209&lt;&gt;"Mekân"),0,IF(COUNTIFS($F$8:F209,F209,$C$8:C209,"Mekân")=1,1,0))</x:f>
        <x:v>1</x:v>
      </x:c>
      <x:c r="T209" s="38" t="n">
        <x:f>IF(OR(A209="",F209="",C209&lt;&gt;"Kapak"),0,IF(COUNTIFS($F$8:F209,F209,$C$8:C209,"Kapak")=1,1,0))</x:f>
        <x:v>0</x:v>
      </x:c>
    </x:row>
    <x:row r="210" ht="54" customHeight="1">
      <x:c r="A210" s="31" t="str">
        <x:v>berlin:photo:venue-246</x:v>
      </x:c>
      <x:c r="B210" s="31" t="str">
        <x:v>berlin</x:v>
      </x:c>
      <x:c r="C210" s="31" t="str">
        <x:v>Mekân</x:v>
      </x:c>
      <x:c r="D210" s="31" t="str">
        <x:v>berlin:arminius</x:v>
      </x:c>
      <x:c r="E210" s="31" t="str">
        <x:v>Fotoğraflar/1e35c4e3-465b-4f8f-9d04-8cd2fe1b3c57.webp</x:v>
      </x:c>
      <x:c r="F210" s="31" t="str">
        <x:v>55759dae96ddd54d64a146e5eee8a167f24b300d3db0f47874980148f91b3683</x:v>
      </x:c>
      <x:c r="G210" s="31" t="str">
        <x:v>Arminius Pazar Salonu</x:v>
      </x:c>
      <x:c r="H210" s="31" t="str">
        <x:v>G. Sawatzky</x:v>
      </x:c>
      <x:c r="I210" s="31" t="str">
        <x:v>CC BY-SA 4.0</x:v>
      </x:c>
      <x:c r="J210" s="31" t="str">
        <x:v>https://creativecommons.org/licenses/by-sa/4.0</x:v>
      </x:c>
      <x:c r="K210" s="31" t="str">
        <x:v>https://commons.wikimedia.org/wiki/File:Arminius-Markthalle-1.jpg</x:v>
      </x:c>
      <x:c r="L210" s="33" t="d">
        <x:v>2021-08-21T00:00:00.000Z</x:v>
      </x:c>
      <x:c r="M210" s="33" t="d">
        <x:v>2026-10-10T00:00:00.000Z</x:v>
      </x:c>
      <x:c r="N210" s="31" t="str">
        <x:v>Corteqs: boyutlandırma ve WebP dönüşümü; gösterim alanına göre kırpma.</x:v>
      </x:c>
      <x:c r="O210" s="31" t="str">
        <x:v>berlin:evidence:venue-246</x:v>
      </x:c>
      <x:c r="P210" s="31" t="str">
        <x:v>Evet</x:v>
      </x:c>
      <x:c r="Q210" s="37" t="n">
        <x:v>1</x:v>
      </x:c>
      <x:c r="R210" s="31" t="str">
        <x:v>İnceleme</x:v>
      </x:c>
      <x:c r="S210" s="38" t="n">
        <x:f>IF(OR(A210="",F210="",C210&lt;&gt;"Mekân"),0,IF(COUNTIFS($F$8:F210,F210,$C$8:C210,"Mekân")=1,1,0))</x:f>
        <x:v>1</x:v>
      </x:c>
      <x:c r="T210" s="38" t="n">
        <x:f>IF(OR(A210="",F210="",C210&lt;&gt;"Kapak"),0,IF(COUNTIFS($F$8:F210,F210,$C$8:C210,"Kapak")=1,1,0))</x:f>
        <x:v>0</x:v>
      </x:c>
    </x:row>
    <x:row r="211" ht="54" customHeight="1">
      <x:c r="A211" s="31" t="str">
        <x:v>berlin:photo:venue-229</x:v>
      </x:c>
      <x:c r="B211" s="31" t="str">
        <x:v>berlin</x:v>
      </x:c>
      <x:c r="C211" s="31" t="str">
        <x:v>Mekân</x:v>
      </x:c>
      <x:c r="D211" s="31" t="str">
        <x:v>berlin:hackesche</x:v>
      </x:c>
      <x:c r="E211" s="31" t="str">
        <x:v>Fotoğraflar/c182a8d5-e342-4c50-a85f-a0887c1cb527.webp</x:v>
      </x:c>
      <x:c r="F211" s="31" t="str">
        <x:v>388ea93f0862b48dd8576c51eca0a3adc935e9c30c7fcb3c3d500cf9c32f6cfb</x:v>
      </x:c>
      <x:c r="G211" s="31" t="str">
        <x:v>Hacke Avluları</x:v>
      </x:c>
      <x:c r="H211" s="31" t="str">
        <x:v>Arne Müseler</x:v>
      </x:c>
      <x:c r="I211" s="31" t="str">
        <x:v>CC BY-SA 3.0 de</x:v>
      </x:c>
      <x:c r="J211" s="31" t="str">
        <x:v>https://creativecommons.org/licenses/by-sa/3.0/de/deed.en</x:v>
      </x:c>
      <x:c r="K211" s="31" t="str">
        <x:v>https://commons.wikimedia.org/wiki/File:Hackesche_h%C3%B6fe_berlin.jpg</x:v>
      </x:c>
      <x:c r="L211" s="33" t="d">
        <x:v>2021-04-25T00:00:00.000Z</x:v>
      </x:c>
      <x:c r="M211" s="33" t="d">
        <x:v>2026-10-10T00:00:00.000Z</x:v>
      </x:c>
      <x:c r="N211" s="31" t="str">
        <x:v>Corteqs: boyutlandırma ve WebP dönüşümü; gösterim alanına göre kırpma.</x:v>
      </x:c>
      <x:c r="O211" s="31" t="str">
        <x:v>berlin:evidence:venue-229</x:v>
      </x:c>
      <x:c r="P211" s="31" t="str">
        <x:v>Evet</x:v>
      </x:c>
      <x:c r="Q211" s="37" t="n">
        <x:v>0</x:v>
      </x:c>
      <x:c r="R211" s="31" t="str">
        <x:v>İnceleme</x:v>
      </x:c>
      <x:c r="S211" s="38" t="n">
        <x:f>IF(OR(A211="",F211="",C211&lt;&gt;"Mekân"),0,IF(COUNTIFS($F$8:F211,F211,$C$8:C211,"Mekân")=1,1,0))</x:f>
        <x:v>1</x:v>
      </x:c>
      <x:c r="T211" s="38" t="n">
        <x:f>IF(OR(A211="",F211="",C211&lt;&gt;"Kapak"),0,IF(COUNTIFS($F$8:F211,F211,$C$8:C211,"Kapak")=1,1,0))</x:f>
        <x:v>0</x:v>
      </x:c>
    </x:row>
    <x:row r="212" ht="54" customHeight="1">
      <x:c r="A212" s="31" t="str">
        <x:v>berlin:photo:venue-230</x:v>
      </x:c>
      <x:c r="B212" s="31" t="str">
        <x:v>berlin</x:v>
      </x:c>
      <x:c r="C212" s="31" t="str">
        <x:v>Mekân</x:v>
      </x:c>
      <x:c r="D212" s="31" t="str">
        <x:v>berlin:hackesche</x:v>
      </x:c>
      <x:c r="E212" s="31" t="str">
        <x:v>Fotoğraflar/05ccab22-7588-48f0-818e-e8cb02008250.webp</x:v>
      </x:c>
      <x:c r="F212" s="31" t="str">
        <x:v>689b28ca011965e7fba05168a0944d70ce9126429bc6c6038916f4dd672ebe86</x:v>
      </x:c>
      <x:c r="G212" s="31" t="str">
        <x:v>Hacke Avluları</x:v>
      </x:c>
      <x:c r="H212" s="31" t="str">
        <x:v>Mark Ahsmann</x:v>
      </x:c>
      <x:c r="I212" s="31" t="str">
        <x:v>CC BY-SA 3.0</x:v>
      </x:c>
      <x:c r="J212" s="31" t="str">
        <x:v>https://creativecommons.org/licenses/by-sa/3.0</x:v>
      </x:c>
      <x:c r="K212" s="31" t="str">
        <x:v>https://commons.wikimedia.org/wiki/File:200806_Berlin_477.JPG</x:v>
      </x:c>
      <x:c r="L212" s="33"/>
      <x:c r="M212" s="33" t="d">
        <x:v>2026-10-10T00:00:00.000Z</x:v>
      </x:c>
      <x:c r="N212" s="31" t="str">
        <x:v>Corteqs: boyutlandırma ve WebP dönüşümü; gösterim alanına göre kırpma.</x:v>
      </x:c>
      <x:c r="O212" s="31" t="str">
        <x:v>berlin:evidence:venue-230</x:v>
      </x:c>
      <x:c r="P212" s="31" t="str">
        <x:v>Evet</x:v>
      </x:c>
      <x:c r="Q212" s="37" t="n">
        <x:v>1</x:v>
      </x:c>
      <x:c r="R212" s="31" t="str">
        <x:v>İnceleme</x:v>
      </x:c>
      <x:c r="S212" s="38" t="n">
        <x:f>IF(OR(A212="",F212="",C212&lt;&gt;"Mekân"),0,IF(COUNTIFS($F$8:F212,F212,$C$8:C212,"Mekân")=1,1,0))</x:f>
        <x:v>1</x:v>
      </x:c>
      <x:c r="T212" s="38" t="n">
        <x:f>IF(OR(A212="",F212="",C212&lt;&gt;"Kapak"),0,IF(COUNTIFS($F$8:F212,F212,$C$8:C212,"Kapak")=1,1,0))</x:f>
        <x:v>0</x:v>
      </x:c>
    </x:row>
    <x:row r="213" ht="54" customHeight="1">
      <x:c r="A213" s="31" t="str">
        <x:v>berlin:photo:venue-231</x:v>
      </x:c>
      <x:c r="B213" s="31" t="str">
        <x:v>berlin</x:v>
      </x:c>
      <x:c r="C213" s="31" t="str">
        <x:v>Mekân</x:v>
      </x:c>
      <x:c r="D213" s="31" t="str">
        <x:v>berlin:saray-goel</x:v>
      </x:c>
      <x:c r="E213" s="31" t="str">
        <x:v>Fotoğraflar/760e525a-d2eb-4de3-974e-0928156bf4d2.webp</x:v>
      </x:c>
      <x:c r="F213" s="31" t="str">
        <x:v>e39fdf6b8ba76b58e5dde56018f9683483c42ff8c050b77e836710351a882764</x:v>
      </x:c>
      <x:c r="G213" s="31" t="str">
        <x:v>Köpenick Sarayı</x:v>
      </x:c>
      <x:c r="H213" s="31" t="str">
        <x:v>A.Savin</x:v>
      </x:c>
      <x:c r="I213" s="31" t="str">
        <x:v>CC BY-SA 3.0</x:v>
      </x:c>
      <x:c r="J213" s="31" t="str">
        <x:v>https://creativecommons.org/licenses/by-sa/3.0</x:v>
      </x:c>
      <x:c r="K213" s="31" t="str">
        <x:v>https://commons.wikimedia.org/wiki/File:Berlin-Koepenick_Schloss1_05-2014.jpg</x:v>
      </x:c>
      <x:c r="L213" s="33" t="d">
        <x:v>2014-05-26T00:00:00.000Z</x:v>
      </x:c>
      <x:c r="M213" s="33" t="d">
        <x:v>2026-10-10T00:00:00.000Z</x:v>
      </x:c>
      <x:c r="N213" s="31" t="str">
        <x:v>Corteqs: boyutlandırma ve WebP dönüşümü; gösterim alanına göre kırpma.</x:v>
      </x:c>
      <x:c r="O213" s="31" t="str">
        <x:v>berlin:evidence:venue-231</x:v>
      </x:c>
      <x:c r="P213" s="31" t="str">
        <x:v>Evet</x:v>
      </x:c>
      <x:c r="Q213" s="37" t="n">
        <x:v>0</x:v>
      </x:c>
      <x:c r="R213" s="31" t="str">
        <x:v>İnceleme</x:v>
      </x:c>
      <x:c r="S213" s="38" t="n">
        <x:f>IF(OR(A213="",F213="",C213&lt;&gt;"Mekân"),0,IF(COUNTIFS($F$8:F213,F213,$C$8:C213,"Mekân")=1,1,0))</x:f>
        <x:v>0</x:v>
      </x:c>
      <x:c r="T213" s="38" t="n">
        <x:f>IF(OR(A213="",F213="",C213&lt;&gt;"Kapak"),0,IF(COUNTIFS($F$8:F213,F213,$C$8:C213,"Kapak")=1,1,0))</x:f>
        <x:v>0</x:v>
      </x:c>
    </x:row>
    <x:row r="214" ht="54" customHeight="1">
      <x:c r="A214" s="31" t="str">
        <x:v>berlin:photo:venue-202</x:v>
      </x:c>
      <x:c r="B214" s="31" t="str">
        <x:v>berlin</x:v>
      </x:c>
      <x:c r="C214" s="31" t="str">
        <x:v>Mekân</x:v>
      </x:c>
      <x:c r="D214" s="31" t="str">
        <x:v>berlin:friedrichshain</x:v>
      </x:c>
      <x:c r="E214" s="31" t="str">
        <x:v>Fotoğraflar/70f0dde7-b7c0-4537-bc81-a0752aa96cdf.webp</x:v>
      </x:c>
      <x:c r="F214" s="31" t="str">
        <x:v>cec39c738424d2fadc7182587582d196acf77373e14413cc75cfc84184a64de6</x:v>
      </x:c>
      <x:c r="G214" s="31" t="str">
        <x:v>Doğu Yakası Açık Hava Galerisi</x:v>
      </x:c>
      <x:c r="H214" s="31" t="str">
        <x:v>Lklundin</x:v>
      </x:c>
      <x:c r="I214" s="31" t="str">
        <x:v>CC BY-SA 3.0</x:v>
      </x:c>
      <x:c r="J214" s="31" t="str">
        <x:v>https://creativecommons.org/licenses/by-sa/3.0</x:v>
      </x:c>
      <x:c r="K214" s="31" t="str">
        <x:v>https://commons.wikimedia.org/wiki/File:Segment_with_Graffiti_of_the_Berlin_Wall_(3_of_4)_(cropped).jpg</x:v>
      </x:c>
      <x:c r="L214" s="33"/>
      <x:c r="M214" s="33" t="d">
        <x:v>2026-10-10T00:00:00.000Z</x:v>
      </x:c>
      <x:c r="N214" s="31" t="str">
        <x:v>Corteqs: boyutlandırma ve WebP dönüşümü; gösterim alanına göre kırpma.</x:v>
      </x:c>
      <x:c r="O214" s="31" t="str">
        <x:v>berlin:evidence:venue-202</x:v>
      </x:c>
      <x:c r="P214" s="31" t="str">
        <x:v>Evet</x:v>
      </x:c>
      <x:c r="Q214" s="37" t="n">
        <x:v>0</x:v>
      </x:c>
      <x:c r="R214" s="31" t="str">
        <x:v>İnceleme</x:v>
      </x:c>
      <x:c r="S214" s="38" t="n">
        <x:f>IF(OR(A214="",F214="",C214&lt;&gt;"Mekân"),0,IF(COUNTIFS($F$8:F214,F214,$C$8:C214,"Mekân")=1,1,0))</x:f>
        <x:v>0</x:v>
      </x:c>
      <x:c r="T214" s="38" t="n">
        <x:f>IF(OR(A214="",F214="",C214&lt;&gt;"Kapak"),0,IF(COUNTIFS($F$8:F214,F214,$C$8:C214,"Kapak")=1,1,0))</x:f>
        <x:v>0</x:v>
      </x:c>
    </x:row>
    <x:row r="215" ht="54" customHeight="1">
      <x:c r="A215" s="31" t="str">
        <x:v>berlin:photo:venue-203</x:v>
      </x:c>
      <x:c r="B215" s="31" t="str">
        <x:v>berlin</x:v>
      </x:c>
      <x:c r="C215" s="31" t="str">
        <x:v>Mekân</x:v>
      </x:c>
      <x:c r="D215" s="31" t="str">
        <x:v>berlin:friedrichshain</x:v>
      </x:c>
      <x:c r="E215" s="31" t="str">
        <x:v>Fotoğraflar/6d130790-1c72-45e2-8a67-81765aecec84.webp</x:v>
      </x:c>
      <x:c r="F215" s="31" t="str">
        <x:v>4d3807e68e2551045020e57ae8323a572289fd7d5eceeece97f17cf7846dbd4c</x:v>
      </x:c>
      <x:c r="G215" s="31" t="str">
        <x:v>Doğu Yakası Açık Hava Galerisi</x:v>
      </x:c>
      <x:c r="H215" s="31" t="str">
        <x:v>Freepenguin</x:v>
      </x:c>
      <x:c r="I215" s="31" t="str">
        <x:v>CC BY-SA 3.0</x:v>
      </x:c>
      <x:c r="J215" s="31" t="str">
        <x:v>https://creativecommons.org/licenses/by-sa/3.0</x:v>
      </x:c>
      <x:c r="K215" s="31" t="str">
        <x:v>https://commons.wikimedia.org/wiki/File:Berlin_Wall6233.JPG</x:v>
      </x:c>
      <x:c r="L215" s="33" t="d">
        <x:v>2013-04-13T00:00:00.000Z</x:v>
      </x:c>
      <x:c r="M215" s="33" t="d">
        <x:v>2026-10-10T00:00:00.000Z</x:v>
      </x:c>
      <x:c r="N215" s="31" t="str">
        <x:v>Corteqs: boyutlandırma ve WebP dönüşümü; gösterim alanına göre kırpma.</x:v>
      </x:c>
      <x:c r="O215" s="31" t="str">
        <x:v>berlin:evidence:venue-203</x:v>
      </x:c>
      <x:c r="P215" s="31" t="str">
        <x:v>Evet</x:v>
      </x:c>
      <x:c r="Q215" s="37" t="n">
        <x:v>1</x:v>
      </x:c>
      <x:c r="R215" s="31" t="str">
        <x:v>İnceleme</x:v>
      </x:c>
      <x:c r="S215" s="38" t="n">
        <x:f>IF(OR(A215="",F215="",C215&lt;&gt;"Mekân"),0,IF(COUNTIFS($F$8:F215,F215,$C$8:C215,"Mekân")=1,1,0))</x:f>
        <x:v>0</x:v>
      </x:c>
      <x:c r="T215" s="38" t="n">
        <x:f>IF(OR(A215="",F215="",C215&lt;&gt;"Kapak"),0,IF(COUNTIFS($F$8:F215,F215,$C$8:C215,"Kapak")=1,1,0))</x:f>
        <x:v>0</x:v>
      </x:c>
    </x:row>
    <x:row r="216" ht="54" customHeight="1">
      <x:c r="A216" s="31" t="str">
        <x:v>berlin:photo:venue-204</x:v>
      </x:c>
      <x:c r="B216" s="31" t="str">
        <x:v>berlin</x:v>
      </x:c>
      <x:c r="C216" s="31" t="str">
        <x:v>Mekân</x:v>
      </x:c>
      <x:c r="D216" s="31" t="str">
        <x:v>berlin:friedrichshain</x:v>
      </x:c>
      <x:c r="E216" s="31" t="str">
        <x:v>Fotoğraflar/dc7147b7-ed07-43f3-af06-551e5fb6f605.webp</x:v>
      </x:c>
      <x:c r="F216" s="31" t="str">
        <x:v>582629719438decc372c5c48bf3ed7603ba4c71d84caf1f2b94185d282225cb5</x:v>
      </x:c>
      <x:c r="G216" s="31" t="str">
        <x:v>Doğu Yakası Açık Hava Galerisi</x:v>
      </x:c>
      <x:c r="H216" s="31" t="str">
        <x:v>Freepenguin</x:v>
      </x:c>
      <x:c r="I216" s="31" t="str">
        <x:v>CC BY-SA 3.0</x:v>
      </x:c>
      <x:c r="J216" s="31" t="str">
        <x:v>https://creativecommons.org/licenses/by-sa/3.0</x:v>
      </x:c>
      <x:c r="K216" s="31" t="str">
        <x:v>https://commons.wikimedia.org/wiki/File:Berlin_Wall6259.JPG</x:v>
      </x:c>
      <x:c r="L216" s="33" t="d">
        <x:v>2013-04-13T00:00:00.000Z</x:v>
      </x:c>
      <x:c r="M216" s="33" t="d">
        <x:v>2026-10-10T00:00:00.000Z</x:v>
      </x:c>
      <x:c r="N216" s="31" t="str">
        <x:v>Corteqs: boyutlandırma ve WebP dönüşümü; gösterim alanına göre kırpma.</x:v>
      </x:c>
      <x:c r="O216" s="31" t="str">
        <x:v>berlin:evidence:venue-204</x:v>
      </x:c>
      <x:c r="P216" s="31" t="str">
        <x:v>Evet</x:v>
      </x:c>
      <x:c r="Q216" s="37" t="n">
        <x:v>2</x:v>
      </x:c>
      <x:c r="R216" s="31" t="str">
        <x:v>İnceleme</x:v>
      </x:c>
      <x:c r="S216" s="38" t="n">
        <x:f>IF(OR(A216="",F216="",C216&lt;&gt;"Mekân"),0,IF(COUNTIFS($F$8:F216,F216,$C$8:C216,"Mekân")=1,1,0))</x:f>
        <x:v>0</x:v>
      </x:c>
      <x:c r="T216" s="38" t="n">
        <x:f>IF(OR(A216="",F216="",C216&lt;&gt;"Kapak"),0,IF(COUNTIFS($F$8:F216,F216,$C$8:C216,"Kapak")=1,1,0))</x:f>
        <x:v>0</x:v>
      </x:c>
    </x:row>
    <x:row r="217" ht="54" customHeight="1">
      <x:c r="A217" s="31" t="str">
        <x:v>berlin:photo:venue-205</x:v>
      </x:c>
      <x:c r="B217" s="31" t="str">
        <x:v>berlin</x:v>
      </x:c>
      <x:c r="C217" s="31" t="str">
        <x:v>Mekân</x:v>
      </x:c>
      <x:c r="D217" s="31" t="str">
        <x:v>berlin:wedding</x:v>
      </x:c>
      <x:c r="E217" s="31" t="str">
        <x:v>Fotoğraflar/b71b1222-4e7f-4c81-8859-badc4a78e900.webp</x:v>
      </x:c>
      <x:c r="F217" s="31" t="str">
        <x:v>577325ede8eb105351374cddbd0563334b4ee0abe2dbe6cd95c6a97492537b10</x:v>
      </x:c>
      <x:c r="G217" s="31" t="str">
        <x:v>Humboldt Parkı</x:v>
      </x:c>
      <x:c r="H217" s="31" t="str">
        <x:v>Angela Monika Arnold</x:v>
      </x:c>
      <x:c r="I217" s="31" t="str">
        <x:v>CC BY-SA 2.0 de</x:v>
      </x:c>
      <x:c r="J217" s="31" t="str">
        <x:v>https://creativecommons.org/licenses/by-sa/2.0/de/deed.en</x:v>
      </x:c>
      <x:c r="K217" s="31" t="str">
        <x:v>https://commons.wikimedia.org/wiki/File:Humboldth%C3%B6he2.jpg</x:v>
      </x:c>
      <x:c r="L217" s="33"/>
      <x:c r="M217" s="33" t="d">
        <x:v>2026-10-10T00:00:00.000Z</x:v>
      </x:c>
      <x:c r="N217" s="31" t="str">
        <x:v>Corteqs: boyutlandırma ve WebP dönüşümü; gösterim alanına göre kırpma.</x:v>
      </x:c>
      <x:c r="O217" s="31" t="str">
        <x:v>berlin:evidence:venue-205</x:v>
      </x:c>
      <x:c r="P217" s="31" t="str">
        <x:v>Evet</x:v>
      </x:c>
      <x:c r="Q217" s="37" t="n">
        <x:v>0</x:v>
      </x:c>
      <x:c r="R217" s="31" t="str">
        <x:v>İnceleme</x:v>
      </x:c>
      <x:c r="S217" s="38" t="n">
        <x:f>IF(OR(A217="",F217="",C217&lt;&gt;"Mekân"),0,IF(COUNTIFS($F$8:F217,F217,$C$8:C217,"Mekân")=1,1,0))</x:f>
        <x:v>0</x:v>
      </x:c>
      <x:c r="T217" s="38" t="n">
        <x:f>IF(OR(A217="",F217="",C217&lt;&gt;"Kapak"),0,IF(COUNTIFS($F$8:F217,F217,$C$8:C217,"Kapak")=1,1,0))</x:f>
        <x:v>0</x:v>
      </x:c>
    </x:row>
    <x:row r="218" ht="54" customHeight="1">
      <x:c r="A218" s="31" t="str">
        <x:v>berlin:photo:venue-206</x:v>
      </x:c>
      <x:c r="B218" s="31" t="str">
        <x:v>berlin</x:v>
      </x:c>
      <x:c r="C218" s="31" t="str">
        <x:v>Mekân</x:v>
      </x:c>
      <x:c r="D218" s="31" t="str">
        <x:v>berlin:wedding</x:v>
      </x:c>
      <x:c r="E218" s="31" t="str">
        <x:v>Fotoğraflar/63a9f5e0-0e6d-4305-9735-d3e2ac67500f.webp</x:v>
      </x:c>
      <x:c r="F218" s="31" t="str">
        <x:v>a8d6081f018835daa118da7759c55042f267829cf10d26aba1257ff55030d97b</x:v>
      </x:c>
      <x:c r="G218" s="31" t="str">
        <x:v>Humboldt Parkı</x:v>
      </x:c>
      <x:c r="H218" s="31" t="str">
        <x:v>Chrissie Sternschnuppe</x:v>
      </x:c>
      <x:c r="I218" s="31" t="str">
        <x:v>CC BY-SA 2.0</x:v>
      </x:c>
      <x:c r="J218" s="31" t="str">
        <x:v>https://creativecommons.org/licenses/by-sa/2.0</x:v>
      </x:c>
      <x:c r="K218" s="31" t="str">
        <x:v>https://commons.wikimedia.org/wiki/File:Berliner_Unterwelten.jpg</x:v>
      </x:c>
      <x:c r="L218" s="33" t="d">
        <x:v>2020-02-29T00:00:00.000Z</x:v>
      </x:c>
      <x:c r="M218" s="33" t="d">
        <x:v>2026-10-10T00:00:00.000Z</x:v>
      </x:c>
      <x:c r="N218" s="31" t="str">
        <x:v>Corteqs: boyutlandırma ve WebP dönüşümü; gösterim alanına göre kırpma.</x:v>
      </x:c>
      <x:c r="O218" s="31" t="str">
        <x:v>berlin:evidence:venue-206</x:v>
      </x:c>
      <x:c r="P218" s="31" t="str">
        <x:v>Evet</x:v>
      </x:c>
      <x:c r="Q218" s="37" t="n">
        <x:v>1</x:v>
      </x:c>
      <x:c r="R218" s="31" t="str">
        <x:v>İnceleme</x:v>
      </x:c>
      <x:c r="S218" s="38" t="n">
        <x:f>IF(OR(A218="",F218="",C218&lt;&gt;"Mekân"),0,IF(COUNTIFS($F$8:F218,F218,$C$8:C218,"Mekân")=1,1,0))</x:f>
        <x:v>0</x:v>
      </x:c>
      <x:c r="T218" s="38" t="n">
        <x:f>IF(OR(A218="",F218="",C218&lt;&gt;"Kapak"),0,IF(COUNTIFS($F$8:F218,F218,$C$8:C218,"Kapak")=1,1,0))</x:f>
        <x:v>0</x:v>
      </x:c>
    </x:row>
    <x:row r="219" ht="54" customHeight="1">
      <x:c r="A219" s="31" t="str">
        <x:v>berlin:photo:venue-207</x:v>
      </x:c>
      <x:c r="B219" s="31" t="str">
        <x:v>berlin</x:v>
      </x:c>
      <x:c r="C219" s="31" t="str">
        <x:v>Mekân</x:v>
      </x:c>
      <x:c r="D219" s="31" t="str">
        <x:v>berlin:wedding</x:v>
      </x:c>
      <x:c r="E219" s="31" t="str">
        <x:v>Fotoğraflar/d84d4936-e5bb-45d7-a171-0a81208db7c9.webp</x:v>
      </x:c>
      <x:c r="F219" s="31" t="str">
        <x:v>3cbffe58d52de630ee99159a002d653438e246c3119170e737584beeabbdc227</x:v>
      </x:c>
      <x:c r="G219" s="31" t="str">
        <x:v>Humboldt Parkı</x:v>
      </x:c>
      <x:c r="H219" s="31" t="str">
        <x:v>Photo: Andreas Praefcke</x:v>
      </x:c>
      <x:c r="I219" s="31" t="str">
        <x:v>CC BY 3.0</x:v>
      </x:c>
      <x:c r="J219" s="31" t="str">
        <x:v>https://creativecommons.org/licenses/by/3.0</x:v>
      </x:c>
      <x:c r="K219" s="31" t="str">
        <x:v>https://commons.wikimedia.org/wiki/File:Humboldthain_Flakturm.jpg</x:v>
      </x:c>
      <x:c r="L219" s="33"/>
      <x:c r="M219" s="33" t="d">
        <x:v>2026-10-10T00:00:00.000Z</x:v>
      </x:c>
      <x:c r="N219" s="31" t="str">
        <x:v>Corteqs: boyutlandırma ve WebP dönüşümü; gösterim alanına göre kırpma.</x:v>
      </x:c>
      <x:c r="O219" s="31" t="str">
        <x:v>berlin:evidence:venue-207</x:v>
      </x:c>
      <x:c r="P219" s="31" t="str">
        <x:v>Evet</x:v>
      </x:c>
      <x:c r="Q219" s="37" t="n">
        <x:v>2</x:v>
      </x:c>
      <x:c r="R219" s="31" t="str">
        <x:v>İnceleme</x:v>
      </x:c>
      <x:c r="S219" s="38" t="n">
        <x:f>IF(OR(A219="",F219="",C219&lt;&gt;"Mekân"),0,IF(COUNTIFS($F$8:F219,F219,$C$8:C219,"Mekân")=1,1,0))</x:f>
        <x:v>0</x:v>
      </x:c>
      <x:c r="T219" s="38" t="n">
        <x:f>IF(OR(A219="",F219="",C219&lt;&gt;"Kapak"),0,IF(COUNTIFS($F$8:F219,F219,$C$8:C219,"Kapak")=1,1,0))</x:f>
        <x:v>0</x:v>
      </x:c>
    </x:row>
    <x:row r="220" ht="54" customHeight="1">
      <x:c r="A220" s="31" t="str">
        <x:v>berlin:photo:venue-247</x:v>
      </x:c>
      <x:c r="B220" s="31" t="str">
        <x:v>berlin</x:v>
      </x:c>
      <x:c r="C220" s="31" t="str">
        <x:v>Mekân</x:v>
      </x:c>
      <x:c r="D220" s="31" t="str">
        <x:v>berlin:moabit</x:v>
      </x:c>
      <x:c r="E220" s="31" t="str">
        <x:v>Fotoğraflar/7142158c-3a45-4854-99b7-8227d4b527c5.webp</x:v>
      </x:c>
      <x:c r="F220" s="31" t="str">
        <x:v>440b63fc4f04c612461bda775885c8260428ac147d480392b3763be47c38613c</x:v>
      </x:c>
      <x:c r="G220" s="31" t="str">
        <x:v>Arminius Pazar Salonu</x:v>
      </x:c>
      <x:c r="H220" s="31" t="str">
        <x:v>Neuköllner</x:v>
      </x:c>
      <x:c r="I220" s="31" t="str">
        <x:v>CC BY-SA 4.0</x:v>
      </x:c>
      <x:c r="J220" s="31" t="str">
        <x:v>https://creativecommons.org/licenses/by-sa/4.0</x:v>
      </x:c>
      <x:c r="K220" s="31" t="str">
        <x:v>https://commons.wikimedia.org/wiki/File:Arminius-Markthalle,_Arminiusstra%C3%9Fe_2-4,_Berlin-Moabit,_Bild_1.jpg</x:v>
      </x:c>
      <x:c r="L220" s="33" t="d">
        <x:v>2019-12-22T00:00:00.000Z</x:v>
      </x:c>
      <x:c r="M220" s="33" t="d">
        <x:v>2026-10-10T00:00:00.000Z</x:v>
      </x:c>
      <x:c r="N220" s="31" t="str">
        <x:v>Corteqs: boyutlandırma ve WebP dönüşümü; gösterim alanına göre kırpma.</x:v>
      </x:c>
      <x:c r="O220" s="31" t="str">
        <x:v>berlin:evidence:venue-247</x:v>
      </x:c>
      <x:c r="P220" s="31" t="str">
        <x:v>Evet</x:v>
      </x:c>
      <x:c r="Q220" s="37" t="n">
        <x:v>0</x:v>
      </x:c>
      <x:c r="R220" s="31" t="str">
        <x:v>İnceleme</x:v>
      </x:c>
      <x:c r="S220" s="38" t="n">
        <x:f>IF(OR(A220="",F220="",C220&lt;&gt;"Mekân"),0,IF(COUNTIFS($F$8:F220,F220,$C$8:C220,"Mekân")=1,1,0))</x:f>
        <x:v>0</x:v>
      </x:c>
      <x:c r="T220" s="38" t="n">
        <x:f>IF(OR(A220="",F220="",C220&lt;&gt;"Kapak"),0,IF(COUNTIFS($F$8:F220,F220,$C$8:C220,"Kapak")=1,1,0))</x:f>
        <x:v>0</x:v>
      </x:c>
    </x:row>
    <x:row r="221" ht="54" customHeight="1">
      <x:c r="A221" s="31" t="str">
        <x:v>berlin:photo:venue-248</x:v>
      </x:c>
      <x:c r="B221" s="31" t="str">
        <x:v>berlin</x:v>
      </x:c>
      <x:c r="C221" s="31" t="str">
        <x:v>Mekân</x:v>
      </x:c>
      <x:c r="D221" s="31" t="str">
        <x:v>berlin:moabit</x:v>
      </x:c>
      <x:c r="E221" s="31" t="str">
        <x:v>Fotoğraflar/1e35c4e3-465b-4f8f-9d04-8cd2fe1b3c57.webp</x:v>
      </x:c>
      <x:c r="F221" s="31" t="str">
        <x:v>55759dae96ddd54d64a146e5eee8a167f24b300d3db0f47874980148f91b3683</x:v>
      </x:c>
      <x:c r="G221" s="31" t="str">
        <x:v>Arminius Pazar Salonu</x:v>
      </x:c>
      <x:c r="H221" s="31" t="str">
        <x:v>G. Sawatzky</x:v>
      </x:c>
      <x:c r="I221" s="31" t="str">
        <x:v>CC BY-SA 4.0</x:v>
      </x:c>
      <x:c r="J221" s="31" t="str">
        <x:v>https://creativecommons.org/licenses/by-sa/4.0</x:v>
      </x:c>
      <x:c r="K221" s="31" t="str">
        <x:v>https://commons.wikimedia.org/wiki/File:Arminius-Markthalle-1.jpg</x:v>
      </x:c>
      <x:c r="L221" s="33" t="d">
        <x:v>2021-08-21T00:00:00.000Z</x:v>
      </x:c>
      <x:c r="M221" s="33" t="d">
        <x:v>2026-10-10T00:00:00.000Z</x:v>
      </x:c>
      <x:c r="N221" s="31" t="str">
        <x:v>Corteqs: boyutlandırma ve WebP dönüşümü; gösterim alanına göre kırpma.</x:v>
      </x:c>
      <x:c r="O221" s="31" t="str">
        <x:v>berlin:evidence:venue-248</x:v>
      </x:c>
      <x:c r="P221" s="31" t="str">
        <x:v>Evet</x:v>
      </x:c>
      <x:c r="Q221" s="37" t="n">
        <x:v>1</x:v>
      </x:c>
      <x:c r="R221" s="31" t="str">
        <x:v>İnceleme</x:v>
      </x:c>
      <x:c r="S221" s="38" t="n">
        <x:f>IF(OR(A221="",F221="",C221&lt;&gt;"Mekân"),0,IF(COUNTIFS($F$8:F221,F221,$C$8:C221,"Mekân")=1,1,0))</x:f>
        <x:v>0</x:v>
      </x:c>
      <x:c r="T221" s="38" t="n">
        <x:f>IF(OR(A221="",F221="",C221&lt;&gt;"Kapak"),0,IF(COUNTIFS($F$8:F221,F221,$C$8:C221,"Kapak")=1,1,0))</x:f>
        <x:v>0</x:v>
      </x:c>
    </x:row>
    <x:row r="222" ht="54" customHeight="1">
      <x:c r="A222" s="31" t="str">
        <x:v>berlin:photo:venue-232</x:v>
      </x:c>
      <x:c r="B222" s="31" t="str">
        <x:v>berlin</x:v>
      </x:c>
      <x:c r="C222" s="31" t="str">
        <x:v>Mekân</x:v>
      </x:c>
      <x:c r="D222" s="31" t="str">
        <x:v>berlin:lichtenberg</x:v>
      </x:c>
      <x:c r="E222" s="31" t="str">
        <x:v>Fotoğraflar/6ad5c7cf-2acb-4e39-82ec-fb6d88265136.webp</x:v>
      </x:c>
      <x:c r="F222" s="31" t="str">
        <x:v>52eefe3dc020a2cd3d00cc0877b66c4802f786285359bc209266198630d56e80</x:v>
      </x:c>
      <x:c r="G222" s="31" t="str">
        <x:v>Berlin Doğa ve Hayvan Parkı</x:v>
      </x:c>
      <x:c r="H222" s="31" t="str">
        <x:v>Agadez</x:v>
      </x:c>
      <x:c r="I222" s="31" t="str">
        <x:v>CC BY 2.5</x:v>
      </x:c>
      <x:c r="J222" s="31" t="str">
        <x:v>https://creativecommons.org/licenses/by/2.5</x:v>
      </x:c>
      <x:c r="K222" s="31" t="str">
        <x:v>https://commons.wikimedia.org/wiki/File:Tierpark_Berlin_-_Main_entry.jpg</x:v>
      </x:c>
      <x:c r="L222" s="33" t="d">
        <x:v>2008-03-31T00:00:00.000Z</x:v>
      </x:c>
      <x:c r="M222" s="33" t="d">
        <x:v>2026-10-10T00:00:00.000Z</x:v>
      </x:c>
      <x:c r="N222" s="31" t="str">
        <x:v>Corteqs: boyutlandırma ve WebP dönüşümü; gösterim alanına göre kırpma.</x:v>
      </x:c>
      <x:c r="O222" s="31" t="str">
        <x:v>berlin:evidence:venue-232</x:v>
      </x:c>
      <x:c r="P222" s="31" t="str">
        <x:v>Evet</x:v>
      </x:c>
      <x:c r="Q222" s="37" t="n">
        <x:v>0</x:v>
      </x:c>
      <x:c r="R222" s="31" t="str">
        <x:v>İnceleme</x:v>
      </x:c>
      <x:c r="S222" s="38" t="n">
        <x:f>IF(OR(A222="",F222="",C222&lt;&gt;"Mekân"),0,IF(COUNTIFS($F$8:F222,F222,$C$8:C222,"Mekân")=1,1,0))</x:f>
        <x:v>0</x:v>
      </x:c>
      <x:c r="T222" s="38" t="n">
        <x:f>IF(OR(A222="",F222="",C222&lt;&gt;"Kapak"),0,IF(COUNTIFS($F$8:F222,F222,$C$8:C222,"Kapak")=1,1,0))</x:f>
        <x:v>0</x:v>
      </x:c>
    </x:row>
    <x:row r="223" ht="54" customHeight="1">
      <x:c r="A223" s="31" t="str">
        <x:v>berlin:photo:venue-249</x:v>
      </x:c>
      <x:c r="B223" s="31" t="str">
        <x:v>berlin</x:v>
      </x:c>
      <x:c r="C223" s="31" t="str">
        <x:v>Mekân</x:v>
      </x:c>
      <x:c r="D223" s="31" t="str">
        <x:v>berlin:schoeneberg</x:v>
      </x:c>
      <x:c r="E223" s="31" t="str">
        <x:v>Fotoğraflar/13d8273d-48de-4cdd-a272-6880e6b21583.webp</x:v>
      </x:c>
      <x:c r="F223" s="31" t="str">
        <x:v>2e7597020e9293b2329b23ea60a31ed7d8725fae862ddf2e155f99a5b24a87a8</x:v>
      </x:c>
      <x:c r="G223" s="31" t="str">
        <x:v>Schöneberg Belediye Binası</x:v>
      </x:c>
      <x:c r="H223" s="31" t="str">
        <x:v>Palickap</x:v>
      </x:c>
      <x:c r="I223" s="31" t="str">
        <x:v>CC BY-SA 4.0</x:v>
      </x:c>
      <x:c r="J223" s="31" t="str">
        <x:v>https://creativecommons.org/licenses/by-sa/4.0</x:v>
      </x:c>
      <x:c r="K223" s="31" t="str">
        <x:v>https://commons.wikimedia.org/wiki/File:Berlin,_Rathaus_Sch%C3%B6neberg.jpg</x:v>
      </x:c>
      <x:c r="L223" s="33" t="d">
        <x:v>2023-05-05T00:00:00.000Z</x:v>
      </x:c>
      <x:c r="M223" s="33" t="d">
        <x:v>2026-10-10T00:00:00.000Z</x:v>
      </x:c>
      <x:c r="N223" s="31" t="str">
        <x:v>Corteqs: boyutlandırma ve WebP dönüşümü; gösterim alanına göre kırpma.</x:v>
      </x:c>
      <x:c r="O223" s="31" t="str">
        <x:v>berlin:evidence:venue-249</x:v>
      </x:c>
      <x:c r="P223" s="31" t="str">
        <x:v>Evet</x:v>
      </x:c>
      <x:c r="Q223" s="37" t="n">
        <x:v>0</x:v>
      </x:c>
      <x:c r="R223" s="31" t="str">
        <x:v>İnceleme</x:v>
      </x:c>
      <x:c r="S223" s="38" t="n">
        <x:f>IF(OR(A223="",F223="",C223&lt;&gt;"Mekân"),0,IF(COUNTIFS($F$8:F223,F223,$C$8:C223,"Mekân")=1,1,0))</x:f>
        <x:v>1</x:v>
      </x:c>
      <x:c r="T223" s="38" t="n">
        <x:f>IF(OR(A223="",F223="",C223&lt;&gt;"Kapak"),0,IF(COUNTIFS($F$8:F223,F223,$C$8:C223,"Kapak")=1,1,0))</x:f>
        <x:v>0</x:v>
      </x:c>
    </x:row>
    <x:row r="224" ht="54" customHeight="1">
      <x:c r="A224" s="31" t="str">
        <x:v>berlin:photo:venue-209</x:v>
      </x:c>
      <x:c r="B224" s="31" t="str">
        <x:v>berlin</x:v>
      </x:c>
      <x:c r="C224" s="31" t="str">
        <x:v>Mekân</x:v>
      </x:c>
      <x:c r="D224" s="31" t="str">
        <x:v>berlin:zehlendorf</x:v>
      </x:c>
      <x:c r="E224" s="31" t="str">
        <x:v>Fotoğraflar/39aff8ef-a2a4-4ab8-a2af-6d7364daafe2.webp</x:v>
      </x:c>
      <x:c r="F224" s="31" t="str">
        <x:v>7003f2548fa0d1f3630696c25d6f6560960a387bae0ac4273556b9ccf5bf4098</x:v>
      </x:c>
      <x:c r="G224" s="31" t="str">
        <x:v>Berlin Botanik Bahçesi</x:v>
      </x:c>
      <x:c r="H224" s="31" t="str">
        <x:v>Paul VanDerWerf</x:v>
      </x:c>
      <x:c r="I224" s="31" t="str">
        <x:v>CC BY 2.0</x:v>
      </x:c>
      <x:c r="J224" s="31" t="str">
        <x:v>https://creativecommons.org/licenses/by/2.0</x:v>
      </x:c>
      <x:c r="K224" s="31" t="str">
        <x:v>https://commons.wikimedia.org/wiki/File:Berlin_Botanical_Garden.jpg</x:v>
      </x:c>
      <x:c r="L224" s="33"/>
      <x:c r="M224" s="33" t="d">
        <x:v>2026-10-10T00:00:00.000Z</x:v>
      </x:c>
      <x:c r="N224" s="31" t="str">
        <x:v>Corteqs: boyutlandırma ve WebP dönüşümü; gösterim alanına göre kırpma.</x:v>
      </x:c>
      <x:c r="O224" s="31" t="str">
        <x:v>berlin:evidence:venue-209</x:v>
      </x:c>
      <x:c r="P224" s="31" t="str">
        <x:v>Evet</x:v>
      </x:c>
      <x:c r="Q224" s="37" t="n">
        <x:v>0</x:v>
      </x:c>
      <x:c r="R224" s="31" t="str">
        <x:v>İnceleme</x:v>
      </x:c>
      <x:c r="S224" s="38" t="n">
        <x:f>IF(OR(A224="",F224="",C224&lt;&gt;"Mekân"),0,IF(COUNTIFS($F$8:F224,F224,$C$8:C224,"Mekân")=1,1,0))</x:f>
        <x:v>0</x:v>
      </x:c>
      <x:c r="T224" s="38" t="n">
        <x:f>IF(OR(A224="",F224="",C224&lt;&gt;"Kapak"),0,IF(COUNTIFS($F$8:F224,F224,$C$8:C224,"Kapak")=1,1,0))</x:f>
        <x:v>0</x:v>
      </x:c>
    </x:row>
    <x:row r="225" ht="54" customHeight="1">
      <x:c r="A225" s="31" t="str">
        <x:v>berlin:photo:venue-210</x:v>
      </x:c>
      <x:c r="B225" s="31" t="str">
        <x:v>berlin</x:v>
      </x:c>
      <x:c r="C225" s="31" t="str">
        <x:v>Mekân</x:v>
      </x:c>
      <x:c r="D225" s="31" t="str">
        <x:v>berlin:zehlendorf</x:v>
      </x:c>
      <x:c r="E225" s="31" t="str">
        <x:v>Fotoğraflar/51d29f58-da44-4cef-80b9-56b36a64f5d0.webp</x:v>
      </x:c>
      <x:c r="F225" s="31" t="str">
        <x:v>e1cd6a41034bf60d13671979749257af31c235478742b47c7bedc9c45a1da212</x:v>
      </x:c>
      <x:c r="G225" s="31" t="str">
        <x:v>Berlin Botanik Bahçesi</x:v>
      </x:c>
      <x:c r="H225" s="31" t="str">
        <x:v>user:Flo</x:v>
      </x:c>
      <x:c r="I225" s="31" t="str">
        <x:v>CC BY-SA 2.5</x:v>
      </x:c>
      <x:c r="J225" s="31" t="str">
        <x:v>https://creativecommons.org/licenses/by-sa/2.5</x:v>
      </x:c>
      <x:c r="K225" s="31" t="str">
        <x:v>https://commons.wikimedia.org/wiki/File:Botanical_Garden_Berlin_-_Cacti_House.jpg</x:v>
      </x:c>
      <x:c r="L225" s="33"/>
      <x:c r="M225" s="33" t="d">
        <x:v>2026-10-10T00:00:00.000Z</x:v>
      </x:c>
      <x:c r="N225" s="31" t="str">
        <x:v>Corteqs: boyutlandırma ve WebP dönüşümü; gösterim alanına göre kırpma.</x:v>
      </x:c>
      <x:c r="O225" s="31" t="str">
        <x:v>berlin:evidence:venue-210</x:v>
      </x:c>
      <x:c r="P225" s="31" t="str">
        <x:v>Evet</x:v>
      </x:c>
      <x:c r="Q225" s="37" t="n">
        <x:v>1</x:v>
      </x:c>
      <x:c r="R225" s="31" t="str">
        <x:v>İnceleme</x:v>
      </x:c>
      <x:c r="S225" s="38" t="n">
        <x:f>IF(OR(A225="",F225="",C225&lt;&gt;"Mekân"),0,IF(COUNTIFS($F$8:F225,F225,$C$8:C225,"Mekân")=1,1,0))</x:f>
        <x:v>0</x:v>
      </x:c>
      <x:c r="T225" s="38" t="n">
        <x:f>IF(OR(A225="",F225="",C225&lt;&gt;"Kapak"),0,IF(COUNTIFS($F$8:F225,F225,$C$8:C225,"Kapak")=1,1,0))</x:f>
        <x:v>0</x:v>
      </x:c>
    </x:row>
    <x:row r="226" ht="54" customHeight="1">
      <x:c r="A226" s="31" t="str">
        <x:v>berlin:photo:hero-1</x:v>
      </x:c>
      <x:c r="B226" s="31" t="str">
        <x:v>berlin</x:v>
      </x:c>
      <x:c r="C226" s="31" t="str">
        <x:v>Kapak</x:v>
      </x:c>
      <x:c r="D226" s="31"/>
      <x:c r="E226" s="31" t="str">
        <x:v>Fotoğraflar/6c6873cf-1d1b-4609-a3ec-44178249f0d7.webp</x:v>
      </x:c>
      <x:c r="F226" s="31" t="str">
        <x:v>8535149865623a12d26679249648957fed37475bdb3848d76c331187fe594347</x:v>
      </x:c>
      <x:c r="G226" s="31" t="str">
        <x:v>Brandenburg Kapısı’nda akşam</x:v>
      </x:c>
      <x:c r="H226" s="31" t="str">
        <x:v>Thomas Wolf , www.foto-tw.de</x:v>
      </x:c>
      <x:c r="I226" s="31" t="str">
        <x:v>CC BY-SA 3.0</x:v>
      </x:c>
      <x:c r="J226" s="31" t="str">
        <x:v>https://creativecommons.org/licenses/by-sa/3.0</x:v>
      </x:c>
      <x:c r="K226" s="31" t="str">
        <x:v>https://commons.wikimedia.org/wiki/File:Brandenburger_Tor_abends.jpg</x:v>
      </x:c>
      <x:c r="L226" s="33" t="d">
        <x:v>2008-05-03T00:00:00.000Z</x:v>
      </x:c>
      <x:c r="M226" s="33" t="d">
        <x:v>2026-10-10T00:00:00.000Z</x:v>
      </x:c>
      <x:c r="N226" s="31" t="str">
        <x:v>Corteqs: boyutlandırma ve WebP dönüşümü; gösterim alanına göre kırpma.</x:v>
      </x:c>
      <x:c r="O226" s="31" t="str">
        <x:v>berlin:evidence:hero-1</x:v>
      </x:c>
      <x:c r="P226" s="31" t="str">
        <x:v>Evet</x:v>
      </x:c>
      <x:c r="Q226" s="37" t="n">
        <x:v>0</x:v>
      </x:c>
      <x:c r="R226" s="31" t="str">
        <x:v>İnceleme</x:v>
      </x:c>
      <x:c r="S226" s="38" t="n">
        <x:f>IF(OR(A226="",F226="",C226&lt;&gt;"Mekân"),0,IF(COUNTIFS($F$8:F226,F226,$C$8:C226,"Mekân")=1,1,0))</x:f>
        <x:v>0</x:v>
      </x:c>
      <x:c r="T226" s="38" t="n">
        <x:f>IF(OR(A226="",F226="",C226&lt;&gt;"Kapak"),0,IF(COUNTIFS($F$8:F226,F226,$C$8:C226,"Kapak")=1,1,0))</x:f>
        <x:v>1</x:v>
      </x:c>
    </x:row>
    <x:row r="227" ht="54" customHeight="1">
      <x:c r="A227" s="31" t="str">
        <x:v>berlin:photo:hero-2</x:v>
      </x:c>
      <x:c r="B227" s="31" t="str">
        <x:v>berlin</x:v>
      </x:c>
      <x:c r="C227" s="31" t="str">
        <x:v>Kapak</x:v>
      </x:c>
      <x:c r="D227" s="31"/>
      <x:c r="E227" s="31" t="str">
        <x:v>Fotoğraflar/3406ff48-34e1-408e-82a6-56ed53e46d41.webp</x:v>
      </x:c>
      <x:c r="F227" s="31" t="str">
        <x:v>d8f18be3c9fc50e40ec004be66f505ae11d0596faaa732fe5e6824fcb60f3acd</x:v>
      </x:c>
      <x:c r="G227" s="31" t="str">
        <x:v>Nehir kıyısında Müzeler Adası</x:v>
      </x:c>
      <x:c r="H227" s="31" t="str">
        <x:v>Thomas Wolf , www.foto-tw.de</x:v>
      </x:c>
      <x:c r="I227" s="31" t="str">
        <x:v>CC BY-SA 3.0</x:v>
      </x:c>
      <x:c r="J227" s="31" t="str">
        <x:v>https://creativecommons.org/licenses/by-sa/3.0</x:v>
      </x:c>
      <x:c r="K227" s="31" t="str">
        <x:v>https://commons.wikimedia.org/wiki/File:Berlin_Museumsinsel_Fernsehturm.jpg</x:v>
      </x:c>
      <x:c r="L227" s="33" t="d">
        <x:v>2012-05-20T00:00:00.000Z</x:v>
      </x:c>
      <x:c r="M227" s="33" t="d">
        <x:v>2026-10-10T00:00:00.000Z</x:v>
      </x:c>
      <x:c r="N227" s="31" t="str">
        <x:v>Corteqs: boyutlandırma ve WebP dönüşümü; gösterim alanına göre kırpma.</x:v>
      </x:c>
      <x:c r="O227" s="31" t="str">
        <x:v>berlin:evidence:hero-2</x:v>
      </x:c>
      <x:c r="P227" s="31" t="str">
        <x:v>Evet</x:v>
      </x:c>
      <x:c r="Q227" s="37" t="n">
        <x:v>1</x:v>
      </x:c>
      <x:c r="R227" s="31" t="str">
        <x:v>İnceleme</x:v>
      </x:c>
      <x:c r="S227" s="38" t="n">
        <x:f>IF(OR(A227="",F227="",C227&lt;&gt;"Mekân"),0,IF(COUNTIFS($F$8:F227,F227,$C$8:C227,"Mekân")=1,1,0))</x:f>
        <x:v>0</x:v>
      </x:c>
      <x:c r="T227" s="38" t="n">
        <x:f>IF(OR(A227="",F227="",C227&lt;&gt;"Kapak"),0,IF(COUNTIFS($F$8:F227,F227,$C$8:C227,"Kapak")=1,1,0))</x:f>
        <x:v>1</x:v>
      </x:c>
    </x:row>
    <x:row r="228" ht="54" customHeight="1">
      <x:c r="A228" s="31" t="str">
        <x:v>berlin:photo:hero-3</x:v>
      </x:c>
      <x:c r="B228" s="31" t="str">
        <x:v>berlin</x:v>
      </x:c>
      <x:c r="C228" s="31" t="str">
        <x:v>Kapak</x:v>
      </x:c>
      <x:c r="D228" s="31"/>
      <x:c r="E228" s="31" t="str">
        <x:v>Fotoğraflar/c9de6484-3a76-4970-8d16-d3614bb18e86.webp</x:v>
      </x:c>
      <x:c r="F228" s="31" t="str">
        <x:v>2e72d5d8df14494169da3e110cf42b6abfd5e59f8420631e15995ee6f62990f2</x:v>
      </x:c>
      <x:c r="G228" s="31" t="str">
        <x:v>Tiergarten: şehrin yeşil kalbi</x:v>
      </x:c>
      <x:c r="H228" s="31" t="str">
        <x:v>beedubz</x:v>
      </x:c>
      <x:c r="I228" s="31" t="str">
        <x:v>CC BY-SA 3.0</x:v>
      </x:c>
      <x:c r="J228" s="31" t="str">
        <x:v>https://creativecommons.org/licenses/by-sa/3.0/</x:v>
      </x:c>
      <x:c r="K228" s="31" t="str">
        <x:v>https://commons.wikimedia.org/wiki/File:Berlin_Tiergarten_Siegess%C3%A4ule_Luftansicht.jpg</x:v>
      </x:c>
      <x:c r="L228" s="33"/>
      <x:c r="M228" s="33" t="d">
        <x:v>2026-10-10T00:00:00.000Z</x:v>
      </x:c>
      <x:c r="N228" s="31" t="str">
        <x:v>Corteqs: boyutlandırma ve WebP dönüşümü; gösterim alanına göre kırpma.</x:v>
      </x:c>
      <x:c r="O228" s="31" t="str">
        <x:v>berlin:evidence:hero-3</x:v>
      </x:c>
      <x:c r="P228" s="31" t="str">
        <x:v>Evet</x:v>
      </x:c>
      <x:c r="Q228" s="37" t="n">
        <x:v>2</x:v>
      </x:c>
      <x:c r="R228" s="31" t="str">
        <x:v>İnceleme</x:v>
      </x:c>
      <x:c r="S228" s="38" t="n">
        <x:f>IF(OR(A228="",F228="",C228&lt;&gt;"Mekân"),0,IF(COUNTIFS($F$8:F228,F228,$C$8:C228,"Mekân")=1,1,0))</x:f>
        <x:v>0</x:v>
      </x:c>
      <x:c r="T228" s="38" t="n">
        <x:f>IF(OR(A228="",F228="",C228&lt;&gt;"Kapak"),0,IF(COUNTIFS($F$8:F228,F228,$C$8:C228,"Kapak")=1,1,0))</x:f>
        <x:v>1</x:v>
      </x:c>
    </x:row>
    <x:row r="229" ht="54" customHeight="1">
      <x:c r="A229" s="31" t="str">
        <x:v>berlin:photo:hero-4</x:v>
      </x:c>
      <x:c r="B229" s="31" t="str">
        <x:v>berlin</x:v>
      </x:c>
      <x:c r="C229" s="31" t="str">
        <x:v>Kapak</x:v>
      </x:c>
      <x:c r="D229" s="31"/>
      <x:c r="E229" s="31" t="str">
        <x:v>Fotoğraflar/4fed8b27-3c27-4a1f-b734-9f6caa9d641c.webp</x:v>
      </x:c>
      <x:c r="F229" s="31" t="str">
        <x:v>dc5c90bbbd3de10e1a626bac175cd78c8b280cd63a14499b3fb53efa8b705904</x:v>
      </x:c>
      <x:c r="G229" s="31" t="str">
        <x:v>Berlin Katedrali</x:v>
      </x:c>
      <x:c r="H229" s="31" t="str">
        <x:v>Ansgar Koreng</x:v>
      </x:c>
      <x:c r="I229" s="31" t="str">
        <x:v>CC BY 3.0 de</x:v>
      </x:c>
      <x:c r="J229" s="31" t="str">
        <x:v>https://creativecommons.org/licenses/by/3.0/de/deed.en</x:v>
      </x:c>
      <x:c r="K229" s="31" t="str">
        <x:v>https://commons.wikimedia.org/wiki/File:141227_Berliner_Dom.jpg</x:v>
      </x:c>
      <x:c r="L229" s="33" t="d">
        <x:v>2014-12-27T00:00:00.000Z</x:v>
      </x:c>
      <x:c r="M229" s="33" t="d">
        <x:v>2026-10-10T00:00:00.000Z</x:v>
      </x:c>
      <x:c r="N229" s="31" t="str">
        <x:v>Corteqs: boyutlandırma ve WebP dönüşümü; gösterim alanına göre kırpma.</x:v>
      </x:c>
      <x:c r="O229" s="31" t="str">
        <x:v>berlin:evidence:hero-4</x:v>
      </x:c>
      <x:c r="P229" s="31" t="str">
        <x:v>Evet</x:v>
      </x:c>
      <x:c r="Q229" s="37" t="n">
        <x:v>3</x:v>
      </x:c>
      <x:c r="R229" s="31" t="str">
        <x:v>İnceleme</x:v>
      </x:c>
      <x:c r="S229" s="38" t="n">
        <x:f>IF(OR(A229="",F229="",C229&lt;&gt;"Mekân"),0,IF(COUNTIFS($F$8:F229,F229,$C$8:C229,"Mekân")=1,1,0))</x:f>
        <x:v>0</x:v>
      </x:c>
      <x:c r="T229" s="38" t="n">
        <x:f>IF(OR(A229="",F229="",C229&lt;&gt;"Kapak"),0,IF(COUNTIFS($F$8:F229,F229,$C$8:C229,"Kapak")=1,1,0))</x:f>
        <x:v>1</x:v>
      </x:c>
    </x:row>
    <x:row r="230" ht="54" customHeight="1">
      <x:c r="A230" s="31" t="str">
        <x:v>berlin:photo:hero-5</x:v>
      </x:c>
      <x:c r="B230" s="31" t="str">
        <x:v>berlin</x:v>
      </x:c>
      <x:c r="C230" s="31" t="str">
        <x:v>Kapak</x:v>
      </x:c>
      <x:c r="D230" s="31"/>
      <x:c r="E230" s="31" t="str">
        <x:v>Fotoğraflar/f844ae68-d5c9-4013-b6a5-b1995bc32297.webp</x:v>
      </x:c>
      <x:c r="F230" s="31" t="str">
        <x:v>8a5f99c5c190842b654052476467809df38a6323d2a865aa8faa78c9df13eee3</x:v>
      </x:c>
      <x:c r="G230" s="31" t="str">
        <x:v>Spree kıyısında kültür</x:v>
      </x:c>
      <x:c r="H230" s="31" t="str">
        <x:v>Ansgar Koreng</x:v>
      </x:c>
      <x:c r="I230" s="31" t="str">
        <x:v>CC BY-SA 3.0 de</x:v>
      </x:c>
      <x:c r="J230" s="31" t="str">
        <x:v>https://creativecommons.org/licenses/by-sa/3.0/de/deed.en</x:v>
      </x:c>
      <x:c r="K230" s="31" t="str">
        <x:v>https://commons.wikimedia.org/wiki/File:Haus_der_Kulturen_der_Welt,_Blaue_Stunde,_Berlin,_160521,_ako.jpg</x:v>
      </x:c>
      <x:c r="L230" s="33" t="d">
        <x:v>2016-05-21T00:00:00.000Z</x:v>
      </x:c>
      <x:c r="M230" s="33" t="d">
        <x:v>2026-10-10T00:00:00.000Z</x:v>
      </x:c>
      <x:c r="N230" s="31" t="str">
        <x:v>Corteqs: boyutlandırma ve WebP dönüşümü; gösterim alanına göre kırpma.</x:v>
      </x:c>
      <x:c r="O230" s="31" t="str">
        <x:v>berlin:evidence:hero-5</x:v>
      </x:c>
      <x:c r="P230" s="31" t="str">
        <x:v>Evet</x:v>
      </x:c>
      <x:c r="Q230" s="37" t="n">
        <x:v>4</x:v>
      </x:c>
      <x:c r="R230" s="31" t="str">
        <x:v>İnceleme</x:v>
      </x:c>
      <x:c r="S230" s="38" t="n">
        <x:f>IF(OR(A230="",F230="",C230&lt;&gt;"Mekân"),0,IF(COUNTIFS($F$8:F230,F230,$C$8:C230,"Mekân")=1,1,0))</x:f>
        <x:v>0</x:v>
      </x:c>
      <x:c r="T230" s="38" t="n">
        <x:f>IF(OR(A230="",F230="",C230&lt;&gt;"Kapak"),0,IF(COUNTIFS($F$8:F230,F230,$C$8:C230,"Kapak")=1,1,0))</x:f>
        <x:v>1</x:v>
      </x:c>
    </x:row>
    <x:row r="231" ht="54" customHeight="1">
      <x:c r="A231" s="31" t="str">
        <x:v>berlin:photo:hero-6</x:v>
      </x:c>
      <x:c r="B231" s="31" t="str">
        <x:v>berlin</x:v>
      </x:c>
      <x:c r="C231" s="31" t="str">
        <x:v>Kapak</x:v>
      </x:c>
      <x:c r="D231" s="31"/>
      <x:c r="E231" s="31" t="str">
        <x:v>Fotoğraflar/f81f2bb3-809d-428d-a7e3-baf8a2e90f46.webp</x:v>
      </x:c>
      <x:c r="F231" s="31" t="str">
        <x:v>3c78228bb0d115f0d3e40909b78bb7d3e02455d61fd2733ee189c5db5fa4dcae</x:v>
      </x:c>
      <x:c r="G231" s="31" t="str">
        <x:v>Charlottenburg Sarayı</x:v>
      </x:c>
      <x:c r="H231" s="31" t="str">
        <x:v>ernstol</x:v>
      </x:c>
      <x:c r="I231" s="31" t="str">
        <x:v>CC BY-SA 3.0</x:v>
      </x:c>
      <x:c r="J231" s="31" t="str">
        <x:v>https://creativecommons.org/licenses/by-sa/3.0</x:v>
      </x:c>
      <x:c r="K231" s="31" t="str">
        <x:v>https://commons.wikimedia.org/wiki/File:Charlottenburg_Hohenzollern_2.jpg</x:v>
      </x:c>
      <x:c r="L231" s="33"/>
      <x:c r="M231" s="33" t="d">
        <x:v>2026-10-10T00:00:00.000Z</x:v>
      </x:c>
      <x:c r="N231" s="31" t="str">
        <x:v>Corteqs: boyutlandırma ve WebP dönüşümü; gösterim alanına göre kırpma.</x:v>
      </x:c>
      <x:c r="O231" s="31" t="str">
        <x:v>berlin:evidence:hero-6</x:v>
      </x:c>
      <x:c r="P231" s="31" t="str">
        <x:v>Evet</x:v>
      </x:c>
      <x:c r="Q231" s="37" t="n">
        <x:v>5</x:v>
      </x:c>
      <x:c r="R231" s="31" t="str">
        <x:v>İnceleme</x:v>
      </x:c>
      <x:c r="S231" s="38" t="n">
        <x:f>IF(OR(A231="",F231="",C231&lt;&gt;"Mekân"),0,IF(COUNTIFS($F$8:F231,F231,$C$8:C231,"Mekân")=1,1,0))</x:f>
        <x:v>0</x:v>
      </x:c>
      <x:c r="T231" s="38" t="n">
        <x:f>IF(OR(A231="",F231="",C231&lt;&gt;"Kapak"),0,IF(COUNTIFS($F$8:F231,F231,$C$8:C231,"Kapak")=1,1,0))</x:f>
        <x:v>1</x:v>
      </x:c>
    </x:row>
    <x:row r="232" ht="54" customHeight="1">
      <x:c r="A232" s="31"/>
      <x:c r="B232" s="31"/>
      <x:c r="C232" s="31"/>
      <x:c r="D232" s="31"/>
      <x:c r="E232" s="31"/>
      <x:c r="F232" s="31"/>
      <x:c r="G232" s="31"/>
      <x:c r="H232" s="31"/>
      <x:c r="I232" s="31"/>
      <x:c r="J232" s="31"/>
      <x:c r="K232" s="31"/>
      <x:c r="L232" s="33"/>
      <x:c r="M232" s="33"/>
      <x:c r="N232" s="31"/>
      <x:c r="O232" s="31"/>
      <x:c r="P232" s="31"/>
      <x:c r="Q232" s="37"/>
      <x:c r="R232" s="31"/>
      <x:c r="S232" s="38" t="n">
        <x:f>IF(OR(A232="",F232="",C232&lt;&gt;"Mekân"),0,IF(COUNTIFS($F$8:F232,F232,$C$8:C232,"Mekân")=1,1,0))</x:f>
        <x:v>0</x:v>
      </x:c>
      <x:c r="T232" s="38" t="n">
        <x:f>IF(OR(A232="",F232="",C232&lt;&gt;"Kapak"),0,IF(COUNTIFS($F$8:F232,F232,$C$8:C232,"Kapak")=1,1,0))</x:f>
        <x:v>0</x:v>
      </x:c>
    </x:row>
    <x:row r="233" ht="54" customHeight="1">
      <x:c r="A233" s="31"/>
      <x:c r="B233" s="31"/>
      <x:c r="C233" s="31"/>
      <x:c r="D233" s="31"/>
      <x:c r="E233" s="31"/>
      <x:c r="F233" s="31"/>
      <x:c r="G233" s="31"/>
      <x:c r="H233" s="31"/>
      <x:c r="I233" s="31"/>
      <x:c r="J233" s="31"/>
      <x:c r="K233" s="31"/>
      <x:c r="L233" s="33"/>
      <x:c r="M233" s="33"/>
      <x:c r="N233" s="31"/>
      <x:c r="O233" s="31"/>
      <x:c r="P233" s="31"/>
      <x:c r="Q233" s="37"/>
      <x:c r="R233" s="31"/>
      <x:c r="S233" s="38" t="n">
        <x:f>IF(OR(A233="",F233="",C233&lt;&gt;"Mekân"),0,IF(COUNTIFS($F$8:F233,F233,$C$8:C233,"Mekân")=1,1,0))</x:f>
        <x:v>0</x:v>
      </x:c>
      <x:c r="T233" s="38" t="n">
        <x:f>IF(OR(A233="",F233="",C233&lt;&gt;"Kapak"),0,IF(COUNTIFS($F$8:F233,F233,$C$8:C233,"Kapak")=1,1,0))</x:f>
        <x:v>0</x:v>
      </x:c>
    </x:row>
    <x:row r="234" ht="54" customHeight="1">
      <x:c r="A234" s="31"/>
      <x:c r="B234" s="31"/>
      <x:c r="C234" s="31"/>
      <x:c r="D234" s="31"/>
      <x:c r="E234" s="31"/>
      <x:c r="F234" s="31"/>
      <x:c r="G234" s="31"/>
      <x:c r="H234" s="31"/>
      <x:c r="I234" s="31"/>
      <x:c r="J234" s="31"/>
      <x:c r="K234" s="31"/>
      <x:c r="L234" s="33"/>
      <x:c r="M234" s="33"/>
      <x:c r="N234" s="31"/>
      <x:c r="O234" s="31"/>
      <x:c r="P234" s="31"/>
      <x:c r="Q234" s="37"/>
      <x:c r="R234" s="31"/>
      <x:c r="S234" s="38" t="n">
        <x:f>IF(OR(A234="",F234="",C234&lt;&gt;"Mekân"),0,IF(COUNTIFS($F$8:F234,F234,$C$8:C234,"Mekân")=1,1,0))</x:f>
        <x:v>0</x:v>
      </x:c>
      <x:c r="T234" s="38" t="n">
        <x:f>IF(OR(A234="",F234="",C234&lt;&gt;"Kapak"),0,IF(COUNTIFS($F$8:F234,F234,$C$8:C234,"Kapak")=1,1,0))</x:f>
        <x:v>0</x:v>
      </x:c>
    </x:row>
    <x:row r="235" ht="54" customHeight="1">
      <x:c r="A235" s="31"/>
      <x:c r="B235" s="31"/>
      <x:c r="C235" s="31"/>
      <x:c r="D235" s="31"/>
      <x:c r="E235" s="31"/>
      <x:c r="F235" s="31"/>
      <x:c r="G235" s="31"/>
      <x:c r="H235" s="31"/>
      <x:c r="I235" s="31"/>
      <x:c r="J235" s="31"/>
      <x:c r="K235" s="31"/>
      <x:c r="L235" s="33"/>
      <x:c r="M235" s="33"/>
      <x:c r="N235" s="31"/>
      <x:c r="O235" s="31"/>
      <x:c r="P235" s="31"/>
      <x:c r="Q235" s="37"/>
      <x:c r="R235" s="31"/>
      <x:c r="S235" s="38" t="n">
        <x:f>IF(OR(A235="",F235="",C235&lt;&gt;"Mekân"),0,IF(COUNTIFS($F$8:F235,F235,$C$8:C235,"Mekân")=1,1,0))</x:f>
        <x:v>0</x:v>
      </x:c>
      <x:c r="T235" s="38" t="n">
        <x:f>IF(OR(A235="",F235="",C235&lt;&gt;"Kapak"),0,IF(COUNTIFS($F$8:F235,F235,$C$8:C235,"Kapak")=1,1,0))</x:f>
        <x:v>0</x:v>
      </x:c>
    </x:row>
    <x:row r="236" ht="54" customHeight="1">
      <x:c r="A236" s="31"/>
      <x:c r="B236" s="31"/>
      <x:c r="C236" s="31"/>
      <x:c r="D236" s="31"/>
      <x:c r="E236" s="31"/>
      <x:c r="F236" s="31"/>
      <x:c r="G236" s="31"/>
      <x:c r="H236" s="31"/>
      <x:c r="I236" s="31"/>
      <x:c r="J236" s="31"/>
      <x:c r="K236" s="31"/>
      <x:c r="L236" s="33"/>
      <x:c r="M236" s="33"/>
      <x:c r="N236" s="31"/>
      <x:c r="O236" s="31"/>
      <x:c r="P236" s="31"/>
      <x:c r="Q236" s="37"/>
      <x:c r="R236" s="31"/>
      <x:c r="S236" s="38" t="n">
        <x:f>IF(OR(A236="",F236="",C236&lt;&gt;"Mekân"),0,IF(COUNTIFS($F$8:F236,F236,$C$8:C236,"Mekân")=1,1,0))</x:f>
        <x:v>0</x:v>
      </x:c>
      <x:c r="T236" s="38" t="n">
        <x:f>IF(OR(A236="",F236="",C236&lt;&gt;"Kapak"),0,IF(COUNTIFS($F$8:F236,F236,$C$8:C236,"Kapak")=1,1,0))</x:f>
        <x:v>0</x:v>
      </x:c>
    </x:row>
    <x:row r="237" ht="54" customHeight="1">
      <x:c r="A237" s="31"/>
      <x:c r="B237" s="31"/>
      <x:c r="C237" s="31"/>
      <x:c r="D237" s="31"/>
      <x:c r="E237" s="31"/>
      <x:c r="F237" s="31"/>
      <x:c r="G237" s="31"/>
      <x:c r="H237" s="31"/>
      <x:c r="I237" s="31"/>
      <x:c r="J237" s="31"/>
      <x:c r="K237" s="31"/>
      <x:c r="L237" s="33"/>
      <x:c r="M237" s="33"/>
      <x:c r="N237" s="31"/>
      <x:c r="O237" s="31"/>
      <x:c r="P237" s="31"/>
      <x:c r="Q237" s="37"/>
      <x:c r="R237" s="31"/>
      <x:c r="S237" s="38" t="n">
        <x:f>IF(OR(A237="",F237="",C237&lt;&gt;"Mekân"),0,IF(COUNTIFS($F$8:F237,F237,$C$8:C237,"Mekân")=1,1,0))</x:f>
        <x:v>0</x:v>
      </x:c>
      <x:c r="T237" s="38" t="n">
        <x:f>IF(OR(A237="",F237="",C237&lt;&gt;"Kapak"),0,IF(COUNTIFS($F$8:F237,F237,$C$8:C237,"Kapak")=1,1,0))</x:f>
        <x:v>0</x:v>
      </x:c>
    </x:row>
    <x:row r="238" ht="54" customHeight="1">
      <x:c r="A238" s="31"/>
      <x:c r="B238" s="31"/>
      <x:c r="C238" s="31"/>
      <x:c r="D238" s="31"/>
      <x:c r="E238" s="31"/>
      <x:c r="F238" s="31"/>
      <x:c r="G238" s="31"/>
      <x:c r="H238" s="31"/>
      <x:c r="I238" s="31"/>
      <x:c r="J238" s="31"/>
      <x:c r="K238" s="31"/>
      <x:c r="L238" s="33"/>
      <x:c r="M238" s="33"/>
      <x:c r="N238" s="31"/>
      <x:c r="O238" s="31"/>
      <x:c r="P238" s="31"/>
      <x:c r="Q238" s="37"/>
      <x:c r="R238" s="31"/>
      <x:c r="S238" s="38" t="n">
        <x:f>IF(OR(A238="",F238="",C238&lt;&gt;"Mekân"),0,IF(COUNTIFS($F$8:F238,F238,$C$8:C238,"Mekân")=1,1,0))</x:f>
        <x:v>0</x:v>
      </x:c>
      <x:c r="T238" s="38" t="n">
        <x:f>IF(OR(A238="",F238="",C238&lt;&gt;"Kapak"),0,IF(COUNTIFS($F$8:F238,F238,$C$8:C238,"Kapak")=1,1,0))</x:f>
        <x:v>0</x:v>
      </x:c>
    </x:row>
    <x:row r="239" ht="54" customHeight="1">
      <x:c r="A239" s="31"/>
      <x:c r="B239" s="31"/>
      <x:c r="C239" s="31"/>
      <x:c r="D239" s="31"/>
      <x:c r="E239" s="31"/>
      <x:c r="F239" s="31"/>
      <x:c r="G239" s="31"/>
      <x:c r="H239" s="31"/>
      <x:c r="I239" s="31"/>
      <x:c r="J239" s="31"/>
      <x:c r="K239" s="31"/>
      <x:c r="L239" s="33"/>
      <x:c r="M239" s="33"/>
      <x:c r="N239" s="31"/>
      <x:c r="O239" s="31"/>
      <x:c r="P239" s="31"/>
      <x:c r="Q239" s="37"/>
      <x:c r="R239" s="31"/>
      <x:c r="S239" s="38" t="n">
        <x:f>IF(OR(A239="",F239="",C239&lt;&gt;"Mekân"),0,IF(COUNTIFS($F$8:F239,F239,$C$8:C239,"Mekân")=1,1,0))</x:f>
        <x:v>0</x:v>
      </x:c>
      <x:c r="T239" s="38" t="n">
        <x:f>IF(OR(A239="",F239="",C239&lt;&gt;"Kapak"),0,IF(COUNTIFS($F$8:F239,F239,$C$8:C239,"Kapak")=1,1,0))</x:f>
        <x:v>0</x:v>
      </x:c>
    </x:row>
    <x:row r="240" ht="54" customHeight="1">
      <x:c r="A240" s="31"/>
      <x:c r="B240" s="31"/>
      <x:c r="C240" s="31"/>
      <x:c r="D240" s="31"/>
      <x:c r="E240" s="31"/>
      <x:c r="F240" s="31"/>
      <x:c r="G240" s="31"/>
      <x:c r="H240" s="31"/>
      <x:c r="I240" s="31"/>
      <x:c r="J240" s="31"/>
      <x:c r="K240" s="31"/>
      <x:c r="L240" s="33"/>
      <x:c r="M240" s="33"/>
      <x:c r="N240" s="31"/>
      <x:c r="O240" s="31"/>
      <x:c r="P240" s="31"/>
      <x:c r="Q240" s="37"/>
      <x:c r="R240" s="31"/>
      <x:c r="S240" s="38" t="n">
        <x:f>IF(OR(A240="",F240="",C240&lt;&gt;"Mekân"),0,IF(COUNTIFS($F$8:F240,F240,$C$8:C240,"Mekân")=1,1,0))</x:f>
        <x:v>0</x:v>
      </x:c>
      <x:c r="T240" s="38" t="n">
        <x:f>IF(OR(A240="",F240="",C240&lt;&gt;"Kapak"),0,IF(COUNTIFS($F$8:F240,F240,$C$8:C240,"Kapak")=1,1,0))</x:f>
        <x:v>0</x:v>
      </x:c>
    </x:row>
    <x:row r="241" ht="54" customHeight="1">
      <x:c r="A241" s="31"/>
      <x:c r="B241" s="31"/>
      <x:c r="C241" s="31"/>
      <x:c r="D241" s="31"/>
      <x:c r="E241" s="31"/>
      <x:c r="F241" s="31"/>
      <x:c r="G241" s="31"/>
      <x:c r="H241" s="31"/>
      <x:c r="I241" s="31"/>
      <x:c r="J241" s="31"/>
      <x:c r="K241" s="31"/>
      <x:c r="L241" s="33"/>
      <x:c r="M241" s="33"/>
      <x:c r="N241" s="31"/>
      <x:c r="O241" s="31"/>
      <x:c r="P241" s="31"/>
      <x:c r="Q241" s="37"/>
      <x:c r="R241" s="31"/>
      <x:c r="S241" s="38" t="n">
        <x:f>IF(OR(A241="",F241="",C241&lt;&gt;"Mekân"),0,IF(COUNTIFS($F$8:F241,F241,$C$8:C241,"Mekân")=1,1,0))</x:f>
        <x:v>0</x:v>
      </x:c>
      <x:c r="T241" s="38" t="n">
        <x:f>IF(OR(A241="",F241="",C241&lt;&gt;"Kapak"),0,IF(COUNTIFS($F$8:F241,F241,$C$8:C241,"Kapak")=1,1,0))</x:f>
        <x:v>0</x:v>
      </x:c>
    </x:row>
    <x:row r="242" ht="54" customHeight="1">
      <x:c r="A242" s="31"/>
      <x:c r="B242" s="31"/>
      <x:c r="C242" s="31"/>
      <x:c r="D242" s="31"/>
      <x:c r="E242" s="31"/>
      <x:c r="F242" s="31"/>
      <x:c r="G242" s="31"/>
      <x:c r="H242" s="31"/>
      <x:c r="I242" s="31"/>
      <x:c r="J242" s="31"/>
      <x:c r="K242" s="31"/>
      <x:c r="L242" s="33"/>
      <x:c r="M242" s="33"/>
      <x:c r="N242" s="31"/>
      <x:c r="O242" s="31"/>
      <x:c r="P242" s="31"/>
      <x:c r="Q242" s="37"/>
      <x:c r="R242" s="31"/>
      <x:c r="S242" s="38" t="n">
        <x:f>IF(OR(A242="",F242="",C242&lt;&gt;"Mekân"),0,IF(COUNTIFS($F$8:F242,F242,$C$8:C242,"Mekân")=1,1,0))</x:f>
        <x:v>0</x:v>
      </x:c>
      <x:c r="T242" s="38" t="n">
        <x:f>IF(OR(A242="",F242="",C242&lt;&gt;"Kapak"),0,IF(COUNTIFS($F$8:F242,F242,$C$8:C242,"Kapak")=1,1,0))</x:f>
        <x:v>0</x:v>
      </x:c>
    </x:row>
    <x:row r="243" ht="54" customHeight="1">
      <x:c r="A243" s="31"/>
      <x:c r="B243" s="31"/>
      <x:c r="C243" s="31"/>
      <x:c r="D243" s="31"/>
      <x:c r="E243" s="31"/>
      <x:c r="F243" s="31"/>
      <x:c r="G243" s="31"/>
      <x:c r="H243" s="31"/>
      <x:c r="I243" s="31"/>
      <x:c r="J243" s="31"/>
      <x:c r="K243" s="31"/>
      <x:c r="L243" s="33"/>
      <x:c r="M243" s="33"/>
      <x:c r="N243" s="31"/>
      <x:c r="O243" s="31"/>
      <x:c r="P243" s="31"/>
      <x:c r="Q243" s="37"/>
      <x:c r="R243" s="31"/>
      <x:c r="S243" s="38" t="n">
        <x:f>IF(OR(A243="",F243="",C243&lt;&gt;"Mekân"),0,IF(COUNTIFS($F$8:F243,F243,$C$8:C243,"Mekân")=1,1,0))</x:f>
        <x:v>0</x:v>
      </x:c>
      <x:c r="T243" s="38" t="n">
        <x:f>IF(OR(A243="",F243="",C243&lt;&gt;"Kapak"),0,IF(COUNTIFS($F$8:F243,F243,$C$8:C243,"Kapak")=1,1,0))</x:f>
        <x:v>0</x:v>
      </x:c>
    </x:row>
    <x:row r="244" ht="54" customHeight="1">
      <x:c r="A244" s="31"/>
      <x:c r="B244" s="31"/>
      <x:c r="C244" s="31"/>
      <x:c r="D244" s="31"/>
      <x:c r="E244" s="31"/>
      <x:c r="F244" s="31"/>
      <x:c r="G244" s="31"/>
      <x:c r="H244" s="31"/>
      <x:c r="I244" s="31"/>
      <x:c r="J244" s="31"/>
      <x:c r="K244" s="31"/>
      <x:c r="L244" s="33"/>
      <x:c r="M244" s="33"/>
      <x:c r="N244" s="31"/>
      <x:c r="O244" s="31"/>
      <x:c r="P244" s="31"/>
      <x:c r="Q244" s="37"/>
      <x:c r="R244" s="31"/>
      <x:c r="S244" s="38" t="n">
        <x:f>IF(OR(A244="",F244="",C244&lt;&gt;"Mekân"),0,IF(COUNTIFS($F$8:F244,F244,$C$8:C244,"Mekân")=1,1,0))</x:f>
        <x:v>0</x:v>
      </x:c>
      <x:c r="T244" s="38" t="n">
        <x:f>IF(OR(A244="",F244="",C244&lt;&gt;"Kapak"),0,IF(COUNTIFS($F$8:F244,F244,$C$8:C244,"Kapak")=1,1,0))</x:f>
        <x:v>0</x:v>
      </x:c>
    </x:row>
    <x:row r="245" ht="54" customHeight="1">
      <x:c r="A245" s="31"/>
      <x:c r="B245" s="31"/>
      <x:c r="C245" s="31"/>
      <x:c r="D245" s="31"/>
      <x:c r="E245" s="31"/>
      <x:c r="F245" s="31"/>
      <x:c r="G245" s="31"/>
      <x:c r="H245" s="31"/>
      <x:c r="I245" s="31"/>
      <x:c r="J245" s="31"/>
      <x:c r="K245" s="31"/>
      <x:c r="L245" s="33"/>
      <x:c r="M245" s="33"/>
      <x:c r="N245" s="31"/>
      <x:c r="O245" s="31"/>
      <x:c r="P245" s="31"/>
      <x:c r="Q245" s="37"/>
      <x:c r="R245" s="31"/>
      <x:c r="S245" s="38" t="n">
        <x:f>IF(OR(A245="",F245="",C245&lt;&gt;"Mekân"),0,IF(COUNTIFS($F$8:F245,F245,$C$8:C245,"Mekân")=1,1,0))</x:f>
        <x:v>0</x:v>
      </x:c>
      <x:c r="T245" s="38" t="n">
        <x:f>IF(OR(A245="",F245="",C245&lt;&gt;"Kapak"),0,IF(COUNTIFS($F$8:F245,F245,$C$8:C245,"Kapak")=1,1,0))</x:f>
        <x:v>0</x:v>
      </x:c>
    </x:row>
    <x:row r="246" ht="54" customHeight="1">
      <x:c r="A246" s="31"/>
      <x:c r="B246" s="31"/>
      <x:c r="C246" s="31"/>
      <x:c r="D246" s="31"/>
      <x:c r="E246" s="31"/>
      <x:c r="F246" s="31"/>
      <x:c r="G246" s="31"/>
      <x:c r="H246" s="31"/>
      <x:c r="I246" s="31"/>
      <x:c r="J246" s="31"/>
      <x:c r="K246" s="31"/>
      <x:c r="L246" s="33"/>
      <x:c r="M246" s="33"/>
      <x:c r="N246" s="31"/>
      <x:c r="O246" s="31"/>
      <x:c r="P246" s="31"/>
      <x:c r="Q246" s="37"/>
      <x:c r="R246" s="31"/>
      <x:c r="S246" s="38" t="n">
        <x:f>IF(OR(A246="",F246="",C246&lt;&gt;"Mekân"),0,IF(COUNTIFS($F$8:F246,F246,$C$8:C246,"Mekân")=1,1,0))</x:f>
        <x:v>0</x:v>
      </x:c>
      <x:c r="T246" s="38" t="n">
        <x:f>IF(OR(A246="",F246="",C246&lt;&gt;"Kapak"),0,IF(COUNTIFS($F$8:F246,F246,$C$8:C246,"Kapak")=1,1,0))</x:f>
        <x:v>0</x:v>
      </x:c>
    </x:row>
    <x:row r="247" ht="54" customHeight="1">
      <x:c r="A247" s="31"/>
      <x:c r="B247" s="31"/>
      <x:c r="C247" s="31"/>
      <x:c r="D247" s="31"/>
      <x:c r="E247" s="31"/>
      <x:c r="F247" s="31"/>
      <x:c r="G247" s="31"/>
      <x:c r="H247" s="31"/>
      <x:c r="I247" s="31"/>
      <x:c r="J247" s="31"/>
      <x:c r="K247" s="31"/>
      <x:c r="L247" s="33"/>
      <x:c r="M247" s="33"/>
      <x:c r="N247" s="31"/>
      <x:c r="O247" s="31"/>
      <x:c r="P247" s="31"/>
      <x:c r="Q247" s="37"/>
      <x:c r="R247" s="31"/>
      <x:c r="S247" s="38" t="n">
        <x:f>IF(OR(A247="",F247="",C247&lt;&gt;"Mekân"),0,IF(COUNTIFS($F$8:F247,F247,$C$8:C247,"Mekân")=1,1,0))</x:f>
        <x:v>0</x:v>
      </x:c>
      <x:c r="T247" s="38" t="n">
        <x:f>IF(OR(A247="",F247="",C247&lt;&gt;"Kapak"),0,IF(COUNTIFS($F$8:F247,F247,$C$8:C247,"Kapak")=1,1,0))</x:f>
        <x:v>0</x:v>
      </x:c>
    </x:row>
    <x:row r="248" ht="54" customHeight="1">
      <x:c r="A248" s="31"/>
      <x:c r="B248" s="31"/>
      <x:c r="C248" s="31"/>
      <x:c r="D248" s="31"/>
      <x:c r="E248" s="31"/>
      <x:c r="F248" s="31"/>
      <x:c r="G248" s="31"/>
      <x:c r="H248" s="31"/>
      <x:c r="I248" s="31"/>
      <x:c r="J248" s="31"/>
      <x:c r="K248" s="31"/>
      <x:c r="L248" s="33"/>
      <x:c r="M248" s="33"/>
      <x:c r="N248" s="31"/>
      <x:c r="O248" s="31"/>
      <x:c r="P248" s="31"/>
      <x:c r="Q248" s="37"/>
      <x:c r="R248" s="31"/>
      <x:c r="S248" s="38" t="n">
        <x:f>IF(OR(A248="",F248="",C248&lt;&gt;"Mekân"),0,IF(COUNTIFS($F$8:F248,F248,$C$8:C248,"Mekân")=1,1,0))</x:f>
        <x:v>0</x:v>
      </x:c>
      <x:c r="T248" s="38" t="n">
        <x:f>IF(OR(A248="",F248="",C248&lt;&gt;"Kapak"),0,IF(COUNTIFS($F$8:F248,F248,$C$8:C248,"Kapak")=1,1,0))</x:f>
        <x:v>0</x:v>
      </x:c>
    </x:row>
    <x:row r="249" ht="54" customHeight="1">
      <x:c r="A249" s="31"/>
      <x:c r="B249" s="31"/>
      <x:c r="C249" s="31"/>
      <x:c r="D249" s="31"/>
      <x:c r="E249" s="31"/>
      <x:c r="F249" s="31"/>
      <x:c r="G249" s="31"/>
      <x:c r="H249" s="31"/>
      <x:c r="I249" s="31"/>
      <x:c r="J249" s="31"/>
      <x:c r="K249" s="31"/>
      <x:c r="L249" s="33"/>
      <x:c r="M249" s="33"/>
      <x:c r="N249" s="31"/>
      <x:c r="O249" s="31"/>
      <x:c r="P249" s="31"/>
      <x:c r="Q249" s="37"/>
      <x:c r="R249" s="31"/>
      <x:c r="S249" s="38" t="n">
        <x:f>IF(OR(A249="",F249="",C249&lt;&gt;"Mekân"),0,IF(COUNTIFS($F$8:F249,F249,$C$8:C249,"Mekân")=1,1,0))</x:f>
        <x:v>0</x:v>
      </x:c>
      <x:c r="T249" s="38" t="n">
        <x:f>IF(OR(A249="",F249="",C249&lt;&gt;"Kapak"),0,IF(COUNTIFS($F$8:F249,F249,$C$8:C249,"Kapak")=1,1,0))</x:f>
        <x:v>0</x:v>
      </x:c>
    </x:row>
    <x:row r="250" ht="54" customHeight="1">
      <x:c r="A250" s="31"/>
      <x:c r="B250" s="31"/>
      <x:c r="C250" s="31"/>
      <x:c r="D250" s="31"/>
      <x:c r="E250" s="31"/>
      <x:c r="F250" s="31"/>
      <x:c r="G250" s="31"/>
      <x:c r="H250" s="31"/>
      <x:c r="I250" s="31"/>
      <x:c r="J250" s="31"/>
      <x:c r="K250" s="31"/>
      <x:c r="L250" s="33"/>
      <x:c r="M250" s="33"/>
      <x:c r="N250" s="31"/>
      <x:c r="O250" s="31"/>
      <x:c r="P250" s="31"/>
      <x:c r="Q250" s="37"/>
      <x:c r="R250" s="31"/>
      <x:c r="S250" s="38" t="n">
        <x:f>IF(OR(A250="",F250="",C250&lt;&gt;"Mekân"),0,IF(COUNTIFS($F$8:F250,F250,$C$8:C250,"Mekân")=1,1,0))</x:f>
        <x:v>0</x:v>
      </x:c>
      <x:c r="T250" s="38" t="n">
        <x:f>IF(OR(A250="",F250="",C250&lt;&gt;"Kapak"),0,IF(COUNTIFS($F$8:F250,F250,$C$8:C250,"Kapak")=1,1,0))</x:f>
        <x:v>0</x:v>
      </x:c>
    </x:row>
    <x:row r="251" ht="54" customHeight="1">
      <x:c r="A251" s="31"/>
      <x:c r="B251" s="31"/>
      <x:c r="C251" s="31"/>
      <x:c r="D251" s="31"/>
      <x:c r="E251" s="31"/>
      <x:c r="F251" s="31"/>
      <x:c r="G251" s="31"/>
      <x:c r="H251" s="31"/>
      <x:c r="I251" s="31"/>
      <x:c r="J251" s="31"/>
      <x:c r="K251" s="31"/>
      <x:c r="L251" s="33"/>
      <x:c r="M251" s="33"/>
      <x:c r="N251" s="31"/>
      <x:c r="O251" s="31"/>
      <x:c r="P251" s="31"/>
      <x:c r="Q251" s="37"/>
      <x:c r="R251" s="31"/>
      <x:c r="S251" s="38" t="n">
        <x:f>IF(OR(A251="",F251="",C251&lt;&gt;"Mekân"),0,IF(COUNTIFS($F$8:F251,F251,$C$8:C251,"Mekân")=1,1,0))</x:f>
        <x:v>0</x:v>
      </x:c>
      <x:c r="T251" s="38" t="n">
        <x:f>IF(OR(A251="",F251="",C251&lt;&gt;"Kapak"),0,IF(COUNTIFS($F$8:F251,F251,$C$8:C251,"Kapak")=1,1,0))</x:f>
        <x:v>0</x:v>
      </x:c>
    </x:row>
    <x:row r="252" ht="54" customHeight="1">
      <x:c r="A252" s="31"/>
      <x:c r="B252" s="31"/>
      <x:c r="C252" s="31"/>
      <x:c r="D252" s="31"/>
      <x:c r="E252" s="31"/>
      <x:c r="F252" s="31"/>
      <x:c r="G252" s="31"/>
      <x:c r="H252" s="31"/>
      <x:c r="I252" s="31"/>
      <x:c r="J252" s="31"/>
      <x:c r="K252" s="31"/>
      <x:c r="L252" s="33"/>
      <x:c r="M252" s="33"/>
      <x:c r="N252" s="31"/>
      <x:c r="O252" s="31"/>
      <x:c r="P252" s="31"/>
      <x:c r="Q252" s="37"/>
      <x:c r="R252" s="31"/>
      <x:c r="S252" s="38" t="n">
        <x:f>IF(OR(A252="",F252="",C252&lt;&gt;"Mekân"),0,IF(COUNTIFS($F$8:F252,F252,$C$8:C252,"Mekân")=1,1,0))</x:f>
        <x:v>0</x:v>
      </x:c>
      <x:c r="T252" s="38" t="n">
        <x:f>IF(OR(A252="",F252="",C252&lt;&gt;"Kapak"),0,IF(COUNTIFS($F$8:F252,F252,$C$8:C252,"Kapak")=1,1,0))</x:f>
        <x:v>0</x:v>
      </x:c>
    </x:row>
    <x:row r="253" ht="54" customHeight="1">
      <x:c r="A253" s="31"/>
      <x:c r="B253" s="31"/>
      <x:c r="C253" s="31"/>
      <x:c r="D253" s="31"/>
      <x:c r="E253" s="31"/>
      <x:c r="F253" s="31"/>
      <x:c r="G253" s="31"/>
      <x:c r="H253" s="31"/>
      <x:c r="I253" s="31"/>
      <x:c r="J253" s="31"/>
      <x:c r="K253" s="31"/>
      <x:c r="L253" s="33"/>
      <x:c r="M253" s="33"/>
      <x:c r="N253" s="31"/>
      <x:c r="O253" s="31"/>
      <x:c r="P253" s="31"/>
      <x:c r="Q253" s="37"/>
      <x:c r="R253" s="31"/>
      <x:c r="S253" s="38" t="n">
        <x:f>IF(OR(A253="",F253="",C253&lt;&gt;"Mekân"),0,IF(COUNTIFS($F$8:F253,F253,$C$8:C253,"Mekân")=1,1,0))</x:f>
        <x:v>0</x:v>
      </x:c>
      <x:c r="T253" s="38" t="n">
        <x:f>IF(OR(A253="",F253="",C253&lt;&gt;"Kapak"),0,IF(COUNTIFS($F$8:F253,F253,$C$8:C253,"Kapak")=1,1,0))</x:f>
        <x:v>0</x:v>
      </x:c>
    </x:row>
    <x:row r="254" ht="54" customHeight="1">
      <x:c r="A254" s="31"/>
      <x:c r="B254" s="31"/>
      <x:c r="C254" s="31"/>
      <x:c r="D254" s="31"/>
      <x:c r="E254" s="31"/>
      <x:c r="F254" s="31"/>
      <x:c r="G254" s="31"/>
      <x:c r="H254" s="31"/>
      <x:c r="I254" s="31"/>
      <x:c r="J254" s="31"/>
      <x:c r="K254" s="31"/>
      <x:c r="L254" s="33"/>
      <x:c r="M254" s="33"/>
      <x:c r="N254" s="31"/>
      <x:c r="O254" s="31"/>
      <x:c r="P254" s="31"/>
      <x:c r="Q254" s="37"/>
      <x:c r="R254" s="31"/>
      <x:c r="S254" s="38" t="n">
        <x:f>IF(OR(A254="",F254="",C254&lt;&gt;"Mekân"),0,IF(COUNTIFS($F$8:F254,F254,$C$8:C254,"Mekân")=1,1,0))</x:f>
        <x:v>0</x:v>
      </x:c>
      <x:c r="T254" s="38" t="n">
        <x:f>IF(OR(A254="",F254="",C254&lt;&gt;"Kapak"),0,IF(COUNTIFS($F$8:F254,F254,$C$8:C254,"Kapak")=1,1,0))</x:f>
        <x:v>0</x:v>
      </x:c>
    </x:row>
    <x:row r="255" ht="54" customHeight="1">
      <x:c r="A255" s="31"/>
      <x:c r="B255" s="31"/>
      <x:c r="C255" s="31"/>
      <x:c r="D255" s="31"/>
      <x:c r="E255" s="31"/>
      <x:c r="F255" s="31"/>
      <x:c r="G255" s="31"/>
      <x:c r="H255" s="31"/>
      <x:c r="I255" s="31"/>
      <x:c r="J255" s="31"/>
      <x:c r="K255" s="31"/>
      <x:c r="L255" s="33"/>
      <x:c r="M255" s="33"/>
      <x:c r="N255" s="31"/>
      <x:c r="O255" s="31"/>
      <x:c r="P255" s="31"/>
      <x:c r="Q255" s="37"/>
      <x:c r="R255" s="31"/>
      <x:c r="S255" s="38" t="n">
        <x:f>IF(OR(A255="",F255="",C255&lt;&gt;"Mekân"),0,IF(COUNTIFS($F$8:F255,F255,$C$8:C255,"Mekân")=1,1,0))</x:f>
        <x:v>0</x:v>
      </x:c>
      <x:c r="T255" s="38" t="n">
        <x:f>IF(OR(A255="",F255="",C255&lt;&gt;"Kapak"),0,IF(COUNTIFS($F$8:F255,F255,$C$8:C255,"Kapak")=1,1,0))</x:f>
        <x:v>0</x:v>
      </x:c>
    </x:row>
    <x:row r="256" ht="54" customHeight="1">
      <x:c r="A256" s="31"/>
      <x:c r="B256" s="31"/>
      <x:c r="C256" s="31"/>
      <x:c r="D256" s="31"/>
      <x:c r="E256" s="31"/>
      <x:c r="F256" s="31"/>
      <x:c r="G256" s="31"/>
      <x:c r="H256" s="31"/>
      <x:c r="I256" s="31"/>
      <x:c r="J256" s="31"/>
      <x:c r="K256" s="31"/>
      <x:c r="L256" s="33"/>
      <x:c r="M256" s="33"/>
      <x:c r="N256" s="31"/>
      <x:c r="O256" s="31"/>
      <x:c r="P256" s="31"/>
      <x:c r="Q256" s="37"/>
      <x:c r="R256" s="31"/>
      <x:c r="S256" s="38" t="n">
        <x:f>IF(OR(A256="",F256="",C256&lt;&gt;"Mekân"),0,IF(COUNTIFS($F$8:F256,F256,$C$8:C256,"Mekân")=1,1,0))</x:f>
        <x:v>0</x:v>
      </x:c>
      <x:c r="T256" s="38" t="n">
        <x:f>IF(OR(A256="",F256="",C256&lt;&gt;"Kapak"),0,IF(COUNTIFS($F$8:F256,F256,$C$8:C256,"Kapak")=1,1,0))</x:f>
        <x:v>0</x:v>
      </x:c>
    </x:row>
    <x:row r="257" ht="54" customHeight="1">
      <x:c r="A257" s="31"/>
      <x:c r="B257" s="31"/>
      <x:c r="C257" s="31"/>
      <x:c r="D257" s="31"/>
      <x:c r="E257" s="31"/>
      <x:c r="F257" s="31"/>
      <x:c r="G257" s="31"/>
      <x:c r="H257" s="31"/>
      <x:c r="I257" s="31"/>
      <x:c r="J257" s="31"/>
      <x:c r="K257" s="31"/>
      <x:c r="L257" s="33"/>
      <x:c r="M257" s="33"/>
      <x:c r="N257" s="31"/>
      <x:c r="O257" s="31"/>
      <x:c r="P257" s="31"/>
      <x:c r="Q257" s="37"/>
      <x:c r="R257" s="31"/>
      <x:c r="S257" s="38" t="n">
        <x:f>IF(OR(A257="",F257="",C257&lt;&gt;"Mekân"),0,IF(COUNTIFS($F$8:F257,F257,$C$8:C257,"Mekân")=1,1,0))</x:f>
        <x:v>0</x:v>
      </x:c>
      <x:c r="T257" s="38" t="n">
        <x:f>IF(OR(A257="",F257="",C257&lt;&gt;"Kapak"),0,IF(COUNTIFS($F$8:F257,F257,$C$8:C257,"Kapak")=1,1,0))</x:f>
        <x:v>0</x:v>
      </x:c>
    </x:row>
    <x:row r="258" ht="54" customHeight="1">
      <x:c r="A258" s="31"/>
      <x:c r="B258" s="31"/>
      <x:c r="C258" s="31"/>
      <x:c r="D258" s="31"/>
      <x:c r="E258" s="31"/>
      <x:c r="F258" s="31"/>
      <x:c r="G258" s="31"/>
      <x:c r="H258" s="31"/>
      <x:c r="I258" s="31"/>
      <x:c r="J258" s="31"/>
      <x:c r="K258" s="31"/>
      <x:c r="L258" s="33"/>
      <x:c r="M258" s="33"/>
      <x:c r="N258" s="31"/>
      <x:c r="O258" s="31"/>
      <x:c r="P258" s="31"/>
      <x:c r="Q258" s="37"/>
      <x:c r="R258" s="31"/>
      <x:c r="S258" s="38" t="n">
        <x:f>IF(OR(A258="",F258="",C258&lt;&gt;"Mekân"),0,IF(COUNTIFS($F$8:F258,F258,$C$8:C258,"Mekân")=1,1,0))</x:f>
        <x:v>0</x:v>
      </x:c>
      <x:c r="T258" s="38" t="n">
        <x:f>IF(OR(A258="",F258="",C258&lt;&gt;"Kapak"),0,IF(COUNTIFS($F$8:F258,F258,$C$8:C258,"Kapak")=1,1,0))</x:f>
        <x:v>0</x:v>
      </x:c>
    </x:row>
    <x:row r="259" ht="54" customHeight="1">
      <x:c r="A259" s="31"/>
      <x:c r="B259" s="31"/>
      <x:c r="C259" s="31"/>
      <x:c r="D259" s="31"/>
      <x:c r="E259" s="31"/>
      <x:c r="F259" s="31"/>
      <x:c r="G259" s="31"/>
      <x:c r="H259" s="31"/>
      <x:c r="I259" s="31"/>
      <x:c r="J259" s="31"/>
      <x:c r="K259" s="31"/>
      <x:c r="L259" s="33"/>
      <x:c r="M259" s="33"/>
      <x:c r="N259" s="31"/>
      <x:c r="O259" s="31"/>
      <x:c r="P259" s="31"/>
      <x:c r="Q259" s="37"/>
      <x:c r="R259" s="31"/>
      <x:c r="S259" s="38" t="n">
        <x:f>IF(OR(A259="",F259="",C259&lt;&gt;"Mekân"),0,IF(COUNTIFS($F$8:F259,F259,$C$8:C259,"Mekân")=1,1,0))</x:f>
        <x:v>0</x:v>
      </x:c>
      <x:c r="T259" s="38" t="n">
        <x:f>IF(OR(A259="",F259="",C259&lt;&gt;"Kapak"),0,IF(COUNTIFS($F$8:F259,F259,$C$8:C259,"Kapak")=1,1,0))</x:f>
        <x:v>0</x:v>
      </x:c>
    </x:row>
    <x:row r="260" ht="54" customHeight="1">
      <x:c r="A260" s="31"/>
      <x:c r="B260" s="31"/>
      <x:c r="C260" s="31"/>
      <x:c r="D260" s="31"/>
      <x:c r="E260" s="31"/>
      <x:c r="F260" s="31"/>
      <x:c r="G260" s="31"/>
      <x:c r="H260" s="31"/>
      <x:c r="I260" s="31"/>
      <x:c r="J260" s="31"/>
      <x:c r="K260" s="31"/>
      <x:c r="L260" s="33"/>
      <x:c r="M260" s="33"/>
      <x:c r="N260" s="31"/>
      <x:c r="O260" s="31"/>
      <x:c r="P260" s="31"/>
      <x:c r="Q260" s="37"/>
      <x:c r="R260" s="31"/>
      <x:c r="S260" s="38" t="n">
        <x:f>IF(OR(A260="",F260="",C260&lt;&gt;"Mekân"),0,IF(COUNTIFS($F$8:F260,F260,$C$8:C260,"Mekân")=1,1,0))</x:f>
        <x:v>0</x:v>
      </x:c>
      <x:c r="T260" s="38" t="n">
        <x:f>IF(OR(A260="",F260="",C260&lt;&gt;"Kapak"),0,IF(COUNTIFS($F$8:F260,F260,$C$8:C260,"Kapak")=1,1,0))</x:f>
        <x:v>0</x:v>
      </x:c>
    </x:row>
    <x:row r="261" ht="54" customHeight="1">
      <x:c r="A261" s="31"/>
      <x:c r="B261" s="31"/>
      <x:c r="C261" s="31"/>
      <x:c r="D261" s="31"/>
      <x:c r="E261" s="31"/>
      <x:c r="F261" s="31"/>
      <x:c r="G261" s="31"/>
      <x:c r="H261" s="31"/>
      <x:c r="I261" s="31"/>
      <x:c r="J261" s="31"/>
      <x:c r="K261" s="31"/>
      <x:c r="L261" s="33"/>
      <x:c r="M261" s="33"/>
      <x:c r="N261" s="31"/>
      <x:c r="O261" s="31"/>
      <x:c r="P261" s="31"/>
      <x:c r="Q261" s="37"/>
      <x:c r="R261" s="31"/>
      <x:c r="S261" s="38" t="n">
        <x:f>IF(OR(A261="",F261="",C261&lt;&gt;"Mekân"),0,IF(COUNTIFS($F$8:F261,F261,$C$8:C261,"Mekân")=1,1,0))</x:f>
        <x:v>0</x:v>
      </x:c>
      <x:c r="T261" s="38" t="n">
        <x:f>IF(OR(A261="",F261="",C261&lt;&gt;"Kapak"),0,IF(COUNTIFS($F$8:F261,F261,$C$8:C261,"Kapak")=1,1,0))</x:f>
        <x:v>0</x:v>
      </x:c>
    </x:row>
    <x:row r="262" ht="54" customHeight="1">
      <x:c r="A262" s="31"/>
      <x:c r="B262" s="31"/>
      <x:c r="C262" s="31"/>
      <x:c r="D262" s="31"/>
      <x:c r="E262" s="31"/>
      <x:c r="F262" s="31"/>
      <x:c r="G262" s="31"/>
      <x:c r="H262" s="31"/>
      <x:c r="I262" s="31"/>
      <x:c r="J262" s="31"/>
      <x:c r="K262" s="31"/>
      <x:c r="L262" s="33"/>
      <x:c r="M262" s="33"/>
      <x:c r="N262" s="31"/>
      <x:c r="O262" s="31"/>
      <x:c r="P262" s="31"/>
      <x:c r="Q262" s="37"/>
      <x:c r="R262" s="31"/>
      <x:c r="S262" s="38" t="n">
        <x:f>IF(OR(A262="",F262="",C262&lt;&gt;"Mekân"),0,IF(COUNTIFS($F$8:F262,F262,$C$8:C262,"Mekân")=1,1,0))</x:f>
        <x:v>0</x:v>
      </x:c>
      <x:c r="T262" s="38" t="n">
        <x:f>IF(OR(A262="",F262="",C262&lt;&gt;"Kapak"),0,IF(COUNTIFS($F$8:F262,F262,$C$8:C262,"Kapak")=1,1,0))</x:f>
        <x:v>0</x:v>
      </x:c>
    </x:row>
    <x:row r="263" ht="54" customHeight="1">
      <x:c r="A263" s="31"/>
      <x:c r="B263" s="31"/>
      <x:c r="C263" s="31"/>
      <x:c r="D263" s="31"/>
      <x:c r="E263" s="31"/>
      <x:c r="F263" s="31"/>
      <x:c r="G263" s="31"/>
      <x:c r="H263" s="31"/>
      <x:c r="I263" s="31"/>
      <x:c r="J263" s="31"/>
      <x:c r="K263" s="31"/>
      <x:c r="L263" s="33"/>
      <x:c r="M263" s="33"/>
      <x:c r="N263" s="31"/>
      <x:c r="O263" s="31"/>
      <x:c r="P263" s="31"/>
      <x:c r="Q263" s="37"/>
      <x:c r="R263" s="31"/>
      <x:c r="S263" s="38" t="n">
        <x:f>IF(OR(A263="",F263="",C263&lt;&gt;"Mekân"),0,IF(COUNTIFS($F$8:F263,F263,$C$8:C263,"Mekân")=1,1,0))</x:f>
        <x:v>0</x:v>
      </x:c>
      <x:c r="T263" s="38" t="n">
        <x:f>IF(OR(A263="",F263="",C263&lt;&gt;"Kapak"),0,IF(COUNTIFS($F$8:F263,F263,$C$8:C263,"Kapak")=1,1,0))</x:f>
        <x:v>0</x:v>
      </x:c>
    </x:row>
    <x:row r="264" ht="54" customHeight="1">
      <x:c r="A264" s="31"/>
      <x:c r="B264" s="31"/>
      <x:c r="C264" s="31"/>
      <x:c r="D264" s="31"/>
      <x:c r="E264" s="31"/>
      <x:c r="F264" s="31"/>
      <x:c r="G264" s="31"/>
      <x:c r="H264" s="31"/>
      <x:c r="I264" s="31"/>
      <x:c r="J264" s="31"/>
      <x:c r="K264" s="31"/>
      <x:c r="L264" s="33"/>
      <x:c r="M264" s="33"/>
      <x:c r="N264" s="31"/>
      <x:c r="O264" s="31"/>
      <x:c r="P264" s="31"/>
      <x:c r="Q264" s="37"/>
      <x:c r="R264" s="31"/>
      <x:c r="S264" s="38" t="n">
        <x:f>IF(OR(A264="",F264="",C264&lt;&gt;"Mekân"),0,IF(COUNTIFS($F$8:F264,F264,$C$8:C264,"Mekân")=1,1,0))</x:f>
        <x:v>0</x:v>
      </x:c>
      <x:c r="T264" s="38" t="n">
        <x:f>IF(OR(A264="",F264="",C264&lt;&gt;"Kapak"),0,IF(COUNTIFS($F$8:F264,F264,$C$8:C264,"Kapak")=1,1,0))</x:f>
        <x:v>0</x:v>
      </x:c>
    </x:row>
    <x:row r="265" ht="54" customHeight="1">
      <x:c r="A265" s="31"/>
      <x:c r="B265" s="31"/>
      <x:c r="C265" s="31"/>
      <x:c r="D265" s="31"/>
      <x:c r="E265" s="31"/>
      <x:c r="F265" s="31"/>
      <x:c r="G265" s="31"/>
      <x:c r="H265" s="31"/>
      <x:c r="I265" s="31"/>
      <x:c r="J265" s="31"/>
      <x:c r="K265" s="31"/>
      <x:c r="L265" s="33"/>
      <x:c r="M265" s="33"/>
      <x:c r="N265" s="31"/>
      <x:c r="O265" s="31"/>
      <x:c r="P265" s="31"/>
      <x:c r="Q265" s="37"/>
      <x:c r="R265" s="31"/>
      <x:c r="S265" s="38" t="n">
        <x:f>IF(OR(A265="",F265="",C265&lt;&gt;"Mekân"),0,IF(COUNTIFS($F$8:F265,F265,$C$8:C265,"Mekân")=1,1,0))</x:f>
        <x:v>0</x:v>
      </x:c>
      <x:c r="T265" s="38" t="n">
        <x:f>IF(OR(A265="",F265="",C265&lt;&gt;"Kapak"),0,IF(COUNTIFS($F$8:F265,F265,$C$8:C265,"Kapak")=1,1,0))</x:f>
        <x:v>0</x:v>
      </x:c>
    </x:row>
    <x:row r="266" ht="54" customHeight="1">
      <x:c r="A266" s="31"/>
      <x:c r="B266" s="31"/>
      <x:c r="C266" s="31"/>
      <x:c r="D266" s="31"/>
      <x:c r="E266" s="31"/>
      <x:c r="F266" s="31"/>
      <x:c r="G266" s="31"/>
      <x:c r="H266" s="31"/>
      <x:c r="I266" s="31"/>
      <x:c r="J266" s="31"/>
      <x:c r="K266" s="31"/>
      <x:c r="L266" s="33"/>
      <x:c r="M266" s="33"/>
      <x:c r="N266" s="31"/>
      <x:c r="O266" s="31"/>
      <x:c r="P266" s="31"/>
      <x:c r="Q266" s="37"/>
      <x:c r="R266" s="31"/>
      <x:c r="S266" s="38" t="n">
        <x:f>IF(OR(A266="",F266="",C266&lt;&gt;"Mekân"),0,IF(COUNTIFS($F$8:F266,F266,$C$8:C266,"Mekân")=1,1,0))</x:f>
        <x:v>0</x:v>
      </x:c>
      <x:c r="T266" s="38" t="n">
        <x:f>IF(OR(A266="",F266="",C266&lt;&gt;"Kapak"),0,IF(COUNTIFS($F$8:F266,F266,$C$8:C266,"Kapak")=1,1,0))</x:f>
        <x:v>0</x:v>
      </x:c>
    </x:row>
    <x:row r="267" ht="54" customHeight="1">
      <x:c r="A267" s="31"/>
      <x:c r="B267" s="31"/>
      <x:c r="C267" s="31"/>
      <x:c r="D267" s="31"/>
      <x:c r="E267" s="31"/>
      <x:c r="F267" s="31"/>
      <x:c r="G267" s="31"/>
      <x:c r="H267" s="31"/>
      <x:c r="I267" s="31"/>
      <x:c r="J267" s="31"/>
      <x:c r="K267" s="31"/>
      <x:c r="L267" s="33"/>
      <x:c r="M267" s="33"/>
      <x:c r="N267" s="31"/>
      <x:c r="O267" s="31"/>
      <x:c r="P267" s="31"/>
      <x:c r="Q267" s="37"/>
      <x:c r="R267" s="31"/>
      <x:c r="S267" s="38" t="n">
        <x:f>IF(OR(A267="",F267="",C267&lt;&gt;"Mekân"),0,IF(COUNTIFS($F$8:F267,F267,$C$8:C267,"Mekân")=1,1,0))</x:f>
        <x:v>0</x:v>
      </x:c>
      <x:c r="T267" s="38" t="n">
        <x:f>IF(OR(A267="",F267="",C267&lt;&gt;"Kapak"),0,IF(COUNTIFS($F$8:F267,F267,$C$8:C267,"Kapak")=1,1,0))</x:f>
        <x:v>0</x:v>
      </x:c>
    </x:row>
    <x:row r="268" ht="54" customHeight="1">
      <x:c r="A268" s="31"/>
      <x:c r="B268" s="31"/>
      <x:c r="C268" s="31"/>
      <x:c r="D268" s="31"/>
      <x:c r="E268" s="31"/>
      <x:c r="F268" s="31"/>
      <x:c r="G268" s="31"/>
      <x:c r="H268" s="31"/>
      <x:c r="I268" s="31"/>
      <x:c r="J268" s="31"/>
      <x:c r="K268" s="31"/>
      <x:c r="L268" s="33"/>
      <x:c r="M268" s="33"/>
      <x:c r="N268" s="31"/>
      <x:c r="O268" s="31"/>
      <x:c r="P268" s="31"/>
      <x:c r="Q268" s="37"/>
      <x:c r="R268" s="31"/>
      <x:c r="S268" s="38" t="n">
        <x:f>IF(OR(A268="",F268="",C268&lt;&gt;"Mekân"),0,IF(COUNTIFS($F$8:F268,F268,$C$8:C268,"Mekân")=1,1,0))</x:f>
        <x:v>0</x:v>
      </x:c>
      <x:c r="T268" s="38" t="n">
        <x:f>IF(OR(A268="",F268="",C268&lt;&gt;"Kapak"),0,IF(COUNTIFS($F$8:F268,F268,$C$8:C268,"Kapak")=1,1,0))</x:f>
        <x:v>0</x:v>
      </x:c>
    </x:row>
    <x:row r="269" ht="54" customHeight="1">
      <x:c r="A269" s="31"/>
      <x:c r="B269" s="31"/>
      <x:c r="C269" s="31"/>
      <x:c r="D269" s="31"/>
      <x:c r="E269" s="31"/>
      <x:c r="F269" s="31"/>
      <x:c r="G269" s="31"/>
      <x:c r="H269" s="31"/>
      <x:c r="I269" s="31"/>
      <x:c r="J269" s="31"/>
      <x:c r="K269" s="31"/>
      <x:c r="L269" s="33"/>
      <x:c r="M269" s="33"/>
      <x:c r="N269" s="31"/>
      <x:c r="O269" s="31"/>
      <x:c r="P269" s="31"/>
      <x:c r="Q269" s="37"/>
      <x:c r="R269" s="31"/>
      <x:c r="S269" s="38" t="n">
        <x:f>IF(OR(A269="",F269="",C269&lt;&gt;"Mekân"),0,IF(COUNTIFS($F$8:F269,F269,$C$8:C269,"Mekân")=1,1,0))</x:f>
        <x:v>0</x:v>
      </x:c>
      <x:c r="T269" s="38" t="n">
        <x:f>IF(OR(A269="",F269="",C269&lt;&gt;"Kapak"),0,IF(COUNTIFS($F$8:F269,F269,$C$8:C269,"Kapak")=1,1,0))</x:f>
        <x:v>0</x:v>
      </x:c>
    </x:row>
    <x:row r="270" ht="54" customHeight="1">
      <x:c r="A270" s="31"/>
      <x:c r="B270" s="31"/>
      <x:c r="C270" s="31"/>
      <x:c r="D270" s="31"/>
      <x:c r="E270" s="31"/>
      <x:c r="F270" s="31"/>
      <x:c r="G270" s="31"/>
      <x:c r="H270" s="31"/>
      <x:c r="I270" s="31"/>
      <x:c r="J270" s="31"/>
      <x:c r="K270" s="31"/>
      <x:c r="L270" s="33"/>
      <x:c r="M270" s="33"/>
      <x:c r="N270" s="31"/>
      <x:c r="O270" s="31"/>
      <x:c r="P270" s="31"/>
      <x:c r="Q270" s="37"/>
      <x:c r="R270" s="31"/>
      <x:c r="S270" s="38" t="n">
        <x:f>IF(OR(A270="",F270="",C270&lt;&gt;"Mekân"),0,IF(COUNTIFS($F$8:F270,F270,$C$8:C270,"Mekân")=1,1,0))</x:f>
        <x:v>0</x:v>
      </x:c>
      <x:c r="T270" s="38" t="n">
        <x:f>IF(OR(A270="",F270="",C270&lt;&gt;"Kapak"),0,IF(COUNTIFS($F$8:F270,F270,$C$8:C270,"Kapak")=1,1,0))</x:f>
        <x:v>0</x:v>
      </x:c>
    </x:row>
    <x:row r="271" ht="54" customHeight="1">
      <x:c r="A271" s="31"/>
      <x:c r="B271" s="31"/>
      <x:c r="C271" s="31"/>
      <x:c r="D271" s="31"/>
      <x:c r="E271" s="31"/>
      <x:c r="F271" s="31"/>
      <x:c r="G271" s="31"/>
      <x:c r="H271" s="31"/>
      <x:c r="I271" s="31"/>
      <x:c r="J271" s="31"/>
      <x:c r="K271" s="31"/>
      <x:c r="L271" s="33"/>
      <x:c r="M271" s="33"/>
      <x:c r="N271" s="31"/>
      <x:c r="O271" s="31"/>
      <x:c r="P271" s="31"/>
      <x:c r="Q271" s="37"/>
      <x:c r="R271" s="31"/>
      <x:c r="S271" s="38" t="n">
        <x:f>IF(OR(A271="",F271="",C271&lt;&gt;"Mekân"),0,IF(COUNTIFS($F$8:F271,F271,$C$8:C271,"Mekân")=1,1,0))</x:f>
        <x:v>0</x:v>
      </x:c>
      <x:c r="T271" s="38" t="n">
        <x:f>IF(OR(A271="",F271="",C271&lt;&gt;"Kapak"),0,IF(COUNTIFS($F$8:F271,F271,$C$8:C271,"Kapak")=1,1,0))</x:f>
        <x:v>0</x:v>
      </x:c>
    </x:row>
    <x:row r="272" ht="54" customHeight="1">
      <x:c r="A272" s="31"/>
      <x:c r="B272" s="31"/>
      <x:c r="C272" s="31"/>
      <x:c r="D272" s="31"/>
      <x:c r="E272" s="31"/>
      <x:c r="F272" s="31"/>
      <x:c r="G272" s="31"/>
      <x:c r="H272" s="31"/>
      <x:c r="I272" s="31"/>
      <x:c r="J272" s="31"/>
      <x:c r="K272" s="31"/>
      <x:c r="L272" s="33"/>
      <x:c r="M272" s="33"/>
      <x:c r="N272" s="31"/>
      <x:c r="O272" s="31"/>
      <x:c r="P272" s="31"/>
      <x:c r="Q272" s="37"/>
      <x:c r="R272" s="31"/>
      <x:c r="S272" s="38" t="n">
        <x:f>IF(OR(A272="",F272="",C272&lt;&gt;"Mekân"),0,IF(COUNTIFS($F$8:F272,F272,$C$8:C272,"Mekân")=1,1,0))</x:f>
        <x:v>0</x:v>
      </x:c>
      <x:c r="T272" s="38" t="n">
        <x:f>IF(OR(A272="",F272="",C272&lt;&gt;"Kapak"),0,IF(COUNTIFS($F$8:F272,F272,$C$8:C272,"Kapak")=1,1,0))</x:f>
        <x:v>0</x:v>
      </x:c>
    </x:row>
    <x:row r="273" ht="54" customHeight="1">
      <x:c r="A273" s="31"/>
      <x:c r="B273" s="31"/>
      <x:c r="C273" s="31"/>
      <x:c r="D273" s="31"/>
      <x:c r="E273" s="31"/>
      <x:c r="F273" s="31"/>
      <x:c r="G273" s="31"/>
      <x:c r="H273" s="31"/>
      <x:c r="I273" s="31"/>
      <x:c r="J273" s="31"/>
      <x:c r="K273" s="31"/>
      <x:c r="L273" s="33"/>
      <x:c r="M273" s="33"/>
      <x:c r="N273" s="31"/>
      <x:c r="O273" s="31"/>
      <x:c r="P273" s="31"/>
      <x:c r="Q273" s="37"/>
      <x:c r="R273" s="31"/>
      <x:c r="S273" s="38" t="n">
        <x:f>IF(OR(A273="",F273="",C273&lt;&gt;"Mekân"),0,IF(COUNTIFS($F$8:F273,F273,$C$8:C273,"Mekân")=1,1,0))</x:f>
        <x:v>0</x:v>
      </x:c>
      <x:c r="T273" s="38" t="n">
        <x:f>IF(OR(A273="",F273="",C273&lt;&gt;"Kapak"),0,IF(COUNTIFS($F$8:F273,F273,$C$8:C273,"Kapak")=1,1,0))</x:f>
        <x:v>0</x:v>
      </x:c>
    </x:row>
    <x:row r="274" ht="54" customHeight="1">
      <x:c r="A274" s="31"/>
      <x:c r="B274" s="31"/>
      <x:c r="C274" s="31"/>
      <x:c r="D274" s="31"/>
      <x:c r="E274" s="31"/>
      <x:c r="F274" s="31"/>
      <x:c r="G274" s="31"/>
      <x:c r="H274" s="31"/>
      <x:c r="I274" s="31"/>
      <x:c r="J274" s="31"/>
      <x:c r="K274" s="31"/>
      <x:c r="L274" s="33"/>
      <x:c r="M274" s="33"/>
      <x:c r="N274" s="31"/>
      <x:c r="O274" s="31"/>
      <x:c r="P274" s="31"/>
      <x:c r="Q274" s="37"/>
      <x:c r="R274" s="31"/>
      <x:c r="S274" s="38" t="n">
        <x:f>IF(OR(A274="",F274="",C274&lt;&gt;"Mekân"),0,IF(COUNTIFS($F$8:F274,F274,$C$8:C274,"Mekân")=1,1,0))</x:f>
        <x:v>0</x:v>
      </x:c>
      <x:c r="T274" s="38" t="n">
        <x:f>IF(OR(A274="",F274="",C274&lt;&gt;"Kapak"),0,IF(COUNTIFS($F$8:F274,F274,$C$8:C274,"Kapak")=1,1,0))</x:f>
        <x:v>0</x:v>
      </x:c>
    </x:row>
    <x:row r="275" ht="54" customHeight="1">
      <x:c r="A275" s="31"/>
      <x:c r="B275" s="31"/>
      <x:c r="C275" s="31"/>
      <x:c r="D275" s="31"/>
      <x:c r="E275" s="31"/>
      <x:c r="F275" s="31"/>
      <x:c r="G275" s="31"/>
      <x:c r="H275" s="31"/>
      <x:c r="I275" s="31"/>
      <x:c r="J275" s="31"/>
      <x:c r="K275" s="31"/>
      <x:c r="L275" s="33"/>
      <x:c r="M275" s="33"/>
      <x:c r="N275" s="31"/>
      <x:c r="O275" s="31"/>
      <x:c r="P275" s="31"/>
      <x:c r="Q275" s="37"/>
      <x:c r="R275" s="31"/>
      <x:c r="S275" s="38" t="n">
        <x:f>IF(OR(A275="",F275="",C275&lt;&gt;"Mekân"),0,IF(COUNTIFS($F$8:F275,F275,$C$8:C275,"Mekân")=1,1,0))</x:f>
        <x:v>0</x:v>
      </x:c>
      <x:c r="T275" s="38" t="n">
        <x:f>IF(OR(A275="",F275="",C275&lt;&gt;"Kapak"),0,IF(COUNTIFS($F$8:F275,F275,$C$8:C275,"Kapak")=1,1,0))</x:f>
        <x:v>0</x:v>
      </x:c>
    </x:row>
    <x:row r="276" ht="54" customHeight="1">
      <x:c r="A276" s="31"/>
      <x:c r="B276" s="31"/>
      <x:c r="C276" s="31"/>
      <x:c r="D276" s="31"/>
      <x:c r="E276" s="31"/>
      <x:c r="F276" s="31"/>
      <x:c r="G276" s="31"/>
      <x:c r="H276" s="31"/>
      <x:c r="I276" s="31"/>
      <x:c r="J276" s="31"/>
      <x:c r="K276" s="31"/>
      <x:c r="L276" s="33"/>
      <x:c r="M276" s="33"/>
      <x:c r="N276" s="31"/>
      <x:c r="O276" s="31"/>
      <x:c r="P276" s="31"/>
      <x:c r="Q276" s="37"/>
      <x:c r="R276" s="31"/>
      <x:c r="S276" s="38" t="n">
        <x:f>IF(OR(A276="",F276="",C276&lt;&gt;"Mekân"),0,IF(COUNTIFS($F$8:F276,F276,$C$8:C276,"Mekân")=1,1,0))</x:f>
        <x:v>0</x:v>
      </x:c>
      <x:c r="T276" s="38" t="n">
        <x:f>IF(OR(A276="",F276="",C276&lt;&gt;"Kapak"),0,IF(COUNTIFS($F$8:F276,F276,$C$8:C276,"Kapak")=1,1,0))</x:f>
        <x:v>0</x:v>
      </x:c>
    </x:row>
    <x:row r="277" ht="54" customHeight="1">
      <x:c r="A277" s="31"/>
      <x:c r="B277" s="31"/>
      <x:c r="C277" s="31"/>
      <x:c r="D277" s="31"/>
      <x:c r="E277" s="31"/>
      <x:c r="F277" s="31"/>
      <x:c r="G277" s="31"/>
      <x:c r="H277" s="31"/>
      <x:c r="I277" s="31"/>
      <x:c r="J277" s="31"/>
      <x:c r="K277" s="31"/>
      <x:c r="L277" s="33"/>
      <x:c r="M277" s="33"/>
      <x:c r="N277" s="31"/>
      <x:c r="O277" s="31"/>
      <x:c r="P277" s="31"/>
      <x:c r="Q277" s="37"/>
      <x:c r="R277" s="31"/>
      <x:c r="S277" s="38" t="n">
        <x:f>IF(OR(A277="",F277="",C277&lt;&gt;"Mekân"),0,IF(COUNTIFS($F$8:F277,F277,$C$8:C277,"Mekân")=1,1,0))</x:f>
        <x:v>0</x:v>
      </x:c>
      <x:c r="T277" s="38" t="n">
        <x:f>IF(OR(A277="",F277="",C277&lt;&gt;"Kapak"),0,IF(COUNTIFS($F$8:F277,F277,$C$8:C277,"Kapak")=1,1,0))</x:f>
        <x:v>0</x:v>
      </x:c>
    </x:row>
    <x:row r="278" ht="54" customHeight="1">
      <x:c r="A278" s="31"/>
      <x:c r="B278" s="31"/>
      <x:c r="C278" s="31"/>
      <x:c r="D278" s="31"/>
      <x:c r="E278" s="31"/>
      <x:c r="F278" s="31"/>
      <x:c r="G278" s="31"/>
      <x:c r="H278" s="31"/>
      <x:c r="I278" s="31"/>
      <x:c r="J278" s="31"/>
      <x:c r="K278" s="31"/>
      <x:c r="L278" s="33"/>
      <x:c r="M278" s="33"/>
      <x:c r="N278" s="31"/>
      <x:c r="O278" s="31"/>
      <x:c r="P278" s="31"/>
      <x:c r="Q278" s="37"/>
      <x:c r="R278" s="31"/>
      <x:c r="S278" s="38" t="n">
        <x:f>IF(OR(A278="",F278="",C278&lt;&gt;"Mekân"),0,IF(COUNTIFS($F$8:F278,F278,$C$8:C278,"Mekân")=1,1,0))</x:f>
        <x:v>0</x:v>
      </x:c>
      <x:c r="T278" s="38" t="n">
        <x:f>IF(OR(A278="",F278="",C278&lt;&gt;"Kapak"),0,IF(COUNTIFS($F$8:F278,F278,$C$8:C278,"Kapak")=1,1,0))</x:f>
        <x:v>0</x:v>
      </x:c>
    </x:row>
    <x:row r="279" ht="54" customHeight="1">
      <x:c r="A279" s="31"/>
      <x:c r="B279" s="31"/>
      <x:c r="C279" s="31"/>
      <x:c r="D279" s="31"/>
      <x:c r="E279" s="31"/>
      <x:c r="F279" s="31"/>
      <x:c r="G279" s="31"/>
      <x:c r="H279" s="31"/>
      <x:c r="I279" s="31"/>
      <x:c r="J279" s="31"/>
      <x:c r="K279" s="31"/>
      <x:c r="L279" s="33"/>
      <x:c r="M279" s="33"/>
      <x:c r="N279" s="31"/>
      <x:c r="O279" s="31"/>
      <x:c r="P279" s="31"/>
      <x:c r="Q279" s="37"/>
      <x:c r="R279" s="31"/>
      <x:c r="S279" s="38" t="n">
        <x:f>IF(OR(A279="",F279="",C279&lt;&gt;"Mekân"),0,IF(COUNTIFS($F$8:F279,F279,$C$8:C279,"Mekân")=1,1,0))</x:f>
        <x:v>0</x:v>
      </x:c>
      <x:c r="T279" s="38" t="n">
        <x:f>IF(OR(A279="",F279="",C279&lt;&gt;"Kapak"),0,IF(COUNTIFS($F$8:F279,F279,$C$8:C279,"Kapak")=1,1,0))</x:f>
        <x:v>0</x:v>
      </x:c>
    </x:row>
    <x:row r="280" ht="54" customHeight="1">
      <x:c r="A280" s="31"/>
      <x:c r="B280" s="31"/>
      <x:c r="C280" s="31"/>
      <x:c r="D280" s="31"/>
      <x:c r="E280" s="31"/>
      <x:c r="F280" s="31"/>
      <x:c r="G280" s="31"/>
      <x:c r="H280" s="31"/>
      <x:c r="I280" s="31"/>
      <x:c r="J280" s="31"/>
      <x:c r="K280" s="31"/>
      <x:c r="L280" s="33"/>
      <x:c r="M280" s="33"/>
      <x:c r="N280" s="31"/>
      <x:c r="O280" s="31"/>
      <x:c r="P280" s="31"/>
      <x:c r="Q280" s="37"/>
      <x:c r="R280" s="31"/>
      <x:c r="S280" s="38" t="n">
        <x:f>IF(OR(A280="",F280="",C280&lt;&gt;"Mekân"),0,IF(COUNTIFS($F$8:F280,F280,$C$8:C280,"Mekân")=1,1,0))</x:f>
        <x:v>0</x:v>
      </x:c>
      <x:c r="T280" s="38" t="n">
        <x:f>IF(OR(A280="",F280="",C280&lt;&gt;"Kapak"),0,IF(COUNTIFS($F$8:F280,F280,$C$8:C280,"Kapak")=1,1,0))</x:f>
        <x:v>0</x:v>
      </x:c>
    </x:row>
    <x:row r="281" ht="54" customHeight="1">
      <x:c r="A281" s="31"/>
      <x:c r="B281" s="31"/>
      <x:c r="C281" s="31"/>
      <x:c r="D281" s="31"/>
      <x:c r="E281" s="31"/>
      <x:c r="F281" s="31"/>
      <x:c r="G281" s="31"/>
      <x:c r="H281" s="31"/>
      <x:c r="I281" s="31"/>
      <x:c r="J281" s="31"/>
      <x:c r="K281" s="31"/>
      <x:c r="L281" s="33"/>
      <x:c r="M281" s="33"/>
      <x:c r="N281" s="31"/>
      <x:c r="O281" s="31"/>
      <x:c r="P281" s="31"/>
      <x:c r="Q281" s="37"/>
      <x:c r="R281" s="31"/>
      <x:c r="S281" s="38" t="n">
        <x:f>IF(OR(A281="",F281="",C281&lt;&gt;"Mekân"),0,IF(COUNTIFS($F$8:F281,F281,$C$8:C281,"Mekân")=1,1,0))</x:f>
        <x:v>0</x:v>
      </x:c>
      <x:c r="T281" s="38" t="n">
        <x:f>IF(OR(A281="",F281="",C281&lt;&gt;"Kapak"),0,IF(COUNTIFS($F$8:F281,F281,$C$8:C281,"Kapak")=1,1,0))</x:f>
        <x:v>0</x:v>
      </x:c>
    </x:row>
    <x:row r="282" ht="54" customHeight="1">
      <x:c r="A282" s="31"/>
      <x:c r="B282" s="31"/>
      <x:c r="C282" s="31"/>
      <x:c r="D282" s="31"/>
      <x:c r="E282" s="31"/>
      <x:c r="F282" s="31"/>
      <x:c r="G282" s="31"/>
      <x:c r="H282" s="31"/>
      <x:c r="I282" s="31"/>
      <x:c r="J282" s="31"/>
      <x:c r="K282" s="31"/>
      <x:c r="L282" s="33"/>
      <x:c r="M282" s="33"/>
      <x:c r="N282" s="31"/>
      <x:c r="O282" s="31"/>
      <x:c r="P282" s="31"/>
      <x:c r="Q282" s="37"/>
      <x:c r="R282" s="31"/>
      <x:c r="S282" s="38" t="n">
        <x:f>IF(OR(A282="",F282="",C282&lt;&gt;"Mekân"),0,IF(COUNTIFS($F$8:F282,F282,$C$8:C282,"Mekân")=1,1,0))</x:f>
        <x:v>0</x:v>
      </x:c>
      <x:c r="T282" s="38" t="n">
        <x:f>IF(OR(A282="",F282="",C282&lt;&gt;"Kapak"),0,IF(COUNTIFS($F$8:F282,F282,$C$8:C282,"Kapak")=1,1,0))</x:f>
        <x:v>0</x:v>
      </x:c>
    </x:row>
    <x:row r="283" ht="54" customHeight="1">
      <x:c r="A283" s="31"/>
      <x:c r="B283" s="31"/>
      <x:c r="C283" s="31"/>
      <x:c r="D283" s="31"/>
      <x:c r="E283" s="31"/>
      <x:c r="F283" s="31"/>
      <x:c r="G283" s="31"/>
      <x:c r="H283" s="31"/>
      <x:c r="I283" s="31"/>
      <x:c r="J283" s="31"/>
      <x:c r="K283" s="31"/>
      <x:c r="L283" s="33"/>
      <x:c r="M283" s="33"/>
      <x:c r="N283" s="31"/>
      <x:c r="O283" s="31"/>
      <x:c r="P283" s="31"/>
      <x:c r="Q283" s="37"/>
      <x:c r="R283" s="31"/>
      <x:c r="S283" s="38" t="n">
        <x:f>IF(OR(A283="",F283="",C283&lt;&gt;"Mekân"),0,IF(COUNTIFS($F$8:F283,F283,$C$8:C283,"Mekân")=1,1,0))</x:f>
        <x:v>0</x:v>
      </x:c>
      <x:c r="T283" s="38" t="n">
        <x:f>IF(OR(A283="",F283="",C283&lt;&gt;"Kapak"),0,IF(COUNTIFS($F$8:F283,F283,$C$8:C283,"Kapak")=1,1,0))</x:f>
        <x:v>0</x:v>
      </x:c>
    </x:row>
    <x:row r="284" ht="54" customHeight="1">
      <x:c r="A284" s="31"/>
      <x:c r="B284" s="31"/>
      <x:c r="C284" s="31"/>
      <x:c r="D284" s="31"/>
      <x:c r="E284" s="31"/>
      <x:c r="F284" s="31"/>
      <x:c r="G284" s="31"/>
      <x:c r="H284" s="31"/>
      <x:c r="I284" s="31"/>
      <x:c r="J284" s="31"/>
      <x:c r="K284" s="31"/>
      <x:c r="L284" s="33"/>
      <x:c r="M284" s="33"/>
      <x:c r="N284" s="31"/>
      <x:c r="O284" s="31"/>
      <x:c r="P284" s="31"/>
      <x:c r="Q284" s="37"/>
      <x:c r="R284" s="31"/>
      <x:c r="S284" s="38" t="n">
        <x:f>IF(OR(A284="",F284="",C284&lt;&gt;"Mekân"),0,IF(COUNTIFS($F$8:F284,F284,$C$8:C284,"Mekân")=1,1,0))</x:f>
        <x:v>0</x:v>
      </x:c>
      <x:c r="T284" s="38" t="n">
        <x:f>IF(OR(A284="",F284="",C284&lt;&gt;"Kapak"),0,IF(COUNTIFS($F$8:F284,F284,$C$8:C284,"Kapak")=1,1,0))</x:f>
        <x:v>0</x:v>
      </x:c>
    </x:row>
    <x:row r="285" ht="54" customHeight="1">
      <x:c r="A285" s="31"/>
      <x:c r="B285" s="31"/>
      <x:c r="C285" s="31"/>
      <x:c r="D285" s="31"/>
      <x:c r="E285" s="31"/>
      <x:c r="F285" s="31"/>
      <x:c r="G285" s="31"/>
      <x:c r="H285" s="31"/>
      <x:c r="I285" s="31"/>
      <x:c r="J285" s="31"/>
      <x:c r="K285" s="31"/>
      <x:c r="L285" s="33"/>
      <x:c r="M285" s="33"/>
      <x:c r="N285" s="31"/>
      <x:c r="O285" s="31"/>
      <x:c r="P285" s="31"/>
      <x:c r="Q285" s="37"/>
      <x:c r="R285" s="31"/>
      <x:c r="S285" s="38" t="n">
        <x:f>IF(OR(A285="",F285="",C285&lt;&gt;"Mekân"),0,IF(COUNTIFS($F$8:F285,F285,$C$8:C285,"Mekân")=1,1,0))</x:f>
        <x:v>0</x:v>
      </x:c>
      <x:c r="T285" s="38" t="n">
        <x:f>IF(OR(A285="",F285="",C285&lt;&gt;"Kapak"),0,IF(COUNTIFS($F$8:F285,F285,$C$8:C285,"Kapak")=1,1,0))</x:f>
        <x:v>0</x:v>
      </x:c>
    </x:row>
    <x:row r="286" ht="54" customHeight="1">
      <x:c r="A286" s="31"/>
      <x:c r="B286" s="31"/>
      <x:c r="C286" s="31"/>
      <x:c r="D286" s="31"/>
      <x:c r="E286" s="31"/>
      <x:c r="F286" s="31"/>
      <x:c r="G286" s="31"/>
      <x:c r="H286" s="31"/>
      <x:c r="I286" s="31"/>
      <x:c r="J286" s="31"/>
      <x:c r="K286" s="31"/>
      <x:c r="L286" s="33"/>
      <x:c r="M286" s="33"/>
      <x:c r="N286" s="31"/>
      <x:c r="O286" s="31"/>
      <x:c r="P286" s="31"/>
      <x:c r="Q286" s="37"/>
      <x:c r="R286" s="31"/>
      <x:c r="S286" s="38" t="n">
        <x:f>IF(OR(A286="",F286="",C286&lt;&gt;"Mekân"),0,IF(COUNTIFS($F$8:F286,F286,$C$8:C286,"Mekân")=1,1,0))</x:f>
        <x:v>0</x:v>
      </x:c>
      <x:c r="T286" s="38" t="n">
        <x:f>IF(OR(A286="",F286="",C286&lt;&gt;"Kapak"),0,IF(COUNTIFS($F$8:F286,F286,$C$8:C286,"Kapak")=1,1,0))</x:f>
        <x:v>0</x:v>
      </x:c>
    </x:row>
    <x:row r="287" ht="54" customHeight="1">
      <x:c r="A287" s="31"/>
      <x:c r="B287" s="31"/>
      <x:c r="C287" s="31"/>
      <x:c r="D287" s="31"/>
      <x:c r="E287" s="31"/>
      <x:c r="F287" s="31"/>
      <x:c r="G287" s="31"/>
      <x:c r="H287" s="31"/>
      <x:c r="I287" s="31"/>
      <x:c r="J287" s="31"/>
      <x:c r="K287" s="31"/>
      <x:c r="L287" s="33"/>
      <x:c r="M287" s="33"/>
      <x:c r="N287" s="31"/>
      <x:c r="O287" s="31"/>
      <x:c r="P287" s="31"/>
      <x:c r="Q287" s="37"/>
      <x:c r="R287" s="31"/>
      <x:c r="S287" s="38" t="n">
        <x:f>IF(OR(A287="",F287="",C287&lt;&gt;"Mekân"),0,IF(COUNTIFS($F$8:F287,F287,$C$8:C287,"Mekân")=1,1,0))</x:f>
        <x:v>0</x:v>
      </x:c>
      <x:c r="T287" s="38" t="n">
        <x:f>IF(OR(A287="",F287="",C287&lt;&gt;"Kapak"),0,IF(COUNTIFS($F$8:F287,F287,$C$8:C287,"Kapak")=1,1,0))</x:f>
        <x:v>0</x:v>
      </x:c>
    </x:row>
    <x:row r="288" ht="54" customHeight="1">
      <x:c r="A288" s="31"/>
      <x:c r="B288" s="31"/>
      <x:c r="C288" s="31"/>
      <x:c r="D288" s="31"/>
      <x:c r="E288" s="31"/>
      <x:c r="F288" s="31"/>
      <x:c r="G288" s="31"/>
      <x:c r="H288" s="31"/>
      <x:c r="I288" s="31"/>
      <x:c r="J288" s="31"/>
      <x:c r="K288" s="31"/>
      <x:c r="L288" s="33"/>
      <x:c r="M288" s="33"/>
      <x:c r="N288" s="31"/>
      <x:c r="O288" s="31"/>
      <x:c r="P288" s="31"/>
      <x:c r="Q288" s="37"/>
      <x:c r="R288" s="31"/>
      <x:c r="S288" s="38" t="n">
        <x:f>IF(OR(A288="",F288="",C288&lt;&gt;"Mekân"),0,IF(COUNTIFS($F$8:F288,F288,$C$8:C288,"Mekân")=1,1,0))</x:f>
        <x:v>0</x:v>
      </x:c>
      <x:c r="T288" s="38" t="n">
        <x:f>IF(OR(A288="",F288="",C288&lt;&gt;"Kapak"),0,IF(COUNTIFS($F$8:F288,F288,$C$8:C288,"Kapak")=1,1,0))</x:f>
        <x:v>0</x:v>
      </x:c>
    </x:row>
    <x:row r="289" ht="54" customHeight="1">
      <x:c r="A289" s="31"/>
      <x:c r="B289" s="31"/>
      <x:c r="C289" s="31"/>
      <x:c r="D289" s="31"/>
      <x:c r="E289" s="31"/>
      <x:c r="F289" s="31"/>
      <x:c r="G289" s="31"/>
      <x:c r="H289" s="31"/>
      <x:c r="I289" s="31"/>
      <x:c r="J289" s="31"/>
      <x:c r="K289" s="31"/>
      <x:c r="L289" s="33"/>
      <x:c r="M289" s="33"/>
      <x:c r="N289" s="31"/>
      <x:c r="O289" s="31"/>
      <x:c r="P289" s="31"/>
      <x:c r="Q289" s="37"/>
      <x:c r="R289" s="31"/>
      <x:c r="S289" s="38" t="n">
        <x:f>IF(OR(A289="",F289="",C289&lt;&gt;"Mekân"),0,IF(COUNTIFS($F$8:F289,F289,$C$8:C289,"Mekân")=1,1,0))</x:f>
        <x:v>0</x:v>
      </x:c>
      <x:c r="T289" s="38" t="n">
        <x:f>IF(OR(A289="",F289="",C289&lt;&gt;"Kapak"),0,IF(COUNTIFS($F$8:F289,F289,$C$8:C289,"Kapak")=1,1,0))</x:f>
        <x:v>0</x:v>
      </x:c>
    </x:row>
    <x:row r="290" ht="54" customHeight="1">
      <x:c r="A290" s="31"/>
      <x:c r="B290" s="31"/>
      <x:c r="C290" s="31"/>
      <x:c r="D290" s="31"/>
      <x:c r="E290" s="31"/>
      <x:c r="F290" s="31"/>
      <x:c r="G290" s="31"/>
      <x:c r="H290" s="31"/>
      <x:c r="I290" s="31"/>
      <x:c r="J290" s="31"/>
      <x:c r="K290" s="31"/>
      <x:c r="L290" s="33"/>
      <x:c r="M290" s="33"/>
      <x:c r="N290" s="31"/>
      <x:c r="O290" s="31"/>
      <x:c r="P290" s="31"/>
      <x:c r="Q290" s="37"/>
      <x:c r="R290" s="31"/>
      <x:c r="S290" s="38" t="n">
        <x:f>IF(OR(A290="",F290="",C290&lt;&gt;"Mekân"),0,IF(COUNTIFS($F$8:F290,F290,$C$8:C290,"Mekân")=1,1,0))</x:f>
        <x:v>0</x:v>
      </x:c>
      <x:c r="T290" s="38" t="n">
        <x:f>IF(OR(A290="",F290="",C290&lt;&gt;"Kapak"),0,IF(COUNTIFS($F$8:F290,F290,$C$8:C290,"Kapak")=1,1,0))</x:f>
        <x:v>0</x:v>
      </x:c>
    </x:row>
    <x:row r="291" ht="54" customHeight="1">
      <x:c r="A291" s="31"/>
      <x:c r="B291" s="31"/>
      <x:c r="C291" s="31"/>
      <x:c r="D291" s="31"/>
      <x:c r="E291" s="31"/>
      <x:c r="F291" s="31"/>
      <x:c r="G291" s="31"/>
      <x:c r="H291" s="31"/>
      <x:c r="I291" s="31"/>
      <x:c r="J291" s="31"/>
      <x:c r="K291" s="31"/>
      <x:c r="L291" s="33"/>
      <x:c r="M291" s="33"/>
      <x:c r="N291" s="31"/>
      <x:c r="O291" s="31"/>
      <x:c r="P291" s="31"/>
      <x:c r="Q291" s="37"/>
      <x:c r="R291" s="31"/>
      <x:c r="S291" s="38" t="n">
        <x:f>IF(OR(A291="",F291="",C291&lt;&gt;"Mekân"),0,IF(COUNTIFS($F$8:F291,F291,$C$8:C291,"Mekân")=1,1,0))</x:f>
        <x:v>0</x:v>
      </x:c>
      <x:c r="T291" s="38" t="n">
        <x:f>IF(OR(A291="",F291="",C291&lt;&gt;"Kapak"),0,IF(COUNTIFS($F$8:F291,F291,$C$8:C291,"Kapak")=1,1,0))</x:f>
        <x:v>0</x:v>
      </x:c>
    </x:row>
    <x:row r="292" ht="54" customHeight="1">
      <x:c r="A292" s="31"/>
      <x:c r="B292" s="31"/>
      <x:c r="C292" s="31"/>
      <x:c r="D292" s="31"/>
      <x:c r="E292" s="31"/>
      <x:c r="F292" s="31"/>
      <x:c r="G292" s="31"/>
      <x:c r="H292" s="31"/>
      <x:c r="I292" s="31"/>
      <x:c r="J292" s="31"/>
      <x:c r="K292" s="31"/>
      <x:c r="L292" s="33"/>
      <x:c r="M292" s="33"/>
      <x:c r="N292" s="31"/>
      <x:c r="O292" s="31"/>
      <x:c r="P292" s="31"/>
      <x:c r="Q292" s="37"/>
      <x:c r="R292" s="31"/>
      <x:c r="S292" s="38" t="n">
        <x:f>IF(OR(A292="",F292="",C292&lt;&gt;"Mekân"),0,IF(COUNTIFS($F$8:F292,F292,$C$8:C292,"Mekân")=1,1,0))</x:f>
        <x:v>0</x:v>
      </x:c>
      <x:c r="T292" s="38" t="n">
        <x:f>IF(OR(A292="",F292="",C292&lt;&gt;"Kapak"),0,IF(COUNTIFS($F$8:F292,F292,$C$8:C292,"Kapak")=1,1,0))</x:f>
        <x:v>0</x:v>
      </x:c>
    </x:row>
    <x:row r="293" ht="54" customHeight="1">
      <x:c r="A293" s="31"/>
      <x:c r="B293" s="31"/>
      <x:c r="C293" s="31"/>
      <x:c r="D293" s="31"/>
      <x:c r="E293" s="31"/>
      <x:c r="F293" s="31"/>
      <x:c r="G293" s="31"/>
      <x:c r="H293" s="31"/>
      <x:c r="I293" s="31"/>
      <x:c r="J293" s="31"/>
      <x:c r="K293" s="31"/>
      <x:c r="L293" s="33"/>
      <x:c r="M293" s="33"/>
      <x:c r="N293" s="31"/>
      <x:c r="O293" s="31"/>
      <x:c r="P293" s="31"/>
      <x:c r="Q293" s="37"/>
      <x:c r="R293" s="31"/>
      <x:c r="S293" s="38" t="n">
        <x:f>IF(OR(A293="",F293="",C293&lt;&gt;"Mekân"),0,IF(COUNTIFS($F$8:F293,F293,$C$8:C293,"Mekân")=1,1,0))</x:f>
        <x:v>0</x:v>
      </x:c>
      <x:c r="T293" s="38" t="n">
        <x:f>IF(OR(A293="",F293="",C293&lt;&gt;"Kapak"),0,IF(COUNTIFS($F$8:F293,F293,$C$8:C293,"Kapak")=1,1,0))</x:f>
        <x:v>0</x:v>
      </x:c>
    </x:row>
    <x:row r="294" ht="54" customHeight="1">
      <x:c r="A294" s="31"/>
      <x:c r="B294" s="31"/>
      <x:c r="C294" s="31"/>
      <x:c r="D294" s="31"/>
      <x:c r="E294" s="31"/>
      <x:c r="F294" s="31"/>
      <x:c r="G294" s="31"/>
      <x:c r="H294" s="31"/>
      <x:c r="I294" s="31"/>
      <x:c r="J294" s="31"/>
      <x:c r="K294" s="31"/>
      <x:c r="L294" s="33"/>
      <x:c r="M294" s="33"/>
      <x:c r="N294" s="31"/>
      <x:c r="O294" s="31"/>
      <x:c r="P294" s="31"/>
      <x:c r="Q294" s="37"/>
      <x:c r="R294" s="31"/>
      <x:c r="S294" s="38" t="n">
        <x:f>IF(OR(A294="",F294="",C294&lt;&gt;"Mekân"),0,IF(COUNTIFS($F$8:F294,F294,$C$8:C294,"Mekân")=1,1,0))</x:f>
        <x:v>0</x:v>
      </x:c>
      <x:c r="T294" s="38" t="n">
        <x:f>IF(OR(A294="",F294="",C294&lt;&gt;"Kapak"),0,IF(COUNTIFS($F$8:F294,F294,$C$8:C294,"Kapak")=1,1,0))</x:f>
        <x:v>0</x:v>
      </x:c>
    </x:row>
    <x:row r="295" ht="54" customHeight="1">
      <x:c r="A295" s="31"/>
      <x:c r="B295" s="31"/>
      <x:c r="C295" s="31"/>
      <x:c r="D295" s="31"/>
      <x:c r="E295" s="31"/>
      <x:c r="F295" s="31"/>
      <x:c r="G295" s="31"/>
      <x:c r="H295" s="31"/>
      <x:c r="I295" s="31"/>
      <x:c r="J295" s="31"/>
      <x:c r="K295" s="31"/>
      <x:c r="L295" s="33"/>
      <x:c r="M295" s="33"/>
      <x:c r="N295" s="31"/>
      <x:c r="O295" s="31"/>
      <x:c r="P295" s="31"/>
      <x:c r="Q295" s="37"/>
      <x:c r="R295" s="31"/>
      <x:c r="S295" s="38" t="n">
        <x:f>IF(OR(A295="",F295="",C295&lt;&gt;"Mekân"),0,IF(COUNTIFS($F$8:F295,F295,$C$8:C295,"Mekân")=1,1,0))</x:f>
        <x:v>0</x:v>
      </x:c>
      <x:c r="T295" s="38" t="n">
        <x:f>IF(OR(A295="",F295="",C295&lt;&gt;"Kapak"),0,IF(COUNTIFS($F$8:F295,F295,$C$8:C295,"Kapak")=1,1,0))</x:f>
        <x:v>0</x:v>
      </x:c>
    </x:row>
    <x:row r="296" ht="54" customHeight="1">
      <x:c r="A296" s="31"/>
      <x:c r="B296" s="31"/>
      <x:c r="C296" s="31"/>
      <x:c r="D296" s="31"/>
      <x:c r="E296" s="31"/>
      <x:c r="F296" s="31"/>
      <x:c r="G296" s="31"/>
      <x:c r="H296" s="31"/>
      <x:c r="I296" s="31"/>
      <x:c r="J296" s="31"/>
      <x:c r="K296" s="31"/>
      <x:c r="L296" s="33"/>
      <x:c r="M296" s="33"/>
      <x:c r="N296" s="31"/>
      <x:c r="O296" s="31"/>
      <x:c r="P296" s="31"/>
      <x:c r="Q296" s="37"/>
      <x:c r="R296" s="31"/>
      <x:c r="S296" s="38" t="n">
        <x:f>IF(OR(A296="",F296="",C296&lt;&gt;"Mekân"),0,IF(COUNTIFS($F$8:F296,F296,$C$8:C296,"Mekân")=1,1,0))</x:f>
        <x:v>0</x:v>
      </x:c>
      <x:c r="T296" s="38" t="n">
        <x:f>IF(OR(A296="",F296="",C296&lt;&gt;"Kapak"),0,IF(COUNTIFS($F$8:F296,F296,$C$8:C296,"Kapak")=1,1,0))</x:f>
        <x:v>0</x:v>
      </x:c>
    </x:row>
    <x:row r="297" ht="54" customHeight="1">
      <x:c r="A297" s="31"/>
      <x:c r="B297" s="31"/>
      <x:c r="C297" s="31"/>
      <x:c r="D297" s="31"/>
      <x:c r="E297" s="31"/>
      <x:c r="F297" s="31"/>
      <x:c r="G297" s="31"/>
      <x:c r="H297" s="31"/>
      <x:c r="I297" s="31"/>
      <x:c r="J297" s="31"/>
      <x:c r="K297" s="31"/>
      <x:c r="L297" s="33"/>
      <x:c r="M297" s="33"/>
      <x:c r="N297" s="31"/>
      <x:c r="O297" s="31"/>
      <x:c r="P297" s="31"/>
      <x:c r="Q297" s="37"/>
      <x:c r="R297" s="31"/>
      <x:c r="S297" s="38" t="n">
        <x:f>IF(OR(A297="",F297="",C297&lt;&gt;"Mekân"),0,IF(COUNTIFS($F$8:F297,F297,$C$8:C297,"Mekân")=1,1,0))</x:f>
        <x:v>0</x:v>
      </x:c>
      <x:c r="T297" s="38" t="n">
        <x:f>IF(OR(A297="",F297="",C297&lt;&gt;"Kapak"),0,IF(COUNTIFS($F$8:F297,F297,$C$8:C297,"Kapak")=1,1,0))</x:f>
        <x:v>0</x:v>
      </x:c>
    </x:row>
    <x:row r="298" ht="54" customHeight="1">
      <x:c r="A298" s="31"/>
      <x:c r="B298" s="31"/>
      <x:c r="C298" s="31"/>
      <x:c r="D298" s="31"/>
      <x:c r="E298" s="31"/>
      <x:c r="F298" s="31"/>
      <x:c r="G298" s="31"/>
      <x:c r="H298" s="31"/>
      <x:c r="I298" s="31"/>
      <x:c r="J298" s="31"/>
      <x:c r="K298" s="31"/>
      <x:c r="L298" s="33"/>
      <x:c r="M298" s="33"/>
      <x:c r="N298" s="31"/>
      <x:c r="O298" s="31"/>
      <x:c r="P298" s="31"/>
      <x:c r="Q298" s="37"/>
      <x:c r="R298" s="31"/>
      <x:c r="S298" s="38" t="n">
        <x:f>IF(OR(A298="",F298="",C298&lt;&gt;"Mekân"),0,IF(COUNTIFS($F$8:F298,F298,$C$8:C298,"Mekân")=1,1,0))</x:f>
        <x:v>0</x:v>
      </x:c>
      <x:c r="T298" s="38" t="n">
        <x:f>IF(OR(A298="",F298="",C298&lt;&gt;"Kapak"),0,IF(COUNTIFS($F$8:F298,F298,$C$8:C298,"Kapak")=1,1,0))</x:f>
        <x:v>0</x:v>
      </x:c>
    </x:row>
    <x:row r="299" ht="54" customHeight="1">
      <x:c r="A299" s="31"/>
      <x:c r="B299" s="31"/>
      <x:c r="C299" s="31"/>
      <x:c r="D299" s="31"/>
      <x:c r="E299" s="31"/>
      <x:c r="F299" s="31"/>
      <x:c r="G299" s="31"/>
      <x:c r="H299" s="31"/>
      <x:c r="I299" s="31"/>
      <x:c r="J299" s="31"/>
      <x:c r="K299" s="31"/>
      <x:c r="L299" s="33"/>
      <x:c r="M299" s="33"/>
      <x:c r="N299" s="31"/>
      <x:c r="O299" s="31"/>
      <x:c r="P299" s="31"/>
      <x:c r="Q299" s="37"/>
      <x:c r="R299" s="31"/>
      <x:c r="S299" s="38" t="n">
        <x:f>IF(OR(A299="",F299="",C299&lt;&gt;"Mekân"),0,IF(COUNTIFS($F$8:F299,F299,$C$8:C299,"Mekân")=1,1,0))</x:f>
        <x:v>0</x:v>
      </x:c>
      <x:c r="T299" s="38" t="n">
        <x:f>IF(OR(A299="",F299="",C299&lt;&gt;"Kapak"),0,IF(COUNTIFS($F$8:F299,F299,$C$8:C299,"Kapak")=1,1,0))</x:f>
        <x:v>0</x:v>
      </x:c>
    </x:row>
    <x:row r="300" ht="54" customHeight="1">
      <x:c r="A300" s="31"/>
      <x:c r="B300" s="31"/>
      <x:c r="C300" s="31"/>
      <x:c r="D300" s="31"/>
      <x:c r="E300" s="31"/>
      <x:c r="F300" s="31"/>
      <x:c r="G300" s="31"/>
      <x:c r="H300" s="31"/>
      <x:c r="I300" s="31"/>
      <x:c r="J300" s="31"/>
      <x:c r="K300" s="31"/>
      <x:c r="L300" s="33"/>
      <x:c r="M300" s="33"/>
      <x:c r="N300" s="31"/>
      <x:c r="O300" s="31"/>
      <x:c r="P300" s="31"/>
      <x:c r="Q300" s="37"/>
      <x:c r="R300" s="31"/>
      <x:c r="S300" s="38" t="n">
        <x:f>IF(OR(A300="",F300="",C300&lt;&gt;"Mekân"),0,IF(COUNTIFS($F$8:F300,F300,$C$8:C300,"Mekân")=1,1,0))</x:f>
        <x:v>0</x:v>
      </x:c>
      <x:c r="T300" s="38" t="n">
        <x:f>IF(OR(A300="",F300="",C300&lt;&gt;"Kapak"),0,IF(COUNTIFS($F$8:F300,F300,$C$8:C300,"Kapak")=1,1,0))</x:f>
        <x:v>0</x:v>
      </x:c>
    </x:row>
    <x:row r="301" ht="54" customHeight="1">
      <x:c r="A301" s="31"/>
      <x:c r="B301" s="31"/>
      <x:c r="C301" s="31"/>
      <x:c r="D301" s="31"/>
      <x:c r="E301" s="31"/>
      <x:c r="F301" s="31"/>
      <x:c r="G301" s="31"/>
      <x:c r="H301" s="31"/>
      <x:c r="I301" s="31"/>
      <x:c r="J301" s="31"/>
      <x:c r="K301" s="31"/>
      <x:c r="L301" s="33"/>
      <x:c r="M301" s="33"/>
      <x:c r="N301" s="31"/>
      <x:c r="O301" s="31"/>
      <x:c r="P301" s="31"/>
      <x:c r="Q301" s="37"/>
      <x:c r="R301" s="31"/>
      <x:c r="S301" s="38" t="n">
        <x:f>IF(OR(A301="",F301="",C301&lt;&gt;"Mekân"),0,IF(COUNTIFS($F$8:F301,F301,$C$8:C301,"Mekân")=1,1,0))</x:f>
        <x:v>0</x:v>
      </x:c>
      <x:c r="T301" s="38" t="n">
        <x:f>IF(OR(A301="",F301="",C301&lt;&gt;"Kapak"),0,IF(COUNTIFS($F$8:F301,F301,$C$8:C301,"Kapak")=1,1,0))</x:f>
        <x:v>0</x:v>
      </x:c>
    </x:row>
    <x:row r="302" ht="54" customHeight="1">
      <x:c r="A302" s="31"/>
      <x:c r="B302" s="31"/>
      <x:c r="C302" s="31"/>
      <x:c r="D302" s="31"/>
      <x:c r="E302" s="31"/>
      <x:c r="F302" s="31"/>
      <x:c r="G302" s="31"/>
      <x:c r="H302" s="31"/>
      <x:c r="I302" s="31"/>
      <x:c r="J302" s="31"/>
      <x:c r="K302" s="31"/>
      <x:c r="L302" s="33"/>
      <x:c r="M302" s="33"/>
      <x:c r="N302" s="31"/>
      <x:c r="O302" s="31"/>
      <x:c r="P302" s="31"/>
      <x:c r="Q302" s="37"/>
      <x:c r="R302" s="31"/>
      <x:c r="S302" s="38" t="n">
        <x:f>IF(OR(A302="",F302="",C302&lt;&gt;"Mekân"),0,IF(COUNTIFS($F$8:F302,F302,$C$8:C302,"Mekân")=1,1,0))</x:f>
        <x:v>0</x:v>
      </x:c>
      <x:c r="T302" s="38" t="n">
        <x:f>IF(OR(A302="",F302="",C302&lt;&gt;"Kapak"),0,IF(COUNTIFS($F$8:F302,F302,$C$8:C302,"Kapak")=1,1,0))</x:f>
        <x:v>0</x:v>
      </x:c>
    </x:row>
    <x:row r="303" ht="54" customHeight="1">
      <x:c r="A303" s="31"/>
      <x:c r="B303" s="31"/>
      <x:c r="C303" s="31"/>
      <x:c r="D303" s="31"/>
      <x:c r="E303" s="31"/>
      <x:c r="F303" s="31"/>
      <x:c r="G303" s="31"/>
      <x:c r="H303" s="31"/>
      <x:c r="I303" s="31"/>
      <x:c r="J303" s="31"/>
      <x:c r="K303" s="31"/>
      <x:c r="L303" s="33"/>
      <x:c r="M303" s="33"/>
      <x:c r="N303" s="31"/>
      <x:c r="O303" s="31"/>
      <x:c r="P303" s="31"/>
      <x:c r="Q303" s="37"/>
      <x:c r="R303" s="31"/>
      <x:c r="S303" s="38" t="n">
        <x:f>IF(OR(A303="",F303="",C303&lt;&gt;"Mekân"),0,IF(COUNTIFS($F$8:F303,F303,$C$8:C303,"Mekân")=1,1,0))</x:f>
        <x:v>0</x:v>
      </x:c>
      <x:c r="T303" s="38" t="n">
        <x:f>IF(OR(A303="",F303="",C303&lt;&gt;"Kapak"),0,IF(COUNTIFS($F$8:F303,F303,$C$8:C303,"Kapak")=1,1,0))</x:f>
        <x:v>0</x:v>
      </x:c>
    </x:row>
    <x:row r="304" ht="54" customHeight="1">
      <x:c r="A304" s="31"/>
      <x:c r="B304" s="31"/>
      <x:c r="C304" s="31"/>
      <x:c r="D304" s="31"/>
      <x:c r="E304" s="31"/>
      <x:c r="F304" s="31"/>
      <x:c r="G304" s="31"/>
      <x:c r="H304" s="31"/>
      <x:c r="I304" s="31"/>
      <x:c r="J304" s="31"/>
      <x:c r="K304" s="31"/>
      <x:c r="L304" s="33"/>
      <x:c r="M304" s="33"/>
      <x:c r="N304" s="31"/>
      <x:c r="O304" s="31"/>
      <x:c r="P304" s="31"/>
      <x:c r="Q304" s="37"/>
      <x:c r="R304" s="31"/>
      <x:c r="S304" s="38" t="n">
        <x:f>IF(OR(A304="",F304="",C304&lt;&gt;"Mekân"),0,IF(COUNTIFS($F$8:F304,F304,$C$8:C304,"Mekân")=1,1,0))</x:f>
        <x:v>0</x:v>
      </x:c>
      <x:c r="T304" s="38" t="n">
        <x:f>IF(OR(A304="",F304="",C304&lt;&gt;"Kapak"),0,IF(COUNTIFS($F$8:F304,F304,$C$8:C304,"Kapak")=1,1,0))</x:f>
        <x:v>0</x:v>
      </x:c>
    </x:row>
    <x:row r="305" ht="54" customHeight="1">
      <x:c r="A305" s="31"/>
      <x:c r="B305" s="31"/>
      <x:c r="C305" s="31"/>
      <x:c r="D305" s="31"/>
      <x:c r="E305" s="31"/>
      <x:c r="F305" s="31"/>
      <x:c r="G305" s="31"/>
      <x:c r="H305" s="31"/>
      <x:c r="I305" s="31"/>
      <x:c r="J305" s="31"/>
      <x:c r="K305" s="31"/>
      <x:c r="L305" s="33"/>
      <x:c r="M305" s="33"/>
      <x:c r="N305" s="31"/>
      <x:c r="O305" s="31"/>
      <x:c r="P305" s="31"/>
      <x:c r="Q305" s="37"/>
      <x:c r="R305" s="31"/>
      <x:c r="S305" s="38" t="n">
        <x:f>IF(OR(A305="",F305="",C305&lt;&gt;"Mekân"),0,IF(COUNTIFS($F$8:F305,F305,$C$8:C305,"Mekân")=1,1,0))</x:f>
        <x:v>0</x:v>
      </x:c>
      <x:c r="T305" s="38" t="n">
        <x:f>IF(OR(A305="",F305="",C305&lt;&gt;"Kapak"),0,IF(COUNTIFS($F$8:F305,F305,$C$8:C305,"Kapak")=1,1,0))</x:f>
        <x:v>0</x:v>
      </x:c>
    </x:row>
    <x:row r="306" ht="54" customHeight="1">
      <x:c r="A306" s="31"/>
      <x:c r="B306" s="31"/>
      <x:c r="C306" s="31"/>
      <x:c r="D306" s="31"/>
      <x:c r="E306" s="31"/>
      <x:c r="F306" s="31"/>
      <x:c r="G306" s="31"/>
      <x:c r="H306" s="31"/>
      <x:c r="I306" s="31"/>
      <x:c r="J306" s="31"/>
      <x:c r="K306" s="31"/>
      <x:c r="L306" s="33"/>
      <x:c r="M306" s="33"/>
      <x:c r="N306" s="31"/>
      <x:c r="O306" s="31"/>
      <x:c r="P306" s="31"/>
      <x:c r="Q306" s="37"/>
      <x:c r="R306" s="31"/>
      <x:c r="S306" s="38" t="n">
        <x:f>IF(OR(A306="",F306="",C306&lt;&gt;"Mekân"),0,IF(COUNTIFS($F$8:F306,F306,$C$8:C306,"Mekân")=1,1,0))</x:f>
        <x:v>0</x:v>
      </x:c>
      <x:c r="T306" s="38" t="n">
        <x:f>IF(OR(A306="",F306="",C306&lt;&gt;"Kapak"),0,IF(COUNTIFS($F$8:F306,F306,$C$8:C306,"Kapak")=1,1,0))</x:f>
        <x:v>0</x:v>
      </x:c>
    </x:row>
    <x:row r="307" ht="54" customHeight="1">
      <x:c r="A307" s="31"/>
      <x:c r="B307" s="31"/>
      <x:c r="C307" s="31"/>
      <x:c r="D307" s="31"/>
      <x:c r="E307" s="31"/>
      <x:c r="F307" s="31"/>
      <x:c r="G307" s="31"/>
      <x:c r="H307" s="31"/>
      <x:c r="I307" s="31"/>
      <x:c r="J307" s="31"/>
      <x:c r="K307" s="31"/>
      <x:c r="L307" s="33"/>
      <x:c r="M307" s="33"/>
      <x:c r="N307" s="31"/>
      <x:c r="O307" s="31"/>
      <x:c r="P307" s="31"/>
      <x:c r="Q307" s="37"/>
      <x:c r="R307" s="31"/>
      <x:c r="S307" s="38" t="n">
        <x:f>IF(OR(A307="",F307="",C307&lt;&gt;"Mekân"),0,IF(COUNTIFS($F$8:F307,F307,$C$8:C307,"Mekân")=1,1,0))</x:f>
        <x:v>0</x:v>
      </x:c>
      <x:c r="T307" s="38" t="n">
        <x:f>IF(OR(A307="",F307="",C307&lt;&gt;"Kapak"),0,IF(COUNTIFS($F$8:F307,F307,$C$8:C307,"Kapak")=1,1,0))</x:f>
        <x:v>0</x:v>
      </x:c>
    </x:row>
    <x:row r="308" ht="54" customHeight="1">
      <x:c r="A308" s="31"/>
      <x:c r="B308" s="31"/>
      <x:c r="C308" s="31"/>
      <x:c r="D308" s="31"/>
      <x:c r="E308" s="31"/>
      <x:c r="F308" s="31"/>
      <x:c r="G308" s="31"/>
      <x:c r="H308" s="31"/>
      <x:c r="I308" s="31"/>
      <x:c r="J308" s="31"/>
      <x:c r="K308" s="31"/>
      <x:c r="L308" s="33"/>
      <x:c r="M308" s="33"/>
      <x:c r="N308" s="31"/>
      <x:c r="O308" s="31"/>
      <x:c r="P308" s="31"/>
      <x:c r="Q308" s="37"/>
      <x:c r="R308" s="31"/>
      <x:c r="S308" s="38" t="n">
        <x:f>IF(OR(A308="",F308="",C308&lt;&gt;"Mekân"),0,IF(COUNTIFS($F$8:F308,F308,$C$8:C308,"Mekân")=1,1,0))</x:f>
        <x:v>0</x:v>
      </x:c>
      <x:c r="T308" s="38" t="n">
        <x:f>IF(OR(A308="",F308="",C308&lt;&gt;"Kapak"),0,IF(COUNTIFS($F$8:F308,F308,$C$8:C308,"Kapak")=1,1,0))</x:f>
        <x:v>0</x:v>
      </x:c>
    </x:row>
    <x:row r="309" ht="54" customHeight="1">
      <x:c r="A309" s="31"/>
      <x:c r="B309" s="31"/>
      <x:c r="C309" s="31"/>
      <x:c r="D309" s="31"/>
      <x:c r="E309" s="31"/>
      <x:c r="F309" s="31"/>
      <x:c r="G309" s="31"/>
      <x:c r="H309" s="31"/>
      <x:c r="I309" s="31"/>
      <x:c r="J309" s="31"/>
      <x:c r="K309" s="31"/>
      <x:c r="L309" s="33"/>
      <x:c r="M309" s="33"/>
      <x:c r="N309" s="31"/>
      <x:c r="O309" s="31"/>
      <x:c r="P309" s="31"/>
      <x:c r="Q309" s="37"/>
      <x:c r="R309" s="31"/>
      <x:c r="S309" s="38" t="n">
        <x:f>IF(OR(A309="",F309="",C309&lt;&gt;"Mekân"),0,IF(COUNTIFS($F$8:F309,F309,$C$8:C309,"Mekân")=1,1,0))</x:f>
        <x:v>0</x:v>
      </x:c>
      <x:c r="T309" s="38" t="n">
        <x:f>IF(OR(A309="",F309="",C309&lt;&gt;"Kapak"),0,IF(COUNTIFS($F$8:F309,F309,$C$8:C309,"Kapak")=1,1,0))</x:f>
        <x:v>0</x:v>
      </x:c>
    </x:row>
    <x:row r="310" ht="54" customHeight="1">
      <x:c r="A310" s="31"/>
      <x:c r="B310" s="31"/>
      <x:c r="C310" s="31"/>
      <x:c r="D310" s="31"/>
      <x:c r="E310" s="31"/>
      <x:c r="F310" s="31"/>
      <x:c r="G310" s="31"/>
      <x:c r="H310" s="31"/>
      <x:c r="I310" s="31"/>
      <x:c r="J310" s="31"/>
      <x:c r="K310" s="31"/>
      <x:c r="L310" s="33"/>
      <x:c r="M310" s="33"/>
      <x:c r="N310" s="31"/>
      <x:c r="O310" s="31"/>
      <x:c r="P310" s="31"/>
      <x:c r="Q310" s="37"/>
      <x:c r="R310" s="31"/>
      <x:c r="S310" s="38" t="n">
        <x:f>IF(OR(A310="",F310="",C310&lt;&gt;"Mekân"),0,IF(COUNTIFS($F$8:F310,F310,$C$8:C310,"Mekân")=1,1,0))</x:f>
        <x:v>0</x:v>
      </x:c>
      <x:c r="T310" s="38" t="n">
        <x:f>IF(OR(A310="",F310="",C310&lt;&gt;"Kapak"),0,IF(COUNTIFS($F$8:F310,F310,$C$8:C310,"Kapak")=1,1,0))</x:f>
        <x:v>0</x:v>
      </x:c>
    </x:row>
    <x:row r="311" ht="54" customHeight="1">
      <x:c r="A311" s="31"/>
      <x:c r="B311" s="31"/>
      <x:c r="C311" s="31"/>
      <x:c r="D311" s="31"/>
      <x:c r="E311" s="31"/>
      <x:c r="F311" s="31"/>
      <x:c r="G311" s="31"/>
      <x:c r="H311" s="31"/>
      <x:c r="I311" s="31"/>
      <x:c r="J311" s="31"/>
      <x:c r="K311" s="31"/>
      <x:c r="L311" s="33"/>
      <x:c r="M311" s="33"/>
      <x:c r="N311" s="31"/>
      <x:c r="O311" s="31"/>
      <x:c r="P311" s="31"/>
      <x:c r="Q311" s="37"/>
      <x:c r="R311" s="31"/>
      <x:c r="S311" s="38" t="n">
        <x:f>IF(OR(A311="",F311="",C311&lt;&gt;"Mekân"),0,IF(COUNTIFS($F$8:F311,F311,$C$8:C311,"Mekân")=1,1,0))</x:f>
        <x:v>0</x:v>
      </x:c>
      <x:c r="T311" s="38" t="n">
        <x:f>IF(OR(A311="",F311="",C311&lt;&gt;"Kapak"),0,IF(COUNTIFS($F$8:F311,F311,$C$8:C311,"Kapak")=1,1,0))</x:f>
        <x:v>0</x:v>
      </x:c>
    </x:row>
    <x:row r="312" ht="54" customHeight="1">
      <x:c r="A312" s="31"/>
      <x:c r="B312" s="31"/>
      <x:c r="C312" s="31"/>
      <x:c r="D312" s="31"/>
      <x:c r="E312" s="31"/>
      <x:c r="F312" s="31"/>
      <x:c r="G312" s="31"/>
      <x:c r="H312" s="31"/>
      <x:c r="I312" s="31"/>
      <x:c r="J312" s="31"/>
      <x:c r="K312" s="31"/>
      <x:c r="L312" s="33"/>
      <x:c r="M312" s="33"/>
      <x:c r="N312" s="31"/>
      <x:c r="O312" s="31"/>
      <x:c r="P312" s="31"/>
      <x:c r="Q312" s="37"/>
      <x:c r="R312" s="31"/>
      <x:c r="S312" s="38" t="n">
        <x:f>IF(OR(A312="",F312="",C312&lt;&gt;"Mekân"),0,IF(COUNTIFS($F$8:F312,F312,$C$8:C312,"Mekân")=1,1,0))</x:f>
        <x:v>0</x:v>
      </x:c>
      <x:c r="T312" s="38" t="n">
        <x:f>IF(OR(A312="",F312="",C312&lt;&gt;"Kapak"),0,IF(COUNTIFS($F$8:F312,F312,$C$8:C312,"Kapak")=1,1,0))</x:f>
        <x:v>0</x:v>
      </x:c>
    </x:row>
    <x:row r="313" ht="54" customHeight="1">
      <x:c r="A313" s="31"/>
      <x:c r="B313" s="31"/>
      <x:c r="C313" s="31"/>
      <x:c r="D313" s="31"/>
      <x:c r="E313" s="31"/>
      <x:c r="F313" s="31"/>
      <x:c r="G313" s="31"/>
      <x:c r="H313" s="31"/>
      <x:c r="I313" s="31"/>
      <x:c r="J313" s="31"/>
      <x:c r="K313" s="31"/>
      <x:c r="L313" s="33"/>
      <x:c r="M313" s="33"/>
      <x:c r="N313" s="31"/>
      <x:c r="O313" s="31"/>
      <x:c r="P313" s="31"/>
      <x:c r="Q313" s="37"/>
      <x:c r="R313" s="31"/>
      <x:c r="S313" s="38" t="n">
        <x:f>IF(OR(A313="",F313="",C313&lt;&gt;"Mekân"),0,IF(COUNTIFS($F$8:F313,F313,$C$8:C313,"Mekân")=1,1,0))</x:f>
        <x:v>0</x:v>
      </x:c>
      <x:c r="T313" s="38" t="n">
        <x:f>IF(OR(A313="",F313="",C313&lt;&gt;"Kapak"),0,IF(COUNTIFS($F$8:F313,F313,$C$8:C313,"Kapak")=1,1,0))</x:f>
        <x:v>0</x:v>
      </x:c>
    </x:row>
    <x:row r="314" ht="54" customHeight="1">
      <x:c r="A314" s="31"/>
      <x:c r="B314" s="31"/>
      <x:c r="C314" s="31"/>
      <x:c r="D314" s="31"/>
      <x:c r="E314" s="31"/>
      <x:c r="F314" s="31"/>
      <x:c r="G314" s="31"/>
      <x:c r="H314" s="31"/>
      <x:c r="I314" s="31"/>
      <x:c r="J314" s="31"/>
      <x:c r="K314" s="31"/>
      <x:c r="L314" s="33"/>
      <x:c r="M314" s="33"/>
      <x:c r="N314" s="31"/>
      <x:c r="O314" s="31"/>
      <x:c r="P314" s="31"/>
      <x:c r="Q314" s="37"/>
      <x:c r="R314" s="31"/>
      <x:c r="S314" s="38" t="n">
        <x:f>IF(OR(A314="",F314="",C314&lt;&gt;"Mekân"),0,IF(COUNTIFS($F$8:F314,F314,$C$8:C314,"Mekân")=1,1,0))</x:f>
        <x:v>0</x:v>
      </x:c>
      <x:c r="T314" s="38" t="n">
        <x:f>IF(OR(A314="",F314="",C314&lt;&gt;"Kapak"),0,IF(COUNTIFS($F$8:F314,F314,$C$8:C314,"Kapak")=1,1,0))</x:f>
        <x:v>0</x:v>
      </x:c>
    </x:row>
    <x:row r="315" ht="54" customHeight="1">
      <x:c r="A315" s="31"/>
      <x:c r="B315" s="31"/>
      <x:c r="C315" s="31"/>
      <x:c r="D315" s="31"/>
      <x:c r="E315" s="31"/>
      <x:c r="F315" s="31"/>
      <x:c r="G315" s="31"/>
      <x:c r="H315" s="31"/>
      <x:c r="I315" s="31"/>
      <x:c r="J315" s="31"/>
      <x:c r="K315" s="31"/>
      <x:c r="L315" s="33"/>
      <x:c r="M315" s="33"/>
      <x:c r="N315" s="31"/>
      <x:c r="O315" s="31"/>
      <x:c r="P315" s="31"/>
      <x:c r="Q315" s="37"/>
      <x:c r="R315" s="31"/>
      <x:c r="S315" s="38" t="n">
        <x:f>IF(OR(A315="",F315="",C315&lt;&gt;"Mekân"),0,IF(COUNTIFS($F$8:F315,F315,$C$8:C315,"Mekân")=1,1,0))</x:f>
        <x:v>0</x:v>
      </x:c>
      <x:c r="T315" s="38" t="n">
        <x:f>IF(OR(A315="",F315="",C315&lt;&gt;"Kapak"),0,IF(COUNTIFS($F$8:F315,F315,$C$8:C315,"Kapak")=1,1,0))</x:f>
        <x:v>0</x:v>
      </x:c>
    </x:row>
    <x:row r="316" ht="54" customHeight="1">
      <x:c r="A316" s="31"/>
      <x:c r="B316" s="31"/>
      <x:c r="C316" s="31"/>
      <x:c r="D316" s="31"/>
      <x:c r="E316" s="31"/>
      <x:c r="F316" s="31"/>
      <x:c r="G316" s="31"/>
      <x:c r="H316" s="31"/>
      <x:c r="I316" s="31"/>
      <x:c r="J316" s="31"/>
      <x:c r="K316" s="31"/>
      <x:c r="L316" s="33"/>
      <x:c r="M316" s="33"/>
      <x:c r="N316" s="31"/>
      <x:c r="O316" s="31"/>
      <x:c r="P316" s="31"/>
      <x:c r="Q316" s="37"/>
      <x:c r="R316" s="31"/>
      <x:c r="S316" s="38" t="n">
        <x:f>IF(OR(A316="",F316="",C316&lt;&gt;"Mekân"),0,IF(COUNTIFS($F$8:F316,F316,$C$8:C316,"Mekân")=1,1,0))</x:f>
        <x:v>0</x:v>
      </x:c>
      <x:c r="T316" s="38" t="n">
        <x:f>IF(OR(A316="",F316="",C316&lt;&gt;"Kapak"),0,IF(COUNTIFS($F$8:F316,F316,$C$8:C316,"Kapak")=1,1,0))</x:f>
        <x:v>0</x:v>
      </x:c>
    </x:row>
    <x:row r="317" ht="54" customHeight="1">
      <x:c r="A317" s="31"/>
      <x:c r="B317" s="31"/>
      <x:c r="C317" s="31"/>
      <x:c r="D317" s="31"/>
      <x:c r="E317" s="31"/>
      <x:c r="F317" s="31"/>
      <x:c r="G317" s="31"/>
      <x:c r="H317" s="31"/>
      <x:c r="I317" s="31"/>
      <x:c r="J317" s="31"/>
      <x:c r="K317" s="31"/>
      <x:c r="L317" s="33"/>
      <x:c r="M317" s="33"/>
      <x:c r="N317" s="31"/>
      <x:c r="O317" s="31"/>
      <x:c r="P317" s="31"/>
      <x:c r="Q317" s="37"/>
      <x:c r="R317" s="31"/>
      <x:c r="S317" s="38" t="n">
        <x:f>IF(OR(A317="",F317="",C317&lt;&gt;"Mekân"),0,IF(COUNTIFS($F$8:F317,F317,$C$8:C317,"Mekân")=1,1,0))</x:f>
        <x:v>0</x:v>
      </x:c>
      <x:c r="T317" s="38" t="n">
        <x:f>IF(OR(A317="",F317="",C317&lt;&gt;"Kapak"),0,IF(COUNTIFS($F$8:F317,F317,$C$8:C317,"Kapak")=1,1,0))</x:f>
        <x:v>0</x:v>
      </x:c>
    </x:row>
    <x:row r="318" ht="54" customHeight="1">
      <x:c r="A318" s="31"/>
      <x:c r="B318" s="31"/>
      <x:c r="C318" s="31"/>
      <x:c r="D318" s="31"/>
      <x:c r="E318" s="31"/>
      <x:c r="F318" s="31"/>
      <x:c r="G318" s="31"/>
      <x:c r="H318" s="31"/>
      <x:c r="I318" s="31"/>
      <x:c r="J318" s="31"/>
      <x:c r="K318" s="31"/>
      <x:c r="L318" s="33"/>
      <x:c r="M318" s="33"/>
      <x:c r="N318" s="31"/>
      <x:c r="O318" s="31"/>
      <x:c r="P318" s="31"/>
      <x:c r="Q318" s="37"/>
      <x:c r="R318" s="31"/>
      <x:c r="S318" s="38" t="n">
        <x:f>IF(OR(A318="",F318="",C318&lt;&gt;"Mekân"),0,IF(COUNTIFS($F$8:F318,F318,$C$8:C318,"Mekân")=1,1,0))</x:f>
        <x:v>0</x:v>
      </x:c>
      <x:c r="T318" s="38" t="n">
        <x:f>IF(OR(A318="",F318="",C318&lt;&gt;"Kapak"),0,IF(COUNTIFS($F$8:F318,F318,$C$8:C318,"Kapak")=1,1,0))</x:f>
        <x:v>0</x:v>
      </x:c>
    </x:row>
    <x:row r="319" ht="54" customHeight="1">
      <x:c r="A319" s="31"/>
      <x:c r="B319" s="31"/>
      <x:c r="C319" s="31"/>
      <x:c r="D319" s="31"/>
      <x:c r="E319" s="31"/>
      <x:c r="F319" s="31"/>
      <x:c r="G319" s="31"/>
      <x:c r="H319" s="31"/>
      <x:c r="I319" s="31"/>
      <x:c r="J319" s="31"/>
      <x:c r="K319" s="31"/>
      <x:c r="L319" s="33"/>
      <x:c r="M319" s="33"/>
      <x:c r="N319" s="31"/>
      <x:c r="O319" s="31"/>
      <x:c r="P319" s="31"/>
      <x:c r="Q319" s="37"/>
      <x:c r="R319" s="31"/>
      <x:c r="S319" s="38" t="n">
        <x:f>IF(OR(A319="",F319="",C319&lt;&gt;"Mekân"),0,IF(COUNTIFS($F$8:F319,F319,$C$8:C319,"Mekân")=1,1,0))</x:f>
        <x:v>0</x:v>
      </x:c>
      <x:c r="T319" s="38" t="n">
        <x:f>IF(OR(A319="",F319="",C319&lt;&gt;"Kapak"),0,IF(COUNTIFS($F$8:F319,F319,$C$8:C319,"Kapak")=1,1,0))</x:f>
        <x:v>0</x:v>
      </x:c>
    </x:row>
    <x:row r="320" ht="54" customHeight="1">
      <x:c r="A320" s="31"/>
      <x:c r="B320" s="31"/>
      <x:c r="C320" s="31"/>
      <x:c r="D320" s="31"/>
      <x:c r="E320" s="31"/>
      <x:c r="F320" s="31"/>
      <x:c r="G320" s="31"/>
      <x:c r="H320" s="31"/>
      <x:c r="I320" s="31"/>
      <x:c r="J320" s="31"/>
      <x:c r="K320" s="31"/>
      <x:c r="L320" s="33"/>
      <x:c r="M320" s="33"/>
      <x:c r="N320" s="31"/>
      <x:c r="O320" s="31"/>
      <x:c r="P320" s="31"/>
      <x:c r="Q320" s="37"/>
      <x:c r="R320" s="31"/>
      <x:c r="S320" s="38" t="n">
        <x:f>IF(OR(A320="",F320="",C320&lt;&gt;"Mekân"),0,IF(COUNTIFS($F$8:F320,F320,$C$8:C320,"Mekân")=1,1,0))</x:f>
        <x:v>0</x:v>
      </x:c>
      <x:c r="T320" s="38" t="n">
        <x:f>IF(OR(A320="",F320="",C320&lt;&gt;"Kapak"),0,IF(COUNTIFS($F$8:F320,F320,$C$8:C320,"Kapak")=1,1,0))</x:f>
        <x:v>0</x:v>
      </x:c>
    </x:row>
    <x:row r="321" ht="54" customHeight="1">
      <x:c r="A321" s="31"/>
      <x:c r="B321" s="31"/>
      <x:c r="C321" s="31"/>
      <x:c r="D321" s="31"/>
      <x:c r="E321" s="31"/>
      <x:c r="F321" s="31"/>
      <x:c r="G321" s="31"/>
      <x:c r="H321" s="31"/>
      <x:c r="I321" s="31"/>
      <x:c r="J321" s="31"/>
      <x:c r="K321" s="31"/>
      <x:c r="L321" s="33"/>
      <x:c r="M321" s="33"/>
      <x:c r="N321" s="31"/>
      <x:c r="O321" s="31"/>
      <x:c r="P321" s="31"/>
      <x:c r="Q321" s="37"/>
      <x:c r="R321" s="31"/>
      <x:c r="S321" s="38" t="n">
        <x:f>IF(OR(A321="",F321="",C321&lt;&gt;"Mekân"),0,IF(COUNTIFS($F$8:F321,F321,$C$8:C321,"Mekân")=1,1,0))</x:f>
        <x:v>0</x:v>
      </x:c>
      <x:c r="T321" s="38" t="n">
        <x:f>IF(OR(A321="",F321="",C321&lt;&gt;"Kapak"),0,IF(COUNTIFS($F$8:F321,F321,$C$8:C321,"Kapak")=1,1,0))</x:f>
        <x:v>0</x:v>
      </x:c>
    </x:row>
    <x:row r="322" ht="54" customHeight="1">
      <x:c r="A322" s="31"/>
      <x:c r="B322" s="31"/>
      <x:c r="C322" s="31"/>
      <x:c r="D322" s="31"/>
      <x:c r="E322" s="31"/>
      <x:c r="F322" s="31"/>
      <x:c r="G322" s="31"/>
      <x:c r="H322" s="31"/>
      <x:c r="I322" s="31"/>
      <x:c r="J322" s="31"/>
      <x:c r="K322" s="31"/>
      <x:c r="L322" s="33"/>
      <x:c r="M322" s="33"/>
      <x:c r="N322" s="31"/>
      <x:c r="O322" s="31"/>
      <x:c r="P322" s="31"/>
      <x:c r="Q322" s="37"/>
      <x:c r="R322" s="31"/>
      <x:c r="S322" s="38" t="n">
        <x:f>IF(OR(A322="",F322="",C322&lt;&gt;"Mekân"),0,IF(COUNTIFS($F$8:F322,F322,$C$8:C322,"Mekân")=1,1,0))</x:f>
        <x:v>0</x:v>
      </x:c>
      <x:c r="T322" s="38" t="n">
        <x:f>IF(OR(A322="",F322="",C322&lt;&gt;"Kapak"),0,IF(COUNTIFS($F$8:F322,F322,$C$8:C322,"Kapak")=1,1,0))</x:f>
        <x:v>0</x:v>
      </x:c>
    </x:row>
    <x:row r="323" ht="54" customHeight="1">
      <x:c r="A323" s="31"/>
      <x:c r="B323" s="31"/>
      <x:c r="C323" s="31"/>
      <x:c r="D323" s="31"/>
      <x:c r="E323" s="31"/>
      <x:c r="F323" s="31"/>
      <x:c r="G323" s="31"/>
      <x:c r="H323" s="31"/>
      <x:c r="I323" s="31"/>
      <x:c r="J323" s="31"/>
      <x:c r="K323" s="31"/>
      <x:c r="L323" s="33"/>
      <x:c r="M323" s="33"/>
      <x:c r="N323" s="31"/>
      <x:c r="O323" s="31"/>
      <x:c r="P323" s="31"/>
      <x:c r="Q323" s="37"/>
      <x:c r="R323" s="31"/>
      <x:c r="S323" s="38" t="n">
        <x:f>IF(OR(A323="",F323="",C323&lt;&gt;"Mekân"),0,IF(COUNTIFS($F$8:F323,F323,$C$8:C323,"Mekân")=1,1,0))</x:f>
        <x:v>0</x:v>
      </x:c>
      <x:c r="T323" s="38" t="n">
        <x:f>IF(OR(A323="",F323="",C323&lt;&gt;"Kapak"),0,IF(COUNTIFS($F$8:F323,F323,$C$8:C323,"Kapak")=1,1,0))</x:f>
        <x:v>0</x:v>
      </x:c>
    </x:row>
    <x:row r="324" ht="54" customHeight="1">
      <x:c r="A324" s="31"/>
      <x:c r="B324" s="31"/>
      <x:c r="C324" s="31"/>
      <x:c r="D324" s="31"/>
      <x:c r="E324" s="31"/>
      <x:c r="F324" s="31"/>
      <x:c r="G324" s="31"/>
      <x:c r="H324" s="31"/>
      <x:c r="I324" s="31"/>
      <x:c r="J324" s="31"/>
      <x:c r="K324" s="31"/>
      <x:c r="L324" s="33"/>
      <x:c r="M324" s="33"/>
      <x:c r="N324" s="31"/>
      <x:c r="O324" s="31"/>
      <x:c r="P324" s="31"/>
      <x:c r="Q324" s="37"/>
      <x:c r="R324" s="31"/>
      <x:c r="S324" s="38" t="n">
        <x:f>IF(OR(A324="",F324="",C324&lt;&gt;"Mekân"),0,IF(COUNTIFS($F$8:F324,F324,$C$8:C324,"Mekân")=1,1,0))</x:f>
        <x:v>0</x:v>
      </x:c>
      <x:c r="T324" s="38" t="n">
        <x:f>IF(OR(A324="",F324="",C324&lt;&gt;"Kapak"),0,IF(COUNTIFS($F$8:F324,F324,$C$8:C324,"Kapak")=1,1,0))</x:f>
        <x:v>0</x:v>
      </x:c>
    </x:row>
    <x:row r="325" ht="54" customHeight="1">
      <x:c r="A325" s="31"/>
      <x:c r="B325" s="31"/>
      <x:c r="C325" s="31"/>
      <x:c r="D325" s="31"/>
      <x:c r="E325" s="31"/>
      <x:c r="F325" s="31"/>
      <x:c r="G325" s="31"/>
      <x:c r="H325" s="31"/>
      <x:c r="I325" s="31"/>
      <x:c r="J325" s="31"/>
      <x:c r="K325" s="31"/>
      <x:c r="L325" s="33"/>
      <x:c r="M325" s="33"/>
      <x:c r="N325" s="31"/>
      <x:c r="O325" s="31"/>
      <x:c r="P325" s="31"/>
      <x:c r="Q325" s="37"/>
      <x:c r="R325" s="31"/>
      <x:c r="S325" s="38" t="n">
        <x:f>IF(OR(A325="",F325="",C325&lt;&gt;"Mekân"),0,IF(COUNTIFS($F$8:F325,F325,$C$8:C325,"Mekân")=1,1,0))</x:f>
        <x:v>0</x:v>
      </x:c>
      <x:c r="T325" s="38" t="n">
        <x:f>IF(OR(A325="",F325="",C325&lt;&gt;"Kapak"),0,IF(COUNTIFS($F$8:F325,F325,$C$8:C325,"Kapak")=1,1,0))</x:f>
        <x:v>0</x:v>
      </x:c>
    </x:row>
    <x:row r="326" ht="54" customHeight="1">
      <x:c r="A326" s="31"/>
      <x:c r="B326" s="31"/>
      <x:c r="C326" s="31"/>
      <x:c r="D326" s="31"/>
      <x:c r="E326" s="31"/>
      <x:c r="F326" s="31"/>
      <x:c r="G326" s="31"/>
      <x:c r="H326" s="31"/>
      <x:c r="I326" s="31"/>
      <x:c r="J326" s="31"/>
      <x:c r="K326" s="31"/>
      <x:c r="L326" s="33"/>
      <x:c r="M326" s="33"/>
      <x:c r="N326" s="31"/>
      <x:c r="O326" s="31"/>
      <x:c r="P326" s="31"/>
      <x:c r="Q326" s="37"/>
      <x:c r="R326" s="31"/>
      <x:c r="S326" s="38" t="n">
        <x:f>IF(OR(A326="",F326="",C326&lt;&gt;"Mekân"),0,IF(COUNTIFS($F$8:F326,F326,$C$8:C326,"Mekân")=1,1,0))</x:f>
        <x:v>0</x:v>
      </x:c>
      <x:c r="T326" s="38" t="n">
        <x:f>IF(OR(A326="",F326="",C326&lt;&gt;"Kapak"),0,IF(COUNTIFS($F$8:F326,F326,$C$8:C326,"Kapak")=1,1,0))</x:f>
        <x:v>0</x:v>
      </x:c>
    </x:row>
    <x:row r="327" ht="54" customHeight="1">
      <x:c r="A327" s="31"/>
      <x:c r="B327" s="31"/>
      <x:c r="C327" s="31"/>
      <x:c r="D327" s="31"/>
      <x:c r="E327" s="31"/>
      <x:c r="F327" s="31"/>
      <x:c r="G327" s="31"/>
      <x:c r="H327" s="31"/>
      <x:c r="I327" s="31"/>
      <x:c r="J327" s="31"/>
      <x:c r="K327" s="31"/>
      <x:c r="L327" s="33"/>
      <x:c r="M327" s="33"/>
      <x:c r="N327" s="31"/>
      <x:c r="O327" s="31"/>
      <x:c r="P327" s="31"/>
      <x:c r="Q327" s="37"/>
      <x:c r="R327" s="31"/>
      <x:c r="S327" s="38" t="n">
        <x:f>IF(OR(A327="",F327="",C327&lt;&gt;"Mekân"),0,IF(COUNTIFS($F$8:F327,F327,$C$8:C327,"Mekân")=1,1,0))</x:f>
        <x:v>0</x:v>
      </x:c>
      <x:c r="T327" s="38" t="n">
        <x:f>IF(OR(A327="",F327="",C327&lt;&gt;"Kapak"),0,IF(COUNTIFS($F$8:F327,F327,$C$8:C327,"Kapak")=1,1,0))</x:f>
        <x:v>0</x:v>
      </x:c>
    </x:row>
    <x:row r="328" ht="54" customHeight="1">
      <x:c r="A328" s="31"/>
      <x:c r="B328" s="31"/>
      <x:c r="C328" s="31"/>
      <x:c r="D328" s="31"/>
      <x:c r="E328" s="31"/>
      <x:c r="F328" s="31"/>
      <x:c r="G328" s="31"/>
      <x:c r="H328" s="31"/>
      <x:c r="I328" s="31"/>
      <x:c r="J328" s="31"/>
      <x:c r="K328" s="31"/>
      <x:c r="L328" s="33"/>
      <x:c r="M328" s="33"/>
      <x:c r="N328" s="31"/>
      <x:c r="O328" s="31"/>
      <x:c r="P328" s="31"/>
      <x:c r="Q328" s="37"/>
      <x:c r="R328" s="31"/>
      <x:c r="S328" s="38" t="n">
        <x:f>IF(OR(A328="",F328="",C328&lt;&gt;"Mekân"),0,IF(COUNTIFS($F$8:F328,F328,$C$8:C328,"Mekân")=1,1,0))</x:f>
        <x:v>0</x:v>
      </x:c>
      <x:c r="T328" s="38" t="n">
        <x:f>IF(OR(A328="",F328="",C328&lt;&gt;"Kapak"),0,IF(COUNTIFS($F$8:F328,F328,$C$8:C328,"Kapak")=1,1,0))</x:f>
        <x:v>0</x:v>
      </x:c>
    </x:row>
    <x:row r="329" ht="54" customHeight="1">
      <x:c r="A329" s="31"/>
      <x:c r="B329" s="31"/>
      <x:c r="C329" s="31"/>
      <x:c r="D329" s="31"/>
      <x:c r="E329" s="31"/>
      <x:c r="F329" s="31"/>
      <x:c r="G329" s="31"/>
      <x:c r="H329" s="31"/>
      <x:c r="I329" s="31"/>
      <x:c r="J329" s="31"/>
      <x:c r="K329" s="31"/>
      <x:c r="L329" s="33"/>
      <x:c r="M329" s="33"/>
      <x:c r="N329" s="31"/>
      <x:c r="O329" s="31"/>
      <x:c r="P329" s="31"/>
      <x:c r="Q329" s="37"/>
      <x:c r="R329" s="31"/>
      <x:c r="S329" s="38" t="n">
        <x:f>IF(OR(A329="",F329="",C329&lt;&gt;"Mekân"),0,IF(COUNTIFS($F$8:F329,F329,$C$8:C329,"Mekân")=1,1,0))</x:f>
        <x:v>0</x:v>
      </x:c>
      <x:c r="T329" s="38" t="n">
        <x:f>IF(OR(A329="",F329="",C329&lt;&gt;"Kapak"),0,IF(COUNTIFS($F$8:F329,F329,$C$8:C329,"Kapak")=1,1,0))</x:f>
        <x:v>0</x:v>
      </x:c>
    </x:row>
    <x:row r="330" ht="54" customHeight="1">
      <x:c r="A330" s="31"/>
      <x:c r="B330" s="31"/>
      <x:c r="C330" s="31"/>
      <x:c r="D330" s="31"/>
      <x:c r="E330" s="31"/>
      <x:c r="F330" s="31"/>
      <x:c r="G330" s="31"/>
      <x:c r="H330" s="31"/>
      <x:c r="I330" s="31"/>
      <x:c r="J330" s="31"/>
      <x:c r="K330" s="31"/>
      <x:c r="L330" s="33"/>
      <x:c r="M330" s="33"/>
      <x:c r="N330" s="31"/>
      <x:c r="O330" s="31"/>
      <x:c r="P330" s="31"/>
      <x:c r="Q330" s="37"/>
      <x:c r="R330" s="31"/>
      <x:c r="S330" s="38" t="n">
        <x:f>IF(OR(A330="",F330="",C330&lt;&gt;"Mekân"),0,IF(COUNTIFS($F$8:F330,F330,$C$8:C330,"Mekân")=1,1,0))</x:f>
        <x:v>0</x:v>
      </x:c>
      <x:c r="T330" s="38" t="n">
        <x:f>IF(OR(A330="",F330="",C330&lt;&gt;"Kapak"),0,IF(COUNTIFS($F$8:F330,F330,$C$8:C330,"Kapak")=1,1,0))</x:f>
        <x:v>0</x:v>
      </x:c>
    </x:row>
    <x:row r="331" ht="54" customHeight="1">
      <x:c r="A331" s="31"/>
      <x:c r="B331" s="31"/>
      <x:c r="C331" s="31"/>
      <x:c r="D331" s="31"/>
      <x:c r="E331" s="31"/>
      <x:c r="F331" s="31"/>
      <x:c r="G331" s="31"/>
      <x:c r="H331" s="31"/>
      <x:c r="I331" s="31"/>
      <x:c r="J331" s="31"/>
      <x:c r="K331" s="31"/>
      <x:c r="L331" s="33"/>
      <x:c r="M331" s="33"/>
      <x:c r="N331" s="31"/>
      <x:c r="O331" s="31"/>
      <x:c r="P331" s="31"/>
      <x:c r="Q331" s="37"/>
      <x:c r="R331" s="31"/>
      <x:c r="S331" s="38" t="n">
        <x:f>IF(OR(A331="",F331="",C331&lt;&gt;"Mekân"),0,IF(COUNTIFS($F$8:F331,F331,$C$8:C331,"Mekân")=1,1,0))</x:f>
        <x:v>0</x:v>
      </x:c>
      <x:c r="T331" s="38" t="n">
        <x:f>IF(OR(A331="",F331="",C331&lt;&gt;"Kapak"),0,IF(COUNTIFS($F$8:F331,F331,$C$8:C331,"Kapak")=1,1,0))</x:f>
        <x:v>0</x:v>
      </x:c>
    </x:row>
    <x:row r="332" ht="54" customHeight="1">
      <x:c r="A332" s="31"/>
      <x:c r="B332" s="31"/>
      <x:c r="C332" s="31"/>
      <x:c r="D332" s="31"/>
      <x:c r="E332" s="31"/>
      <x:c r="F332" s="31"/>
      <x:c r="G332" s="31"/>
      <x:c r="H332" s="31"/>
      <x:c r="I332" s="31"/>
      <x:c r="J332" s="31"/>
      <x:c r="K332" s="31"/>
      <x:c r="L332" s="33"/>
      <x:c r="M332" s="33"/>
      <x:c r="N332" s="31"/>
      <x:c r="O332" s="31"/>
      <x:c r="P332" s="31"/>
      <x:c r="Q332" s="37"/>
      <x:c r="R332" s="31"/>
      <x:c r="S332" s="38" t="n">
        <x:f>IF(OR(A332="",F332="",C332&lt;&gt;"Mekân"),0,IF(COUNTIFS($F$8:F332,F332,$C$8:C332,"Mekân")=1,1,0))</x:f>
        <x:v>0</x:v>
      </x:c>
      <x:c r="T332" s="38" t="n">
        <x:f>IF(OR(A332="",F332="",C332&lt;&gt;"Kapak"),0,IF(COUNTIFS($F$8:F332,F332,$C$8:C332,"Kapak")=1,1,0))</x:f>
        <x:v>0</x:v>
      </x:c>
    </x:row>
    <x:row r="333" ht="54" customHeight="1">
      <x:c r="A333" s="31"/>
      <x:c r="B333" s="31"/>
      <x:c r="C333" s="31"/>
      <x:c r="D333" s="31"/>
      <x:c r="E333" s="31"/>
      <x:c r="F333" s="31"/>
      <x:c r="G333" s="31"/>
      <x:c r="H333" s="31"/>
      <x:c r="I333" s="31"/>
      <x:c r="J333" s="31"/>
      <x:c r="K333" s="31"/>
      <x:c r="L333" s="33"/>
      <x:c r="M333" s="33"/>
      <x:c r="N333" s="31"/>
      <x:c r="O333" s="31"/>
      <x:c r="P333" s="31"/>
      <x:c r="Q333" s="37"/>
      <x:c r="R333" s="31"/>
      <x:c r="S333" s="38" t="n">
        <x:f>IF(OR(A333="",F333="",C333&lt;&gt;"Mekân"),0,IF(COUNTIFS($F$8:F333,F333,$C$8:C333,"Mekân")=1,1,0))</x:f>
        <x:v>0</x:v>
      </x:c>
      <x:c r="T333" s="38" t="n">
        <x:f>IF(OR(A333="",F333="",C333&lt;&gt;"Kapak"),0,IF(COUNTIFS($F$8:F333,F333,$C$8:C333,"Kapak")=1,1,0))</x:f>
        <x:v>0</x:v>
      </x:c>
    </x:row>
    <x:row r="334" ht="54" customHeight="1">
      <x:c r="A334" s="31"/>
      <x:c r="B334" s="31"/>
      <x:c r="C334" s="31"/>
      <x:c r="D334" s="31"/>
      <x:c r="E334" s="31"/>
      <x:c r="F334" s="31"/>
      <x:c r="G334" s="31"/>
      <x:c r="H334" s="31"/>
      <x:c r="I334" s="31"/>
      <x:c r="J334" s="31"/>
      <x:c r="K334" s="31"/>
      <x:c r="L334" s="33"/>
      <x:c r="M334" s="33"/>
      <x:c r="N334" s="31"/>
      <x:c r="O334" s="31"/>
      <x:c r="P334" s="31"/>
      <x:c r="Q334" s="37"/>
      <x:c r="R334" s="31"/>
      <x:c r="S334" s="38" t="n">
        <x:f>IF(OR(A334="",F334="",C334&lt;&gt;"Mekân"),0,IF(COUNTIFS($F$8:F334,F334,$C$8:C334,"Mekân")=1,1,0))</x:f>
        <x:v>0</x:v>
      </x:c>
      <x:c r="T334" s="38" t="n">
        <x:f>IF(OR(A334="",F334="",C334&lt;&gt;"Kapak"),0,IF(COUNTIFS($F$8:F334,F334,$C$8:C334,"Kapak")=1,1,0))</x:f>
        <x:v>0</x:v>
      </x:c>
    </x:row>
    <x:row r="335" ht="54" customHeight="1">
      <x:c r="A335" s="31"/>
      <x:c r="B335" s="31"/>
      <x:c r="C335" s="31"/>
      <x:c r="D335" s="31"/>
      <x:c r="E335" s="31"/>
      <x:c r="F335" s="31"/>
      <x:c r="G335" s="31"/>
      <x:c r="H335" s="31"/>
      <x:c r="I335" s="31"/>
      <x:c r="J335" s="31"/>
      <x:c r="K335" s="31"/>
      <x:c r="L335" s="33"/>
      <x:c r="M335" s="33"/>
      <x:c r="N335" s="31"/>
      <x:c r="O335" s="31"/>
      <x:c r="P335" s="31"/>
      <x:c r="Q335" s="37"/>
      <x:c r="R335" s="31"/>
      <x:c r="S335" s="38" t="n">
        <x:f>IF(OR(A335="",F335="",C335&lt;&gt;"Mekân"),0,IF(COUNTIFS($F$8:F335,F335,$C$8:C335,"Mekân")=1,1,0))</x:f>
        <x:v>0</x:v>
      </x:c>
      <x:c r="T335" s="38" t="n">
        <x:f>IF(OR(A335="",F335="",C335&lt;&gt;"Kapak"),0,IF(COUNTIFS($F$8:F335,F335,$C$8:C335,"Kapak")=1,1,0))</x:f>
        <x:v>0</x:v>
      </x:c>
    </x:row>
    <x:row r="336" ht="54" customHeight="1">
      <x:c r="A336" s="31"/>
      <x:c r="B336" s="31"/>
      <x:c r="C336" s="31"/>
      <x:c r="D336" s="31"/>
      <x:c r="E336" s="31"/>
      <x:c r="F336" s="31"/>
      <x:c r="G336" s="31"/>
      <x:c r="H336" s="31"/>
      <x:c r="I336" s="31"/>
      <x:c r="J336" s="31"/>
      <x:c r="K336" s="31"/>
      <x:c r="L336" s="33"/>
      <x:c r="M336" s="33"/>
      <x:c r="N336" s="31"/>
      <x:c r="O336" s="31"/>
      <x:c r="P336" s="31"/>
      <x:c r="Q336" s="37"/>
      <x:c r="R336" s="31"/>
      <x:c r="S336" s="38" t="n">
        <x:f>IF(OR(A336="",F336="",C336&lt;&gt;"Mekân"),0,IF(COUNTIFS($F$8:F336,F336,$C$8:C336,"Mekân")=1,1,0))</x:f>
        <x:v>0</x:v>
      </x:c>
      <x:c r="T336" s="38" t="n">
        <x:f>IF(OR(A336="",F336="",C336&lt;&gt;"Kapak"),0,IF(COUNTIFS($F$8:F336,F336,$C$8:C336,"Kapak")=1,1,0))</x:f>
        <x:v>0</x:v>
      </x:c>
    </x:row>
    <x:row r="337" ht="54" customHeight="1">
      <x:c r="A337" s="31"/>
      <x:c r="B337" s="31"/>
      <x:c r="C337" s="31"/>
      <x:c r="D337" s="31"/>
      <x:c r="E337" s="31"/>
      <x:c r="F337" s="31"/>
      <x:c r="G337" s="31"/>
      <x:c r="H337" s="31"/>
      <x:c r="I337" s="31"/>
      <x:c r="J337" s="31"/>
      <x:c r="K337" s="31"/>
      <x:c r="L337" s="33"/>
      <x:c r="M337" s="33"/>
      <x:c r="N337" s="31"/>
      <x:c r="O337" s="31"/>
      <x:c r="P337" s="31"/>
      <x:c r="Q337" s="37"/>
      <x:c r="R337" s="31"/>
      <x:c r="S337" s="38" t="n">
        <x:f>IF(OR(A337="",F337="",C337&lt;&gt;"Mekân"),0,IF(COUNTIFS($F$8:F337,F337,$C$8:C337,"Mekân")=1,1,0))</x:f>
        <x:v>0</x:v>
      </x:c>
      <x:c r="T337" s="38" t="n">
        <x:f>IF(OR(A337="",F337="",C337&lt;&gt;"Kapak"),0,IF(COUNTIFS($F$8:F337,F337,$C$8:C337,"Kapak")=1,1,0))</x:f>
        <x:v>0</x:v>
      </x:c>
    </x:row>
    <x:row r="338" ht="54" customHeight="1">
      <x:c r="A338" s="31"/>
      <x:c r="B338" s="31"/>
      <x:c r="C338" s="31"/>
      <x:c r="D338" s="31"/>
      <x:c r="E338" s="31"/>
      <x:c r="F338" s="31"/>
      <x:c r="G338" s="31"/>
      <x:c r="H338" s="31"/>
      <x:c r="I338" s="31"/>
      <x:c r="J338" s="31"/>
      <x:c r="K338" s="31"/>
      <x:c r="L338" s="33"/>
      <x:c r="M338" s="33"/>
      <x:c r="N338" s="31"/>
      <x:c r="O338" s="31"/>
      <x:c r="P338" s="31"/>
      <x:c r="Q338" s="37"/>
      <x:c r="R338" s="31"/>
      <x:c r="S338" s="38" t="n">
        <x:f>IF(OR(A338="",F338="",C338&lt;&gt;"Mekân"),0,IF(COUNTIFS($F$8:F338,F338,$C$8:C338,"Mekân")=1,1,0))</x:f>
        <x:v>0</x:v>
      </x:c>
      <x:c r="T338" s="38" t="n">
        <x:f>IF(OR(A338="",F338="",C338&lt;&gt;"Kapak"),0,IF(COUNTIFS($F$8:F338,F338,$C$8:C338,"Kapak")=1,1,0))</x:f>
        <x:v>0</x:v>
      </x:c>
    </x:row>
    <x:row r="339" ht="54" customHeight="1">
      <x:c r="A339" s="31"/>
      <x:c r="B339" s="31"/>
      <x:c r="C339" s="31"/>
      <x:c r="D339" s="31"/>
      <x:c r="E339" s="31"/>
      <x:c r="F339" s="31"/>
      <x:c r="G339" s="31"/>
      <x:c r="H339" s="31"/>
      <x:c r="I339" s="31"/>
      <x:c r="J339" s="31"/>
      <x:c r="K339" s="31"/>
      <x:c r="L339" s="33"/>
      <x:c r="M339" s="33"/>
      <x:c r="N339" s="31"/>
      <x:c r="O339" s="31"/>
      <x:c r="P339" s="31"/>
      <x:c r="Q339" s="37"/>
      <x:c r="R339" s="31"/>
      <x:c r="S339" s="38" t="n">
        <x:f>IF(OR(A339="",F339="",C339&lt;&gt;"Mekân"),0,IF(COUNTIFS($F$8:F339,F339,$C$8:C339,"Mekân")=1,1,0))</x:f>
        <x:v>0</x:v>
      </x:c>
      <x:c r="T339" s="38" t="n">
        <x:f>IF(OR(A339="",F339="",C339&lt;&gt;"Kapak"),0,IF(COUNTIFS($F$8:F339,F339,$C$8:C339,"Kapak")=1,1,0))</x:f>
        <x:v>0</x:v>
      </x:c>
    </x:row>
    <x:row r="340" ht="54" customHeight="1">
      <x:c r="A340" s="31"/>
      <x:c r="B340" s="31"/>
      <x:c r="C340" s="31"/>
      <x:c r="D340" s="31"/>
      <x:c r="E340" s="31"/>
      <x:c r="F340" s="31"/>
      <x:c r="G340" s="31"/>
      <x:c r="H340" s="31"/>
      <x:c r="I340" s="31"/>
      <x:c r="J340" s="31"/>
      <x:c r="K340" s="31"/>
      <x:c r="L340" s="33"/>
      <x:c r="M340" s="33"/>
      <x:c r="N340" s="31"/>
      <x:c r="O340" s="31"/>
      <x:c r="P340" s="31"/>
      <x:c r="Q340" s="37"/>
      <x:c r="R340" s="31"/>
      <x:c r="S340" s="38" t="n">
        <x:f>IF(OR(A340="",F340="",C340&lt;&gt;"Mekân"),0,IF(COUNTIFS($F$8:F340,F340,$C$8:C340,"Mekân")=1,1,0))</x:f>
        <x:v>0</x:v>
      </x:c>
      <x:c r="T340" s="38" t="n">
        <x:f>IF(OR(A340="",F340="",C340&lt;&gt;"Kapak"),0,IF(COUNTIFS($F$8:F340,F340,$C$8:C340,"Kapak")=1,1,0))</x:f>
        <x:v>0</x:v>
      </x:c>
    </x:row>
    <x:row r="341" ht="54" customHeight="1">
      <x:c r="A341" s="31"/>
      <x:c r="B341" s="31"/>
      <x:c r="C341" s="31"/>
      <x:c r="D341" s="31"/>
      <x:c r="E341" s="31"/>
      <x:c r="F341" s="31"/>
      <x:c r="G341" s="31"/>
      <x:c r="H341" s="31"/>
      <x:c r="I341" s="31"/>
      <x:c r="J341" s="31"/>
      <x:c r="K341" s="31"/>
      <x:c r="L341" s="33"/>
      <x:c r="M341" s="33"/>
      <x:c r="N341" s="31"/>
      <x:c r="O341" s="31"/>
      <x:c r="P341" s="31"/>
      <x:c r="Q341" s="37"/>
      <x:c r="R341" s="31"/>
      <x:c r="S341" s="38" t="n">
        <x:f>IF(OR(A341="",F341="",C341&lt;&gt;"Mekân"),0,IF(COUNTIFS($F$8:F341,F341,$C$8:C341,"Mekân")=1,1,0))</x:f>
        <x:v>0</x:v>
      </x:c>
      <x:c r="T341" s="38" t="n">
        <x:f>IF(OR(A341="",F341="",C341&lt;&gt;"Kapak"),0,IF(COUNTIFS($F$8:F341,F341,$C$8:C341,"Kapak")=1,1,0))</x:f>
        <x:v>0</x:v>
      </x:c>
    </x:row>
    <x:row r="342" ht="54" customHeight="1">
      <x:c r="A342" s="31"/>
      <x:c r="B342" s="31"/>
      <x:c r="C342" s="31"/>
      <x:c r="D342" s="31"/>
      <x:c r="E342" s="31"/>
      <x:c r="F342" s="31"/>
      <x:c r="G342" s="31"/>
      <x:c r="H342" s="31"/>
      <x:c r="I342" s="31"/>
      <x:c r="J342" s="31"/>
      <x:c r="K342" s="31"/>
      <x:c r="L342" s="33"/>
      <x:c r="M342" s="33"/>
      <x:c r="N342" s="31"/>
      <x:c r="O342" s="31"/>
      <x:c r="P342" s="31"/>
      <x:c r="Q342" s="37"/>
      <x:c r="R342" s="31"/>
      <x:c r="S342" s="38" t="n">
        <x:f>IF(OR(A342="",F342="",C342&lt;&gt;"Mekân"),0,IF(COUNTIFS($F$8:F342,F342,$C$8:C342,"Mekân")=1,1,0))</x:f>
        <x:v>0</x:v>
      </x:c>
      <x:c r="T342" s="38" t="n">
        <x:f>IF(OR(A342="",F342="",C342&lt;&gt;"Kapak"),0,IF(COUNTIFS($F$8:F342,F342,$C$8:C342,"Kapak")=1,1,0))</x:f>
        <x:v>0</x:v>
      </x:c>
    </x:row>
    <x:row r="343" ht="54" customHeight="1">
      <x:c r="A343" s="31"/>
      <x:c r="B343" s="31"/>
      <x:c r="C343" s="31"/>
      <x:c r="D343" s="31"/>
      <x:c r="E343" s="31"/>
      <x:c r="F343" s="31"/>
      <x:c r="G343" s="31"/>
      <x:c r="H343" s="31"/>
      <x:c r="I343" s="31"/>
      <x:c r="J343" s="31"/>
      <x:c r="K343" s="31"/>
      <x:c r="L343" s="33"/>
      <x:c r="M343" s="33"/>
      <x:c r="N343" s="31"/>
      <x:c r="O343" s="31"/>
      <x:c r="P343" s="31"/>
      <x:c r="Q343" s="37"/>
      <x:c r="R343" s="31"/>
      <x:c r="S343" s="38" t="n">
        <x:f>IF(OR(A343="",F343="",C343&lt;&gt;"Mekân"),0,IF(COUNTIFS($F$8:F343,F343,$C$8:C343,"Mekân")=1,1,0))</x:f>
        <x:v>0</x:v>
      </x:c>
      <x:c r="T343" s="38" t="n">
        <x:f>IF(OR(A343="",F343="",C343&lt;&gt;"Kapak"),0,IF(COUNTIFS($F$8:F343,F343,$C$8:C343,"Kapak")=1,1,0))</x:f>
        <x:v>0</x:v>
      </x:c>
    </x:row>
    <x:row r="344" ht="54" customHeight="1">
      <x:c r="A344" s="31"/>
      <x:c r="B344" s="31"/>
      <x:c r="C344" s="31"/>
      <x:c r="D344" s="31"/>
      <x:c r="E344" s="31"/>
      <x:c r="F344" s="31"/>
      <x:c r="G344" s="31"/>
      <x:c r="H344" s="31"/>
      <x:c r="I344" s="31"/>
      <x:c r="J344" s="31"/>
      <x:c r="K344" s="31"/>
      <x:c r="L344" s="33"/>
      <x:c r="M344" s="33"/>
      <x:c r="N344" s="31"/>
      <x:c r="O344" s="31"/>
      <x:c r="P344" s="31"/>
      <x:c r="Q344" s="37"/>
      <x:c r="R344" s="31"/>
      <x:c r="S344" s="38" t="n">
        <x:f>IF(OR(A344="",F344="",C344&lt;&gt;"Mekân"),0,IF(COUNTIFS($F$8:F344,F344,$C$8:C344,"Mekân")=1,1,0))</x:f>
        <x:v>0</x:v>
      </x:c>
      <x:c r="T344" s="38" t="n">
        <x:f>IF(OR(A344="",F344="",C344&lt;&gt;"Kapak"),0,IF(COUNTIFS($F$8:F344,F344,$C$8:C344,"Kapak")=1,1,0))</x:f>
        <x:v>0</x:v>
      </x:c>
    </x:row>
    <x:row r="345" ht="54" customHeight="1">
      <x:c r="A345" s="31"/>
      <x:c r="B345" s="31"/>
      <x:c r="C345" s="31"/>
      <x:c r="D345" s="31"/>
      <x:c r="E345" s="31"/>
      <x:c r="F345" s="31"/>
      <x:c r="G345" s="31"/>
      <x:c r="H345" s="31"/>
      <x:c r="I345" s="31"/>
      <x:c r="J345" s="31"/>
      <x:c r="K345" s="31"/>
      <x:c r="L345" s="33"/>
      <x:c r="M345" s="33"/>
      <x:c r="N345" s="31"/>
      <x:c r="O345" s="31"/>
      <x:c r="P345" s="31"/>
      <x:c r="Q345" s="37"/>
      <x:c r="R345" s="31"/>
      <x:c r="S345" s="38" t="n">
        <x:f>IF(OR(A345="",F345="",C345&lt;&gt;"Mekân"),0,IF(COUNTIFS($F$8:F345,F345,$C$8:C345,"Mekân")=1,1,0))</x:f>
        <x:v>0</x:v>
      </x:c>
      <x:c r="T345" s="38" t="n">
        <x:f>IF(OR(A345="",F345="",C345&lt;&gt;"Kapak"),0,IF(COUNTIFS($F$8:F345,F345,$C$8:C345,"Kapak")=1,1,0))</x:f>
        <x:v>0</x:v>
      </x:c>
    </x:row>
    <x:row r="346" ht="54" customHeight="1">
      <x:c r="A346" s="31"/>
      <x:c r="B346" s="31"/>
      <x:c r="C346" s="31"/>
      <x:c r="D346" s="31"/>
      <x:c r="E346" s="31"/>
      <x:c r="F346" s="31"/>
      <x:c r="G346" s="31"/>
      <x:c r="H346" s="31"/>
      <x:c r="I346" s="31"/>
      <x:c r="J346" s="31"/>
      <x:c r="K346" s="31"/>
      <x:c r="L346" s="33"/>
      <x:c r="M346" s="33"/>
      <x:c r="N346" s="31"/>
      <x:c r="O346" s="31"/>
      <x:c r="P346" s="31"/>
      <x:c r="Q346" s="37"/>
      <x:c r="R346" s="31"/>
      <x:c r="S346" s="38" t="n">
        <x:f>IF(OR(A346="",F346="",C346&lt;&gt;"Mekân"),0,IF(COUNTIFS($F$8:F346,F346,$C$8:C346,"Mekân")=1,1,0))</x:f>
        <x:v>0</x:v>
      </x:c>
      <x:c r="T346" s="38" t="n">
        <x:f>IF(OR(A346="",F346="",C346&lt;&gt;"Kapak"),0,IF(COUNTIFS($F$8:F346,F346,$C$8:C346,"Kapak")=1,1,0))</x:f>
        <x:v>0</x:v>
      </x:c>
    </x:row>
    <x:row r="347" ht="54" customHeight="1">
      <x:c r="A347" s="31"/>
      <x:c r="B347" s="31"/>
      <x:c r="C347" s="31"/>
      <x:c r="D347" s="31"/>
      <x:c r="E347" s="31"/>
      <x:c r="F347" s="31"/>
      <x:c r="G347" s="31"/>
      <x:c r="H347" s="31"/>
      <x:c r="I347" s="31"/>
      <x:c r="J347" s="31"/>
      <x:c r="K347" s="31"/>
      <x:c r="L347" s="33"/>
      <x:c r="M347" s="33"/>
      <x:c r="N347" s="31"/>
      <x:c r="O347" s="31"/>
      <x:c r="P347" s="31"/>
      <x:c r="Q347" s="37"/>
      <x:c r="R347" s="31"/>
      <x:c r="S347" s="38" t="n">
        <x:f>IF(OR(A347="",F347="",C347&lt;&gt;"Mekân"),0,IF(COUNTIFS($F$8:F347,F347,$C$8:C347,"Mekân")=1,1,0))</x:f>
        <x:v>0</x:v>
      </x:c>
      <x:c r="T347" s="38" t="n">
        <x:f>IF(OR(A347="",F347="",C347&lt;&gt;"Kapak"),0,IF(COUNTIFS($F$8:F347,F347,$C$8:C347,"Kapak")=1,1,0))</x:f>
        <x:v>0</x:v>
      </x:c>
    </x:row>
    <x:row r="348" ht="54" customHeight="1">
      <x:c r="A348" s="31"/>
      <x:c r="B348" s="31"/>
      <x:c r="C348" s="31"/>
      <x:c r="D348" s="31"/>
      <x:c r="E348" s="31"/>
      <x:c r="F348" s="31"/>
      <x:c r="G348" s="31"/>
      <x:c r="H348" s="31"/>
      <x:c r="I348" s="31"/>
      <x:c r="J348" s="31"/>
      <x:c r="K348" s="31"/>
      <x:c r="L348" s="33"/>
      <x:c r="M348" s="33"/>
      <x:c r="N348" s="31"/>
      <x:c r="O348" s="31"/>
      <x:c r="P348" s="31"/>
      <x:c r="Q348" s="37"/>
      <x:c r="R348" s="31"/>
      <x:c r="S348" s="38" t="n">
        <x:f>IF(OR(A348="",F348="",C348&lt;&gt;"Mekân"),0,IF(COUNTIFS($F$8:F348,F348,$C$8:C348,"Mekân")=1,1,0))</x:f>
        <x:v>0</x:v>
      </x:c>
      <x:c r="T348" s="38" t="n">
        <x:f>IF(OR(A348="",F348="",C348&lt;&gt;"Kapak"),0,IF(COUNTIFS($F$8:F348,F348,$C$8:C348,"Kapak")=1,1,0))</x:f>
        <x:v>0</x:v>
      </x:c>
    </x:row>
    <x:row r="349" ht="54" customHeight="1">
      <x:c r="A349" s="31"/>
      <x:c r="B349" s="31"/>
      <x:c r="C349" s="31"/>
      <x:c r="D349" s="31"/>
      <x:c r="E349" s="31"/>
      <x:c r="F349" s="31"/>
      <x:c r="G349" s="31"/>
      <x:c r="H349" s="31"/>
      <x:c r="I349" s="31"/>
      <x:c r="J349" s="31"/>
      <x:c r="K349" s="31"/>
      <x:c r="L349" s="33"/>
      <x:c r="M349" s="33"/>
      <x:c r="N349" s="31"/>
      <x:c r="O349" s="31"/>
      <x:c r="P349" s="31"/>
      <x:c r="Q349" s="37"/>
      <x:c r="R349" s="31"/>
      <x:c r="S349" s="38" t="n">
        <x:f>IF(OR(A349="",F349="",C349&lt;&gt;"Mekân"),0,IF(COUNTIFS($F$8:F349,F349,$C$8:C349,"Mekân")=1,1,0))</x:f>
        <x:v>0</x:v>
      </x:c>
      <x:c r="T349" s="38" t="n">
        <x:f>IF(OR(A349="",F349="",C349&lt;&gt;"Kapak"),0,IF(COUNTIFS($F$8:F349,F349,$C$8:C349,"Kapak")=1,1,0))</x:f>
        <x:v>0</x:v>
      </x:c>
    </x:row>
    <x:row r="350" ht="54" customHeight="1">
      <x:c r="A350" s="31"/>
      <x:c r="B350" s="31"/>
      <x:c r="C350" s="31"/>
      <x:c r="D350" s="31"/>
      <x:c r="E350" s="31"/>
      <x:c r="F350" s="31"/>
      <x:c r="G350" s="31"/>
      <x:c r="H350" s="31"/>
      <x:c r="I350" s="31"/>
      <x:c r="J350" s="31"/>
      <x:c r="K350" s="31"/>
      <x:c r="L350" s="33"/>
      <x:c r="M350" s="33"/>
      <x:c r="N350" s="31"/>
      <x:c r="O350" s="31"/>
      <x:c r="P350" s="31"/>
      <x:c r="Q350" s="37"/>
      <x:c r="R350" s="31"/>
      <x:c r="S350" s="38" t="n">
        <x:f>IF(OR(A350="",F350="",C350&lt;&gt;"Mekân"),0,IF(COUNTIFS($F$8:F350,F350,$C$8:C350,"Mekân")=1,1,0))</x:f>
        <x:v>0</x:v>
      </x:c>
      <x:c r="T350" s="38" t="n">
        <x:f>IF(OR(A350="",F350="",C350&lt;&gt;"Kapak"),0,IF(COUNTIFS($F$8:F350,F350,$C$8:C350,"Kapak")=1,1,0))</x:f>
        <x:v>0</x:v>
      </x:c>
    </x:row>
    <x:row r="351" ht="54" customHeight="1">
      <x:c r="A351" s="31"/>
      <x:c r="B351" s="31"/>
      <x:c r="C351" s="31"/>
      <x:c r="D351" s="31"/>
      <x:c r="E351" s="31"/>
      <x:c r="F351" s="31"/>
      <x:c r="G351" s="31"/>
      <x:c r="H351" s="31"/>
      <x:c r="I351" s="31"/>
      <x:c r="J351" s="31"/>
      <x:c r="K351" s="31"/>
      <x:c r="L351" s="33"/>
      <x:c r="M351" s="33"/>
      <x:c r="N351" s="31"/>
      <x:c r="O351" s="31"/>
      <x:c r="P351" s="31"/>
      <x:c r="Q351" s="37"/>
      <x:c r="R351" s="31"/>
      <x:c r="S351" s="38" t="n">
        <x:f>IF(OR(A351="",F351="",C351&lt;&gt;"Mekân"),0,IF(COUNTIFS($F$8:F351,F351,$C$8:C351,"Mekân")=1,1,0))</x:f>
        <x:v>0</x:v>
      </x:c>
      <x:c r="T351" s="38" t="n">
        <x:f>IF(OR(A351="",F351="",C351&lt;&gt;"Kapak"),0,IF(COUNTIFS($F$8:F351,F351,$C$8:C351,"Kapak")=1,1,0))</x:f>
        <x:v>0</x:v>
      </x:c>
    </x:row>
    <x:row r="352" ht="54" customHeight="1">
      <x:c r="A352" s="31"/>
      <x:c r="B352" s="31"/>
      <x:c r="C352" s="31"/>
      <x:c r="D352" s="31"/>
      <x:c r="E352" s="31"/>
      <x:c r="F352" s="31"/>
      <x:c r="G352" s="31"/>
      <x:c r="H352" s="31"/>
      <x:c r="I352" s="31"/>
      <x:c r="J352" s="31"/>
      <x:c r="K352" s="31"/>
      <x:c r="L352" s="33"/>
      <x:c r="M352" s="33"/>
      <x:c r="N352" s="31"/>
      <x:c r="O352" s="31"/>
      <x:c r="P352" s="31"/>
      <x:c r="Q352" s="37"/>
      <x:c r="R352" s="31"/>
      <x:c r="S352" s="38" t="n">
        <x:f>IF(OR(A352="",F352="",C352&lt;&gt;"Mekân"),0,IF(COUNTIFS($F$8:F352,F352,$C$8:C352,"Mekân")=1,1,0))</x:f>
        <x:v>0</x:v>
      </x:c>
      <x:c r="T352" s="38" t="n">
        <x:f>IF(OR(A352="",F352="",C352&lt;&gt;"Kapak"),0,IF(COUNTIFS($F$8:F352,F352,$C$8:C352,"Kapak")=1,1,0))</x:f>
        <x:v>0</x:v>
      </x:c>
    </x:row>
    <x:row r="353" ht="54" customHeight="1">
      <x:c r="A353" s="31"/>
      <x:c r="B353" s="31"/>
      <x:c r="C353" s="31"/>
      <x:c r="D353" s="31"/>
      <x:c r="E353" s="31"/>
      <x:c r="F353" s="31"/>
      <x:c r="G353" s="31"/>
      <x:c r="H353" s="31"/>
      <x:c r="I353" s="31"/>
      <x:c r="J353" s="31"/>
      <x:c r="K353" s="31"/>
      <x:c r="L353" s="33"/>
      <x:c r="M353" s="33"/>
      <x:c r="N353" s="31"/>
      <x:c r="O353" s="31"/>
      <x:c r="P353" s="31"/>
      <x:c r="Q353" s="37"/>
      <x:c r="R353" s="31"/>
      <x:c r="S353" s="38" t="n">
        <x:f>IF(OR(A353="",F353="",C353&lt;&gt;"Mekân"),0,IF(COUNTIFS($F$8:F353,F353,$C$8:C353,"Mekân")=1,1,0))</x:f>
        <x:v>0</x:v>
      </x:c>
      <x:c r="T353" s="38" t="n">
        <x:f>IF(OR(A353="",F353="",C353&lt;&gt;"Kapak"),0,IF(COUNTIFS($F$8:F353,F353,$C$8:C353,"Kapak")=1,1,0))</x:f>
        <x:v>0</x:v>
      </x:c>
    </x:row>
    <x:row r="354" ht="54" customHeight="1">
      <x:c r="A354" s="31"/>
      <x:c r="B354" s="31"/>
      <x:c r="C354" s="31"/>
      <x:c r="D354" s="31"/>
      <x:c r="E354" s="31"/>
      <x:c r="F354" s="31"/>
      <x:c r="G354" s="31"/>
      <x:c r="H354" s="31"/>
      <x:c r="I354" s="31"/>
      <x:c r="J354" s="31"/>
      <x:c r="K354" s="31"/>
      <x:c r="L354" s="33"/>
      <x:c r="M354" s="33"/>
      <x:c r="N354" s="31"/>
      <x:c r="O354" s="31"/>
      <x:c r="P354" s="31"/>
      <x:c r="Q354" s="37"/>
      <x:c r="R354" s="31"/>
      <x:c r="S354" s="38" t="n">
        <x:f>IF(OR(A354="",F354="",C354&lt;&gt;"Mekân"),0,IF(COUNTIFS($F$8:F354,F354,$C$8:C354,"Mekân")=1,1,0))</x:f>
        <x:v>0</x:v>
      </x:c>
      <x:c r="T354" s="38" t="n">
        <x:f>IF(OR(A354="",F354="",C354&lt;&gt;"Kapak"),0,IF(COUNTIFS($F$8:F354,F354,$C$8:C354,"Kapak")=1,1,0))</x:f>
        <x:v>0</x:v>
      </x:c>
    </x:row>
    <x:row r="355" ht="54" customHeight="1">
      <x:c r="A355" s="31"/>
      <x:c r="B355" s="31"/>
      <x:c r="C355" s="31"/>
      <x:c r="D355" s="31"/>
      <x:c r="E355" s="31"/>
      <x:c r="F355" s="31"/>
      <x:c r="G355" s="31"/>
      <x:c r="H355" s="31"/>
      <x:c r="I355" s="31"/>
      <x:c r="J355" s="31"/>
      <x:c r="K355" s="31"/>
      <x:c r="L355" s="33"/>
      <x:c r="M355" s="33"/>
      <x:c r="N355" s="31"/>
      <x:c r="O355" s="31"/>
      <x:c r="P355" s="31"/>
      <x:c r="Q355" s="37"/>
      <x:c r="R355" s="31"/>
      <x:c r="S355" s="38" t="n">
        <x:f>IF(OR(A355="",F355="",C355&lt;&gt;"Mekân"),0,IF(COUNTIFS($F$8:F355,F355,$C$8:C355,"Mekân")=1,1,0))</x:f>
        <x:v>0</x:v>
      </x:c>
      <x:c r="T355" s="38" t="n">
        <x:f>IF(OR(A355="",F355="",C355&lt;&gt;"Kapak"),0,IF(COUNTIFS($F$8:F355,F355,$C$8:C355,"Kapak")=1,1,0))</x:f>
        <x:v>0</x:v>
      </x:c>
    </x:row>
    <x:row r="356" ht="54" customHeight="1">
      <x:c r="A356" s="31"/>
      <x:c r="B356" s="31"/>
      <x:c r="C356" s="31"/>
      <x:c r="D356" s="31"/>
      <x:c r="E356" s="31"/>
      <x:c r="F356" s="31"/>
      <x:c r="G356" s="31"/>
      <x:c r="H356" s="31"/>
      <x:c r="I356" s="31"/>
      <x:c r="J356" s="31"/>
      <x:c r="K356" s="31"/>
      <x:c r="L356" s="33"/>
      <x:c r="M356" s="33"/>
      <x:c r="N356" s="31"/>
      <x:c r="O356" s="31"/>
      <x:c r="P356" s="31"/>
      <x:c r="Q356" s="37"/>
      <x:c r="R356" s="31"/>
      <x:c r="S356" s="38" t="n">
        <x:f>IF(OR(A356="",F356="",C356&lt;&gt;"Mekân"),0,IF(COUNTIFS($F$8:F356,F356,$C$8:C356,"Mekân")=1,1,0))</x:f>
        <x:v>0</x:v>
      </x:c>
      <x:c r="T356" s="38" t="n">
        <x:f>IF(OR(A356="",F356="",C356&lt;&gt;"Kapak"),0,IF(COUNTIFS($F$8:F356,F356,$C$8:C356,"Kapak")=1,1,0))</x:f>
        <x:v>0</x:v>
      </x:c>
    </x:row>
    <x:row r="357" ht="54" customHeight="1">
      <x:c r="A357" s="31"/>
      <x:c r="B357" s="31"/>
      <x:c r="C357" s="31"/>
      <x:c r="D357" s="31"/>
      <x:c r="E357" s="31"/>
      <x:c r="F357" s="31"/>
      <x:c r="G357" s="31"/>
      <x:c r="H357" s="31"/>
      <x:c r="I357" s="31"/>
      <x:c r="J357" s="31"/>
      <x:c r="K357" s="31"/>
      <x:c r="L357" s="33"/>
      <x:c r="M357" s="33"/>
      <x:c r="N357" s="31"/>
      <x:c r="O357" s="31"/>
      <x:c r="P357" s="31"/>
      <x:c r="Q357" s="37"/>
      <x:c r="R357" s="31"/>
      <x:c r="S357" s="38" t="n">
        <x:f>IF(OR(A357="",F357="",C357&lt;&gt;"Mekân"),0,IF(COUNTIFS($F$8:F357,F357,$C$8:C357,"Mekân")=1,1,0))</x:f>
        <x:v>0</x:v>
      </x:c>
      <x:c r="T357" s="38" t="n">
        <x:f>IF(OR(A357="",F357="",C357&lt;&gt;"Kapak"),0,IF(COUNTIFS($F$8:F357,F357,$C$8:C357,"Kapak")=1,1,0))</x:f>
        <x:v>0</x:v>
      </x:c>
    </x:row>
    <x:row r="358">
      <x:c r="S358" s="38" t="n">
        <x:f>IF(OR(A358="",F358="",C358&lt;&gt;"Mekân"),0,IF(COUNTIFS($F$8:F358,F358,$C$8:C358,"Mekân")=1,1,0))</x:f>
        <x:v>0</x:v>
      </x:c>
      <x:c r="T358" s="38" t="n">
        <x:f>IF(OR(A358="",F358="",C358&lt;&gt;"Kapak"),0,IF(COUNTIFS($F$8:F358,F358,$C$8:C358,"Kapak")=1,1,0))</x:f>
        <x:v>0</x:v>
      </x:c>
    </x:row>
    <x:row r="359">
      <x:c r="S359" s="38" t="n">
        <x:f>IF(OR(A359="",F359="",C359&lt;&gt;"Mekân"),0,IF(COUNTIFS($F$8:F359,F359,$C$8:C359,"Mekân")=1,1,0))</x:f>
        <x:v>0</x:v>
      </x:c>
      <x:c r="T359" s="38" t="n">
        <x:f>IF(OR(A359="",F359="",C359&lt;&gt;"Kapak"),0,IF(COUNTIFS($F$8:F359,F359,$C$8:C359,"Kapak")=1,1,0))</x:f>
        <x:v>0</x:v>
      </x:c>
    </x:row>
    <x:row r="360">
      <x:c r="S360" s="38" t="n">
        <x:f>IF(OR(A360="",F360="",C360&lt;&gt;"Mekân"),0,IF(COUNTIFS($F$8:F360,F360,$C$8:C360,"Mekân")=1,1,0))</x:f>
        <x:v>0</x:v>
      </x:c>
      <x:c r="T360" s="38" t="n">
        <x:f>IF(OR(A360="",F360="",C360&lt;&gt;"Kapak"),0,IF(COUNTIFS($F$8:F360,F360,$C$8:C360,"Kapak")=1,1,0))</x:f>
        <x:v>0</x:v>
      </x:c>
    </x:row>
    <x:row r="361">
      <x:c r="S361" s="38" t="n">
        <x:f>IF(OR(A361="",F361="",C361&lt;&gt;"Mekân"),0,IF(COUNTIFS($F$8:F361,F361,$C$8:C361,"Mekân")=1,1,0))</x:f>
        <x:v>0</x:v>
      </x:c>
      <x:c r="T361" s="38" t="n">
        <x:f>IF(OR(A361="",F361="",C361&lt;&gt;"Kapak"),0,IF(COUNTIFS($F$8:F361,F361,$C$8:C361,"Kapak")=1,1,0))</x:f>
        <x:v>0</x:v>
      </x:c>
    </x:row>
    <x:row r="362">
      <x:c r="S362" s="38" t="n">
        <x:f>IF(OR(A362="",F362="",C362&lt;&gt;"Mekân"),0,IF(COUNTIFS($F$8:F362,F362,$C$8:C362,"Mekân")=1,1,0))</x:f>
        <x:v>0</x:v>
      </x:c>
      <x:c r="T362" s="38" t="n">
        <x:f>IF(OR(A362="",F362="",C362&lt;&gt;"Kapak"),0,IF(COUNTIFS($F$8:F362,F362,$C$8:C362,"Kapak")=1,1,0))</x:f>
        <x:v>0</x:v>
      </x:c>
    </x:row>
    <x:row r="363">
      <x:c r="S363" s="38" t="n">
        <x:f>IF(OR(A363="",F363="",C363&lt;&gt;"Mekân"),0,IF(COUNTIFS($F$8:F363,F363,$C$8:C363,"Mekân")=1,1,0))</x:f>
        <x:v>0</x:v>
      </x:c>
      <x:c r="T363" s="38" t="n">
        <x:f>IF(OR(A363="",F363="",C363&lt;&gt;"Kapak"),0,IF(COUNTIFS($F$8:F363,F363,$C$8:C363,"Kapak")=1,1,0))</x:f>
        <x:v>0</x:v>
      </x:c>
    </x:row>
    <x:row r="364">
      <x:c r="S364" s="38" t="n">
        <x:f>IF(OR(A364="",F364="",C364&lt;&gt;"Mekân"),0,IF(COUNTIFS($F$8:F364,F364,$C$8:C364,"Mekân")=1,1,0))</x:f>
        <x:v>0</x:v>
      </x:c>
      <x:c r="T364" s="38" t="n">
        <x:f>IF(OR(A364="",F364="",C364&lt;&gt;"Kapak"),0,IF(COUNTIFS($F$8:F364,F364,$C$8:C364,"Kapak")=1,1,0))</x:f>
        <x:v>0</x:v>
      </x:c>
    </x:row>
    <x:row r="365">
      <x:c r="S365" s="38" t="n">
        <x:f>IF(OR(A365="",F365="",C365&lt;&gt;"Mekân"),0,IF(COUNTIFS($F$8:F365,F365,$C$8:C365,"Mekân")=1,1,0))</x:f>
        <x:v>0</x:v>
      </x:c>
      <x:c r="T365" s="38" t="n">
        <x:f>IF(OR(A365="",F365="",C365&lt;&gt;"Kapak"),0,IF(COUNTIFS($F$8:F365,F365,$C$8:C365,"Kapak")=1,1,0))</x:f>
        <x:v>0</x:v>
      </x:c>
    </x:row>
    <x:row r="366">
      <x:c r="S366" s="38" t="n">
        <x:f>IF(OR(A366="",F366="",C366&lt;&gt;"Mekân"),0,IF(COUNTIFS($F$8:F366,F366,$C$8:C366,"Mekân")=1,1,0))</x:f>
        <x:v>0</x:v>
      </x:c>
      <x:c r="T366" s="38" t="n">
        <x:f>IF(OR(A366="",F366="",C366&lt;&gt;"Kapak"),0,IF(COUNTIFS($F$8:F366,F366,$C$8:C366,"Kapak")=1,1,0))</x:f>
        <x:v>0</x:v>
      </x:c>
    </x:row>
    <x:row r="367">
      <x:c r="S367" s="38" t="n">
        <x:f>IF(OR(A367="",F367="",C367&lt;&gt;"Mekân"),0,IF(COUNTIFS($F$8:F367,F367,$C$8:C367,"Mekân")=1,1,0))</x:f>
        <x:v>0</x:v>
      </x:c>
      <x:c r="T367" s="38" t="n">
        <x:f>IF(OR(A367="",F367="",C367&lt;&gt;"Kapak"),0,IF(COUNTIFS($F$8:F367,F367,$C$8:C367,"Kapak")=1,1,0))</x:f>
        <x:v>0</x:v>
      </x:c>
    </x:row>
    <x:row r="368">
      <x:c r="S368" s="38" t="n">
        <x:f>IF(OR(A368="",F368="",C368&lt;&gt;"Mekân"),0,IF(COUNTIFS($F$8:F368,F368,$C$8:C368,"Mekân")=1,1,0))</x:f>
        <x:v>0</x:v>
      </x:c>
      <x:c r="T368" s="38" t="n">
        <x:f>IF(OR(A368="",F368="",C368&lt;&gt;"Kapak"),0,IF(COUNTIFS($F$8:F368,F368,$C$8:C368,"Kapak")=1,1,0))</x:f>
        <x:v>0</x:v>
      </x:c>
    </x:row>
    <x:row r="369">
      <x:c r="S369" s="38" t="n">
        <x:f>IF(OR(A369="",F369="",C369&lt;&gt;"Mekân"),0,IF(COUNTIFS($F$8:F369,F369,$C$8:C369,"Mekân")=1,1,0))</x:f>
        <x:v>0</x:v>
      </x:c>
      <x:c r="T369" s="38" t="n">
        <x:f>IF(OR(A369="",F369="",C369&lt;&gt;"Kapak"),0,IF(COUNTIFS($F$8:F369,F369,$C$8:C369,"Kapak")=1,1,0))</x:f>
        <x:v>0</x:v>
      </x:c>
    </x:row>
    <x:row r="370">
      <x:c r="S370" s="38" t="n">
        <x:f>IF(OR(A370="",F370="",C370&lt;&gt;"Mekân"),0,IF(COUNTIFS($F$8:F370,F370,$C$8:C370,"Mekân")=1,1,0))</x:f>
        <x:v>0</x:v>
      </x:c>
      <x:c r="T370" s="38" t="n">
        <x:f>IF(OR(A370="",F370="",C370&lt;&gt;"Kapak"),0,IF(COUNTIFS($F$8:F370,F370,$C$8:C370,"Kapak")=1,1,0))</x:f>
        <x:v>0</x:v>
      </x:c>
    </x:row>
    <x:row r="371">
      <x:c r="S371" s="38" t="n">
        <x:f>IF(OR(A371="",F371="",C371&lt;&gt;"Mekân"),0,IF(COUNTIFS($F$8:F371,F371,$C$8:C371,"Mekân")=1,1,0))</x:f>
        <x:v>0</x:v>
      </x:c>
      <x:c r="T371" s="38" t="n">
        <x:f>IF(OR(A371="",F371="",C371&lt;&gt;"Kapak"),0,IF(COUNTIFS($F$8:F371,F371,$C$8:C371,"Kapak")=1,1,0))</x:f>
        <x:v>0</x:v>
      </x:c>
    </x:row>
    <x:row r="372">
      <x:c r="S372" s="38" t="n">
        <x:f>IF(OR(A372="",F372="",C372&lt;&gt;"Mekân"),0,IF(COUNTIFS($F$8:F372,F372,$C$8:C372,"Mekân")=1,1,0))</x:f>
        <x:v>0</x:v>
      </x:c>
      <x:c r="T372" s="38" t="n">
        <x:f>IF(OR(A372="",F372="",C372&lt;&gt;"Kapak"),0,IF(COUNTIFS($F$8:F372,F372,$C$8:C372,"Kapak")=1,1,0))</x:f>
        <x:v>0</x:v>
      </x:c>
    </x:row>
    <x:row r="373">
      <x:c r="S373" s="38" t="n">
        <x:f>IF(OR(A373="",F373="",C373&lt;&gt;"Mekân"),0,IF(COUNTIFS($F$8:F373,F373,$C$8:C373,"Mekân")=1,1,0))</x:f>
        <x:v>0</x:v>
      </x:c>
      <x:c r="T373" s="38" t="n">
        <x:f>IF(OR(A373="",F373="",C373&lt;&gt;"Kapak"),0,IF(COUNTIFS($F$8:F373,F373,$C$8:C373,"Kapak")=1,1,0))</x:f>
        <x:v>0</x:v>
      </x:c>
    </x:row>
    <x:row r="374">
      <x:c r="S374" s="38" t="n">
        <x:f>IF(OR(A374="",F374="",C374&lt;&gt;"Mekân"),0,IF(COUNTIFS($F$8:F374,F374,$C$8:C374,"Mekân")=1,1,0))</x:f>
        <x:v>0</x:v>
      </x:c>
      <x:c r="T374" s="38" t="n">
        <x:f>IF(OR(A374="",F374="",C374&lt;&gt;"Kapak"),0,IF(COUNTIFS($F$8:F374,F374,$C$8:C374,"Kapak")=1,1,0))</x:f>
        <x:v>0</x:v>
      </x:c>
    </x:row>
    <x:row r="375">
      <x:c r="S375" s="38" t="n">
        <x:f>IF(OR(A375="",F375="",C375&lt;&gt;"Mekân"),0,IF(COUNTIFS($F$8:F375,F375,$C$8:C375,"Mekân")=1,1,0))</x:f>
        <x:v>0</x:v>
      </x:c>
      <x:c r="T375" s="38" t="n">
        <x:f>IF(OR(A375="",F375="",C375&lt;&gt;"Kapak"),0,IF(COUNTIFS($F$8:F375,F375,$C$8:C375,"Kapak")=1,1,0))</x:f>
        <x:v>0</x:v>
      </x:c>
    </x:row>
    <x:row r="376">
      <x:c r="S376" s="38" t="n">
        <x:f>IF(OR(A376="",F376="",C376&lt;&gt;"Mekân"),0,IF(COUNTIFS($F$8:F376,F376,$C$8:C376,"Mekân")=1,1,0))</x:f>
        <x:v>0</x:v>
      </x:c>
      <x:c r="T376" s="38" t="n">
        <x:f>IF(OR(A376="",F376="",C376&lt;&gt;"Kapak"),0,IF(COUNTIFS($F$8:F376,F376,$C$8:C376,"Kapak")=1,1,0))</x:f>
        <x:v>0</x:v>
      </x:c>
    </x:row>
    <x:row r="377">
      <x:c r="S377" s="38" t="n">
        <x:f>IF(OR(A377="",F377="",C377&lt;&gt;"Mekân"),0,IF(COUNTIFS($F$8:F377,F377,$C$8:C377,"Mekân")=1,1,0))</x:f>
        <x:v>0</x:v>
      </x:c>
      <x:c r="T377" s="38" t="n">
        <x:f>IF(OR(A377="",F377="",C377&lt;&gt;"Kapak"),0,IF(COUNTIFS($F$8:F377,F377,$C$8:C377,"Kapak")=1,1,0))</x:f>
        <x:v>0</x:v>
      </x:c>
    </x:row>
    <x:row r="378">
      <x:c r="S378" s="38" t="n">
        <x:f>IF(OR(A378="",F378="",C378&lt;&gt;"Mekân"),0,IF(COUNTIFS($F$8:F378,F378,$C$8:C378,"Mekân")=1,1,0))</x:f>
        <x:v>0</x:v>
      </x:c>
      <x:c r="T378" s="38" t="n">
        <x:f>IF(OR(A378="",F378="",C378&lt;&gt;"Kapak"),0,IF(COUNTIFS($F$8:F378,F378,$C$8:C378,"Kapak")=1,1,0))</x:f>
        <x:v>0</x:v>
      </x:c>
    </x:row>
    <x:row r="379">
      <x:c r="S379" s="38" t="n">
        <x:f>IF(OR(A379="",F379="",C379&lt;&gt;"Mekân"),0,IF(COUNTIFS($F$8:F379,F379,$C$8:C379,"Mekân")=1,1,0))</x:f>
        <x:v>0</x:v>
      </x:c>
      <x:c r="T379" s="38" t="n">
        <x:f>IF(OR(A379="",F379="",C379&lt;&gt;"Kapak"),0,IF(COUNTIFS($F$8:F379,F379,$C$8:C379,"Kapak")=1,1,0))</x:f>
        <x:v>0</x:v>
      </x:c>
    </x:row>
    <x:row r="380">
      <x:c r="S380" s="38" t="n">
        <x:f>IF(OR(A380="",F380="",C380&lt;&gt;"Mekân"),0,IF(COUNTIFS($F$8:F380,F380,$C$8:C380,"Mekân")=1,1,0))</x:f>
        <x:v>0</x:v>
      </x:c>
      <x:c r="T380" s="38" t="n">
        <x:f>IF(OR(A380="",F380="",C380&lt;&gt;"Kapak"),0,IF(COUNTIFS($F$8:F380,F380,$C$8:C380,"Kapak")=1,1,0))</x:f>
        <x:v>0</x:v>
      </x:c>
    </x:row>
    <x:row r="381">
      <x:c r="S381" s="38" t="n">
        <x:f>IF(OR(A381="",F381="",C381&lt;&gt;"Mekân"),0,IF(COUNTIFS($F$8:F381,F381,$C$8:C381,"Mekân")=1,1,0))</x:f>
        <x:v>0</x:v>
      </x:c>
      <x:c r="T381" s="38" t="n">
        <x:f>IF(OR(A381="",F381="",C381&lt;&gt;"Kapak"),0,IF(COUNTIFS($F$8:F381,F381,$C$8:C381,"Kapak")=1,1,0))</x:f>
        <x:v>0</x:v>
      </x:c>
    </x:row>
    <x:row r="382">
      <x:c r="S382" s="38" t="n">
        <x:f>IF(OR(A382="",F382="",C382&lt;&gt;"Mekân"),0,IF(COUNTIFS($F$8:F382,F382,$C$8:C382,"Mekân")=1,1,0))</x:f>
        <x:v>0</x:v>
      </x:c>
      <x:c r="T382" s="38" t="n">
        <x:f>IF(OR(A382="",F382="",C382&lt;&gt;"Kapak"),0,IF(COUNTIFS($F$8:F382,F382,$C$8:C382,"Kapak")=1,1,0))</x:f>
        <x:v>0</x:v>
      </x:c>
    </x:row>
    <x:row r="383">
      <x:c r="S383" s="38" t="n">
        <x:f>IF(OR(A383="",F383="",C383&lt;&gt;"Mekân"),0,IF(COUNTIFS($F$8:F383,F383,$C$8:C383,"Mekân")=1,1,0))</x:f>
        <x:v>0</x:v>
      </x:c>
      <x:c r="T383" s="38" t="n">
        <x:f>IF(OR(A383="",F383="",C383&lt;&gt;"Kapak"),0,IF(COUNTIFS($F$8:F383,F383,$C$8:C383,"Kapak")=1,1,0))</x:f>
        <x:v>0</x:v>
      </x:c>
    </x:row>
    <x:row r="384">
      <x:c r="S384" s="38" t="n">
        <x:f>IF(OR(A384="",F384="",C384&lt;&gt;"Mekân"),0,IF(COUNTIFS($F$8:F384,F384,$C$8:C384,"Mekân")=1,1,0))</x:f>
        <x:v>0</x:v>
      </x:c>
      <x:c r="T384" s="38" t="n">
        <x:f>IF(OR(A384="",F384="",C384&lt;&gt;"Kapak"),0,IF(COUNTIFS($F$8:F384,F384,$C$8:C384,"Kapak")=1,1,0))</x:f>
        <x:v>0</x:v>
      </x:c>
    </x:row>
    <x:row r="385">
      <x:c r="S385" s="38" t="n">
        <x:f>IF(OR(A385="",F385="",C385&lt;&gt;"Mekân"),0,IF(COUNTIFS($F$8:F385,F385,$C$8:C385,"Mekân")=1,1,0))</x:f>
        <x:v>0</x:v>
      </x:c>
      <x:c r="T385" s="38" t="n">
        <x:f>IF(OR(A385="",F385="",C385&lt;&gt;"Kapak"),0,IF(COUNTIFS($F$8:F385,F385,$C$8:C385,"Kapak")=1,1,0))</x:f>
        <x:v>0</x:v>
      </x:c>
    </x:row>
    <x:row r="386">
      <x:c r="S386" s="38" t="n">
        <x:f>IF(OR(A386="",F386="",C386&lt;&gt;"Mekân"),0,IF(COUNTIFS($F$8:F386,F386,$C$8:C386,"Mekân")=1,1,0))</x:f>
        <x:v>0</x:v>
      </x:c>
      <x:c r="T386" s="38" t="n">
        <x:f>IF(OR(A386="",F386="",C386&lt;&gt;"Kapak"),0,IF(COUNTIFS($F$8:F386,F386,$C$8:C386,"Kapak")=1,1,0))</x:f>
        <x:v>0</x:v>
      </x:c>
    </x:row>
    <x:row r="387">
      <x:c r="S387" s="38" t="n">
        <x:f>IF(OR(A387="",F387="",C387&lt;&gt;"Mekân"),0,IF(COUNTIFS($F$8:F387,F387,$C$8:C387,"Mekân")=1,1,0))</x:f>
        <x:v>0</x:v>
      </x:c>
      <x:c r="T387" s="38" t="n">
        <x:f>IF(OR(A387="",F387="",C387&lt;&gt;"Kapak"),0,IF(COUNTIFS($F$8:F387,F387,$C$8:C387,"Kapak")=1,1,0))</x:f>
        <x:v>0</x:v>
      </x:c>
    </x:row>
    <x:row r="388">
      <x:c r="S388" s="38" t="n">
        <x:f>IF(OR(A388="",F388="",C388&lt;&gt;"Mekân"),0,IF(COUNTIFS($F$8:F388,F388,$C$8:C388,"Mekân")=1,1,0))</x:f>
        <x:v>0</x:v>
      </x:c>
      <x:c r="T388" s="38" t="n">
        <x:f>IF(OR(A388="",F388="",C388&lt;&gt;"Kapak"),0,IF(COUNTIFS($F$8:F388,F388,$C$8:C388,"Kapak")=1,1,0))</x:f>
        <x:v>0</x:v>
      </x:c>
    </x:row>
    <x:row r="389">
      <x:c r="S389" s="38" t="n">
        <x:f>IF(OR(A389="",F389="",C389&lt;&gt;"Mekân"),0,IF(COUNTIFS($F$8:F389,F389,$C$8:C389,"Mekân")=1,1,0))</x:f>
        <x:v>0</x:v>
      </x:c>
      <x:c r="T389" s="38" t="n">
        <x:f>IF(OR(A389="",F389="",C389&lt;&gt;"Kapak"),0,IF(COUNTIFS($F$8:F389,F389,$C$8:C389,"Kapak")=1,1,0))</x:f>
        <x:v>0</x:v>
      </x:c>
    </x:row>
    <x:row r="390">
      <x:c r="S390" s="38" t="n">
        <x:f>IF(OR(A390="",F390="",C390&lt;&gt;"Mekân"),0,IF(COUNTIFS($F$8:F390,F390,$C$8:C390,"Mekân")=1,1,0))</x:f>
        <x:v>0</x:v>
      </x:c>
      <x:c r="T390" s="38" t="n">
        <x:f>IF(OR(A390="",F390="",C390&lt;&gt;"Kapak"),0,IF(COUNTIFS($F$8:F390,F390,$C$8:C390,"Kapak")=1,1,0))</x:f>
        <x:v>0</x:v>
      </x:c>
    </x:row>
    <x:row r="391">
      <x:c r="S391" s="38" t="n">
        <x:f>IF(OR(A391="",F391="",C391&lt;&gt;"Mekân"),0,IF(COUNTIFS($F$8:F391,F391,$C$8:C391,"Mekân")=1,1,0))</x:f>
        <x:v>0</x:v>
      </x:c>
      <x:c r="T391" s="38" t="n">
        <x:f>IF(OR(A391="",F391="",C391&lt;&gt;"Kapak"),0,IF(COUNTIFS($F$8:F391,F391,$C$8:C391,"Kapak")=1,1,0))</x:f>
        <x:v>0</x:v>
      </x:c>
    </x:row>
    <x:row r="392">
      <x:c r="S392" s="38" t="n">
        <x:f>IF(OR(A392="",F392="",C392&lt;&gt;"Mekân"),0,IF(COUNTIFS($F$8:F392,F392,$C$8:C392,"Mekân")=1,1,0))</x:f>
        <x:v>0</x:v>
      </x:c>
      <x:c r="T392" s="38" t="n">
        <x:f>IF(OR(A392="",F392="",C392&lt;&gt;"Kapak"),0,IF(COUNTIFS($F$8:F392,F392,$C$8:C392,"Kapak")=1,1,0))</x:f>
        <x:v>0</x:v>
      </x:c>
    </x:row>
    <x:row r="393">
      <x:c r="S393" s="38" t="n">
        <x:f>IF(OR(A393="",F393="",C393&lt;&gt;"Mekân"),0,IF(COUNTIFS($F$8:F393,F393,$C$8:C393,"Mekân")=1,1,0))</x:f>
        <x:v>0</x:v>
      </x:c>
      <x:c r="T393" s="38" t="n">
        <x:f>IF(OR(A393="",F393="",C393&lt;&gt;"Kapak"),0,IF(COUNTIFS($F$8:F393,F393,$C$8:C393,"Kapak")=1,1,0))</x:f>
        <x:v>0</x:v>
      </x:c>
    </x:row>
    <x:row r="394">
      <x:c r="S394" s="38" t="n">
        <x:f>IF(OR(A394="",F394="",C394&lt;&gt;"Mekân"),0,IF(COUNTIFS($F$8:F394,F394,$C$8:C394,"Mekân")=1,1,0))</x:f>
        <x:v>0</x:v>
      </x:c>
      <x:c r="T394" s="38" t="n">
        <x:f>IF(OR(A394="",F394="",C394&lt;&gt;"Kapak"),0,IF(COUNTIFS($F$8:F394,F394,$C$8:C394,"Kapak")=1,1,0))</x:f>
        <x:v>0</x:v>
      </x:c>
    </x:row>
    <x:row r="395">
      <x:c r="S395" s="38" t="n">
        <x:f>IF(OR(A395="",F395="",C395&lt;&gt;"Mekân"),0,IF(COUNTIFS($F$8:F395,F395,$C$8:C395,"Mekân")=1,1,0))</x:f>
        <x:v>0</x:v>
      </x:c>
      <x:c r="T395" s="38" t="n">
        <x:f>IF(OR(A395="",F395="",C395&lt;&gt;"Kapak"),0,IF(COUNTIFS($F$8:F395,F395,$C$8:C395,"Kapak")=1,1,0))</x:f>
        <x:v>0</x:v>
      </x:c>
    </x:row>
    <x:row r="396">
      <x:c r="S396" s="38" t="n">
        <x:f>IF(OR(A396="",F396="",C396&lt;&gt;"Mekân"),0,IF(COUNTIFS($F$8:F396,F396,$C$8:C396,"Mekân")=1,1,0))</x:f>
        <x:v>0</x:v>
      </x:c>
      <x:c r="T396" s="38" t="n">
        <x:f>IF(OR(A396="",F396="",C396&lt;&gt;"Kapak"),0,IF(COUNTIFS($F$8:F396,F396,$C$8:C396,"Kapak")=1,1,0))</x:f>
        <x:v>0</x:v>
      </x:c>
    </x:row>
    <x:row r="397">
      <x:c r="S397" s="38" t="n">
        <x:f>IF(OR(A397="",F397="",C397&lt;&gt;"Mekân"),0,IF(COUNTIFS($F$8:F397,F397,$C$8:C397,"Mekân")=1,1,0))</x:f>
        <x:v>0</x:v>
      </x:c>
      <x:c r="T397" s="38" t="n">
        <x:f>IF(OR(A397="",F397="",C397&lt;&gt;"Kapak"),0,IF(COUNTIFS($F$8:F397,F397,$C$8:C397,"Kapak")=1,1,0))</x:f>
        <x:v>0</x:v>
      </x:c>
    </x:row>
    <x:row r="398">
      <x:c r="S398" s="38" t="n">
        <x:f>IF(OR(A398="",F398="",C398&lt;&gt;"Mekân"),0,IF(COUNTIFS($F$8:F398,F398,$C$8:C398,"Mekân")=1,1,0))</x:f>
        <x:v>0</x:v>
      </x:c>
      <x:c r="T398" s="38" t="n">
        <x:f>IF(OR(A398="",F398="",C398&lt;&gt;"Kapak"),0,IF(COUNTIFS($F$8:F398,F398,$C$8:C398,"Kapak")=1,1,0))</x:f>
        <x:v>0</x:v>
      </x:c>
    </x:row>
    <x:row r="399">
      <x:c r="S399" s="38" t="n">
        <x:f>IF(OR(A399="",F399="",C399&lt;&gt;"Mekân"),0,IF(COUNTIFS($F$8:F399,F399,$C$8:C399,"Mekân")=1,1,0))</x:f>
        <x:v>0</x:v>
      </x:c>
      <x:c r="T399" s="38" t="n">
        <x:f>IF(OR(A399="",F399="",C399&lt;&gt;"Kapak"),0,IF(COUNTIFS($F$8:F399,F399,$C$8:C399,"Kapak")=1,1,0))</x:f>
        <x:v>0</x:v>
      </x:c>
    </x:row>
    <x:row r="400">
      <x:c r="S400" s="38" t="n">
        <x:f>IF(OR(A400="",F400="",C400&lt;&gt;"Mekân"),0,IF(COUNTIFS($F$8:F400,F400,$C$8:C400,"Mekân")=1,1,0))</x:f>
        <x:v>0</x:v>
      </x:c>
      <x:c r="T400" s="38" t="n">
        <x:f>IF(OR(A400="",F400="",C400&lt;&gt;"Kapak"),0,IF(COUNTIFS($F$8:F400,F400,$C$8:C400,"Kapak")=1,1,0))</x:f>
        <x:v>0</x:v>
      </x:c>
    </x:row>
    <x:row r="401">
      <x:c r="S401" s="38" t="n">
        <x:f>IF(OR(A401="",F401="",C401&lt;&gt;"Mekân"),0,IF(COUNTIFS($F$8:F401,F401,$C$8:C401,"Mekân")=1,1,0))</x:f>
        <x:v>0</x:v>
      </x:c>
      <x:c r="T401" s="38" t="n">
        <x:f>IF(OR(A401="",F401="",C401&lt;&gt;"Kapak"),0,IF(COUNTIFS($F$8:F401,F401,$C$8:C401,"Kapak")=1,1,0))</x:f>
        <x:v>0</x:v>
      </x:c>
    </x:row>
    <x:row r="402">
      <x:c r="S402" s="38" t="n">
        <x:f>IF(OR(A402="",F402="",C402&lt;&gt;"Mekân"),0,IF(COUNTIFS($F$8:F402,F402,$C$8:C402,"Mekân")=1,1,0))</x:f>
        <x:v>0</x:v>
      </x:c>
      <x:c r="T402" s="38" t="n">
        <x:f>IF(OR(A402="",F402="",C402&lt;&gt;"Kapak"),0,IF(COUNTIFS($F$8:F402,F402,$C$8:C402,"Kapak")=1,1,0))</x:f>
        <x:v>0</x:v>
      </x:c>
    </x:row>
    <x:row r="403">
      <x:c r="S403" s="38" t="n">
        <x:f>IF(OR(A403="",F403="",C403&lt;&gt;"Mekân"),0,IF(COUNTIFS($F$8:F403,F403,$C$8:C403,"Mekân")=1,1,0))</x:f>
        <x:v>0</x:v>
      </x:c>
      <x:c r="T403" s="38" t="n">
        <x:f>IF(OR(A403="",F403="",C403&lt;&gt;"Kapak"),0,IF(COUNTIFS($F$8:F403,F403,$C$8:C403,"Kapak")=1,1,0))</x:f>
        <x:v>0</x:v>
      </x:c>
    </x:row>
    <x:row r="404">
      <x:c r="S404" s="38" t="n">
        <x:f>IF(OR(A404="",F404="",C404&lt;&gt;"Mekân"),0,IF(COUNTIFS($F$8:F404,F404,$C$8:C404,"Mekân")=1,1,0))</x:f>
        <x:v>0</x:v>
      </x:c>
      <x:c r="T404" s="38" t="n">
        <x:f>IF(OR(A404="",F404="",C404&lt;&gt;"Kapak"),0,IF(COUNTIFS($F$8:F404,F404,$C$8:C404,"Kapak")=1,1,0))</x:f>
        <x:v>0</x:v>
      </x:c>
    </x:row>
    <x:row r="405">
      <x:c r="S405" s="38" t="n">
        <x:f>IF(OR(A405="",F405="",C405&lt;&gt;"Mekân"),0,IF(COUNTIFS($F$8:F405,F405,$C$8:C405,"Mekân")=1,1,0))</x:f>
        <x:v>0</x:v>
      </x:c>
      <x:c r="T405" s="38" t="n">
        <x:f>IF(OR(A405="",F405="",C405&lt;&gt;"Kapak"),0,IF(COUNTIFS($F$8:F405,F405,$C$8:C405,"Kapak")=1,1,0))</x:f>
        <x:v>0</x:v>
      </x:c>
    </x:row>
    <x:row r="406">
      <x:c r="S406" s="38" t="n">
        <x:f>IF(OR(A406="",F406="",C406&lt;&gt;"Mekân"),0,IF(COUNTIFS($F$8:F406,F406,$C$8:C406,"Mekân")=1,1,0))</x:f>
        <x:v>0</x:v>
      </x:c>
      <x:c r="T406" s="38" t="n">
        <x:f>IF(OR(A406="",F406="",C406&lt;&gt;"Kapak"),0,IF(COUNTIFS($F$8:F406,F406,$C$8:C406,"Kapak")=1,1,0))</x:f>
        <x:v>0</x:v>
      </x:c>
    </x:row>
    <x:row r="407">
      <x:c r="S407" s="38" t="n">
        <x:f>IF(OR(A407="",F407="",C407&lt;&gt;"Mekân"),0,IF(COUNTIFS($F$8:F407,F407,$C$8:C407,"Mekân")=1,1,0))</x:f>
        <x:v>0</x:v>
      </x:c>
      <x:c r="T407" s="38" t="n">
        <x:f>IF(OR(A407="",F407="",C407&lt;&gt;"Kapak"),0,IF(COUNTIFS($F$8:F407,F407,$C$8:C407,"Kapak")=1,1,0))</x:f>
        <x:v>0</x:v>
      </x:c>
    </x:row>
    <x:row r="408">
      <x:c r="S408" s="38" t="n">
        <x:f>IF(OR(A408="",F408="",C408&lt;&gt;"Mekân"),0,IF(COUNTIFS($F$8:F408,F408,$C$8:C408,"Mekân")=1,1,0))</x:f>
        <x:v>0</x:v>
      </x:c>
      <x:c r="T408" s="38" t="n">
        <x:f>IF(OR(A408="",F408="",C408&lt;&gt;"Kapak"),0,IF(COUNTIFS($F$8:F408,F408,$C$8:C408,"Kapak")=1,1,0))</x:f>
        <x:v>0</x:v>
      </x:c>
    </x:row>
    <x:row r="409">
      <x:c r="S409" s="38" t="n">
        <x:f>IF(OR(A409="",F409="",C409&lt;&gt;"Mekân"),0,IF(COUNTIFS($F$8:F409,F409,$C$8:C409,"Mekân")=1,1,0))</x:f>
        <x:v>0</x:v>
      </x:c>
      <x:c r="T409" s="38" t="n">
        <x:f>IF(OR(A409="",F409="",C409&lt;&gt;"Kapak"),0,IF(COUNTIFS($F$8:F409,F409,$C$8:C409,"Kapak")=1,1,0))</x:f>
        <x:v>0</x:v>
      </x:c>
    </x:row>
    <x:row r="410">
      <x:c r="S410" s="38" t="n">
        <x:f>IF(OR(A410="",F410="",C410&lt;&gt;"Mekân"),0,IF(COUNTIFS($F$8:F410,F410,$C$8:C410,"Mekân")=1,1,0))</x:f>
        <x:v>0</x:v>
      </x:c>
      <x:c r="T410" s="38" t="n">
        <x:f>IF(OR(A410="",F410="",C410&lt;&gt;"Kapak"),0,IF(COUNTIFS($F$8:F410,F410,$C$8:C410,"Kapak")=1,1,0))</x:f>
        <x:v>0</x:v>
      </x:c>
    </x:row>
    <x:row r="411">
      <x:c r="S411" s="38" t="n">
        <x:f>IF(OR(A411="",F411="",C411&lt;&gt;"Mekân"),0,IF(COUNTIFS($F$8:F411,F411,$C$8:C411,"Mekân")=1,1,0))</x:f>
        <x:v>0</x:v>
      </x:c>
      <x:c r="T411" s="38" t="n">
        <x:f>IF(OR(A411="",F411="",C411&lt;&gt;"Kapak"),0,IF(COUNTIFS($F$8:F411,F411,$C$8:C411,"Kapak")=1,1,0))</x:f>
        <x:v>0</x:v>
      </x:c>
    </x:row>
    <x:row r="412">
      <x:c r="S412" s="38" t="n">
        <x:f>IF(OR(A412="",F412="",C412&lt;&gt;"Mekân"),0,IF(COUNTIFS($F$8:F412,F412,$C$8:C412,"Mekân")=1,1,0))</x:f>
        <x:v>0</x:v>
      </x:c>
      <x:c r="T412" s="38" t="n">
        <x:f>IF(OR(A412="",F412="",C412&lt;&gt;"Kapak"),0,IF(COUNTIFS($F$8:F412,F412,$C$8:C412,"Kapak")=1,1,0))</x:f>
        <x:v>0</x:v>
      </x:c>
    </x:row>
    <x:row r="413">
      <x:c r="S413" s="38" t="n">
        <x:f>IF(OR(A413="",F413="",C413&lt;&gt;"Mekân"),0,IF(COUNTIFS($F$8:F413,F413,$C$8:C413,"Mekân")=1,1,0))</x:f>
        <x:v>0</x:v>
      </x:c>
      <x:c r="T413" s="38" t="n">
        <x:f>IF(OR(A413="",F413="",C413&lt;&gt;"Kapak"),0,IF(COUNTIFS($F$8:F413,F413,$C$8:C413,"Kapak")=1,1,0))</x:f>
        <x:v>0</x:v>
      </x:c>
    </x:row>
    <x:row r="414">
      <x:c r="S414" s="38" t="n">
        <x:f>IF(OR(A414="",F414="",C414&lt;&gt;"Mekân"),0,IF(COUNTIFS($F$8:F414,F414,$C$8:C414,"Mekân")=1,1,0))</x:f>
        <x:v>0</x:v>
      </x:c>
      <x:c r="T414" s="38" t="n">
        <x:f>IF(OR(A414="",F414="",C414&lt;&gt;"Kapak"),0,IF(COUNTIFS($F$8:F414,F414,$C$8:C414,"Kapak")=1,1,0))</x:f>
        <x:v>0</x:v>
      </x:c>
    </x:row>
    <x:row r="415">
      <x:c r="S415" s="38" t="n">
        <x:f>IF(OR(A415="",F415="",C415&lt;&gt;"Mekân"),0,IF(COUNTIFS($F$8:F415,F415,$C$8:C415,"Mekân")=1,1,0))</x:f>
        <x:v>0</x:v>
      </x:c>
      <x:c r="T415" s="38" t="n">
        <x:f>IF(OR(A415="",F415="",C415&lt;&gt;"Kapak"),0,IF(COUNTIFS($F$8:F415,F415,$C$8:C415,"Kapak")=1,1,0))</x:f>
        <x:v>0</x:v>
      </x:c>
    </x:row>
    <x:row r="416">
      <x:c r="S416" s="38" t="n">
        <x:f>IF(OR(A416="",F416="",C416&lt;&gt;"Mekân"),0,IF(COUNTIFS($F$8:F416,F416,$C$8:C416,"Mekân")=1,1,0))</x:f>
        <x:v>0</x:v>
      </x:c>
      <x:c r="T416" s="38" t="n">
        <x:f>IF(OR(A416="",F416="",C416&lt;&gt;"Kapak"),0,IF(COUNTIFS($F$8:F416,F416,$C$8:C416,"Kapak")=1,1,0))</x:f>
        <x:v>0</x:v>
      </x:c>
    </x:row>
    <x:row r="417">
      <x:c r="S417" s="38" t="n">
        <x:f>IF(OR(A417="",F417="",C417&lt;&gt;"Mekân"),0,IF(COUNTIFS($F$8:F417,F417,$C$8:C417,"Mekân")=1,1,0))</x:f>
        <x:v>0</x:v>
      </x:c>
      <x:c r="T417" s="38" t="n">
        <x:f>IF(OR(A417="",F417="",C417&lt;&gt;"Kapak"),0,IF(COUNTIFS($F$8:F417,F417,$C$8:C417,"Kapak")=1,1,0))</x:f>
        <x:v>0</x:v>
      </x:c>
    </x:row>
    <x:row r="418">
      <x:c r="S418" s="38" t="n">
        <x:f>IF(OR(A418="",F418="",C418&lt;&gt;"Mekân"),0,IF(COUNTIFS($F$8:F418,F418,$C$8:C418,"Mekân")=1,1,0))</x:f>
        <x:v>0</x:v>
      </x:c>
      <x:c r="T418" s="38" t="n">
        <x:f>IF(OR(A418="",F418="",C418&lt;&gt;"Kapak"),0,IF(COUNTIFS($F$8:F418,F418,$C$8:C418,"Kapak")=1,1,0))</x:f>
        <x:v>0</x:v>
      </x:c>
    </x:row>
    <x:row r="419">
      <x:c r="S419" s="38" t="n">
        <x:f>IF(OR(A419="",F419="",C419&lt;&gt;"Mekân"),0,IF(COUNTIFS($F$8:F419,F419,$C$8:C419,"Mekân")=1,1,0))</x:f>
        <x:v>0</x:v>
      </x:c>
      <x:c r="T419" s="38" t="n">
        <x:f>IF(OR(A419="",F419="",C419&lt;&gt;"Kapak"),0,IF(COUNTIFS($F$8:F419,F419,$C$8:C419,"Kapak")=1,1,0))</x:f>
        <x:v>0</x:v>
      </x:c>
    </x:row>
    <x:row r="420">
      <x:c r="S420" s="38" t="n">
        <x:f>IF(OR(A420="",F420="",C420&lt;&gt;"Mekân"),0,IF(COUNTIFS($F$8:F420,F420,$C$8:C420,"Mekân")=1,1,0))</x:f>
        <x:v>0</x:v>
      </x:c>
      <x:c r="T420" s="38" t="n">
        <x:f>IF(OR(A420="",F420="",C420&lt;&gt;"Kapak"),0,IF(COUNTIFS($F$8:F420,F420,$C$8:C420,"Kapak")=1,1,0))</x:f>
        <x:v>0</x:v>
      </x:c>
    </x:row>
    <x:row r="421">
      <x:c r="S421" s="38" t="n">
        <x:f>IF(OR(A421="",F421="",C421&lt;&gt;"Mekân"),0,IF(COUNTIFS($F$8:F421,F421,$C$8:C421,"Mekân")=1,1,0))</x:f>
        <x:v>0</x:v>
      </x:c>
      <x:c r="T421" s="38" t="n">
        <x:f>IF(OR(A421="",F421="",C421&lt;&gt;"Kapak"),0,IF(COUNTIFS($F$8:F421,F421,$C$8:C421,"Kapak")=1,1,0))</x:f>
        <x:v>0</x:v>
      </x:c>
    </x:row>
    <x:row r="422">
      <x:c r="S422" s="38" t="n">
        <x:f>IF(OR(A422="",F422="",C422&lt;&gt;"Mekân"),0,IF(COUNTIFS($F$8:F422,F422,$C$8:C422,"Mekân")=1,1,0))</x:f>
        <x:v>0</x:v>
      </x:c>
      <x:c r="T422" s="38" t="n">
        <x:f>IF(OR(A422="",F422="",C422&lt;&gt;"Kapak"),0,IF(COUNTIFS($F$8:F422,F422,$C$8:C422,"Kapak")=1,1,0))</x:f>
        <x:v>0</x:v>
      </x:c>
    </x:row>
    <x:row r="423">
      <x:c r="S423" s="38" t="n">
        <x:f>IF(OR(A423="",F423="",C423&lt;&gt;"Mekân"),0,IF(COUNTIFS($F$8:F423,F423,$C$8:C423,"Mekân")=1,1,0))</x:f>
        <x:v>0</x:v>
      </x:c>
      <x:c r="T423" s="38" t="n">
        <x:f>IF(OR(A423="",F423="",C423&lt;&gt;"Kapak"),0,IF(COUNTIFS($F$8:F423,F423,$C$8:C423,"Kapak")=1,1,0))</x:f>
        <x:v>0</x:v>
      </x:c>
    </x:row>
    <x:row r="424">
      <x:c r="S424" s="38" t="n">
        <x:f>IF(OR(A424="",F424="",C424&lt;&gt;"Mekân"),0,IF(COUNTIFS($F$8:F424,F424,$C$8:C424,"Mekân")=1,1,0))</x:f>
        <x:v>0</x:v>
      </x:c>
      <x:c r="T424" s="38" t="n">
        <x:f>IF(OR(A424="",F424="",C424&lt;&gt;"Kapak"),0,IF(COUNTIFS($F$8:F424,F424,$C$8:C424,"Kapak")=1,1,0))</x:f>
        <x:v>0</x:v>
      </x:c>
    </x:row>
    <x:row r="425">
      <x:c r="S425" s="38" t="n">
        <x:f>IF(OR(A425="",F425="",C425&lt;&gt;"Mekân"),0,IF(COUNTIFS($F$8:F425,F425,$C$8:C425,"Mekân")=1,1,0))</x:f>
        <x:v>0</x:v>
      </x:c>
      <x:c r="T425" s="38" t="n">
        <x:f>IF(OR(A425="",F425="",C425&lt;&gt;"Kapak"),0,IF(COUNTIFS($F$8:F425,F425,$C$8:C425,"Kapak")=1,1,0))</x:f>
        <x:v>0</x:v>
      </x:c>
    </x:row>
    <x:row r="426">
      <x:c r="S426" s="38" t="n">
        <x:f>IF(OR(A426="",F426="",C426&lt;&gt;"Mekân"),0,IF(COUNTIFS($F$8:F426,F426,$C$8:C426,"Mekân")=1,1,0))</x:f>
        <x:v>0</x:v>
      </x:c>
      <x:c r="T426" s="38" t="n">
        <x:f>IF(OR(A426="",F426="",C426&lt;&gt;"Kapak"),0,IF(COUNTIFS($F$8:F426,F426,$C$8:C426,"Kapak")=1,1,0))</x:f>
        <x:v>0</x:v>
      </x:c>
    </x:row>
    <x:row r="427">
      <x:c r="S427" s="38" t="n">
        <x:f>IF(OR(A427="",F427="",C427&lt;&gt;"Mekân"),0,IF(COUNTIFS($F$8:F427,F427,$C$8:C427,"Mekân")=1,1,0))</x:f>
        <x:v>0</x:v>
      </x:c>
      <x:c r="T427" s="38" t="n">
        <x:f>IF(OR(A427="",F427="",C427&lt;&gt;"Kapak"),0,IF(COUNTIFS($F$8:F427,F427,$C$8:C427,"Kapak")=1,1,0))</x:f>
        <x:v>0</x:v>
      </x:c>
    </x:row>
    <x:row r="428">
      <x:c r="S428" s="38" t="n">
        <x:f>IF(OR(A428="",F428="",C428&lt;&gt;"Mekân"),0,IF(COUNTIFS($F$8:F428,F428,$C$8:C428,"Mekân")=1,1,0))</x:f>
        <x:v>0</x:v>
      </x:c>
      <x:c r="T428" s="38" t="n">
        <x:f>IF(OR(A428="",F428="",C428&lt;&gt;"Kapak"),0,IF(COUNTIFS($F$8:F428,F428,$C$8:C428,"Kapak")=1,1,0))</x:f>
        <x:v>0</x:v>
      </x:c>
    </x:row>
    <x:row r="429">
      <x:c r="S429" s="38" t="n">
        <x:f>IF(OR(A429="",F429="",C429&lt;&gt;"Mekân"),0,IF(COUNTIFS($F$8:F429,F429,$C$8:C429,"Mekân")=1,1,0))</x:f>
        <x:v>0</x:v>
      </x:c>
      <x:c r="T429" s="38" t="n">
        <x:f>IF(OR(A429="",F429="",C429&lt;&gt;"Kapak"),0,IF(COUNTIFS($F$8:F429,F429,$C$8:C429,"Kapak")=1,1,0))</x:f>
        <x:v>0</x:v>
      </x:c>
    </x:row>
    <x:row r="430">
      <x:c r="S430" s="38" t="n">
        <x:f>IF(OR(A430="",F430="",C430&lt;&gt;"Mekân"),0,IF(COUNTIFS($F$8:F430,F430,$C$8:C430,"Mekân")=1,1,0))</x:f>
        <x:v>0</x:v>
      </x:c>
      <x:c r="T430" s="38" t="n">
        <x:f>IF(OR(A430="",F430="",C430&lt;&gt;"Kapak"),0,IF(COUNTIFS($F$8:F430,F430,$C$8:C430,"Kapak")=1,1,0))</x:f>
        <x:v>0</x:v>
      </x:c>
    </x:row>
    <x:row r="431">
      <x:c r="S431" s="38" t="n">
        <x:f>IF(OR(A431="",F431="",C431&lt;&gt;"Mekân"),0,IF(COUNTIFS($F$8:F431,F431,$C$8:C431,"Mekân")=1,1,0))</x:f>
        <x:v>0</x:v>
      </x:c>
      <x:c r="T431" s="38" t="n">
        <x:f>IF(OR(A431="",F431="",C431&lt;&gt;"Kapak"),0,IF(COUNTIFS($F$8:F431,F431,$C$8:C431,"Kapak")=1,1,0))</x:f>
        <x:v>0</x:v>
      </x:c>
    </x:row>
    <x:row r="432">
      <x:c r="S432" s="38" t="n">
        <x:f>IF(OR(A432="",F432="",C432&lt;&gt;"Mekân"),0,IF(COUNTIFS($F$8:F432,F432,$C$8:C432,"Mekân")=1,1,0))</x:f>
        <x:v>0</x:v>
      </x:c>
      <x:c r="T432" s="38" t="n">
        <x:f>IF(OR(A432="",F432="",C432&lt;&gt;"Kapak"),0,IF(COUNTIFS($F$8:F432,F432,$C$8:C432,"Kapak")=1,1,0))</x:f>
        <x:v>0</x:v>
      </x:c>
    </x:row>
    <x:row r="433">
      <x:c r="S433" s="38" t="n">
        <x:f>IF(OR(A433="",F433="",C433&lt;&gt;"Mekân"),0,IF(COUNTIFS($F$8:F433,F433,$C$8:C433,"Mekân")=1,1,0))</x:f>
        <x:v>0</x:v>
      </x:c>
      <x:c r="T433" s="38" t="n">
        <x:f>IF(OR(A433="",F433="",C433&lt;&gt;"Kapak"),0,IF(COUNTIFS($F$8:F433,F433,$C$8:C433,"Kapak")=1,1,0))</x:f>
        <x:v>0</x:v>
      </x:c>
    </x:row>
    <x:row r="434">
      <x:c r="S434" s="38" t="n">
        <x:f>IF(OR(A434="",F434="",C434&lt;&gt;"Mekân"),0,IF(COUNTIFS($F$8:F434,F434,$C$8:C434,"Mekân")=1,1,0))</x:f>
        <x:v>0</x:v>
      </x:c>
      <x:c r="T434" s="38" t="n">
        <x:f>IF(OR(A434="",F434="",C434&lt;&gt;"Kapak"),0,IF(COUNTIFS($F$8:F434,F434,$C$8:C434,"Kapak")=1,1,0))</x:f>
        <x:v>0</x:v>
      </x:c>
    </x:row>
    <x:row r="435">
      <x:c r="S435" s="38" t="n">
        <x:f>IF(OR(A435="",F435="",C435&lt;&gt;"Mekân"),0,IF(COUNTIFS($F$8:F435,F435,$C$8:C435,"Mekân")=1,1,0))</x:f>
        <x:v>0</x:v>
      </x:c>
      <x:c r="T435" s="38" t="n">
        <x:f>IF(OR(A435="",F435="",C435&lt;&gt;"Kapak"),0,IF(COUNTIFS($F$8:F435,F435,$C$8:C435,"Kapak")=1,1,0))</x:f>
        <x:v>0</x:v>
      </x:c>
    </x:row>
    <x:row r="436">
      <x:c r="S436" s="38" t="n">
        <x:f>IF(OR(A436="",F436="",C436&lt;&gt;"Mekân"),0,IF(COUNTIFS($F$8:F436,F436,$C$8:C436,"Mekân")=1,1,0))</x:f>
        <x:v>0</x:v>
      </x:c>
      <x:c r="T436" s="38" t="n">
        <x:f>IF(OR(A436="",F436="",C436&lt;&gt;"Kapak"),0,IF(COUNTIFS($F$8:F436,F436,$C$8:C436,"Kapak")=1,1,0))</x:f>
        <x:v>0</x:v>
      </x:c>
    </x:row>
    <x:row r="437">
      <x:c r="S437" s="38" t="n">
        <x:f>IF(OR(A437="",F437="",C437&lt;&gt;"Mekân"),0,IF(COUNTIFS($F$8:F437,F437,$C$8:C437,"Mekân")=1,1,0))</x:f>
        <x:v>0</x:v>
      </x:c>
      <x:c r="T437" s="38" t="n">
        <x:f>IF(OR(A437="",F437="",C437&lt;&gt;"Kapak"),0,IF(COUNTIFS($F$8:F437,F437,$C$8:C437,"Kapak")=1,1,0))</x:f>
        <x:v>0</x:v>
      </x:c>
    </x:row>
    <x:row r="438">
      <x:c r="S438" s="38" t="n">
        <x:f>IF(OR(A438="",F438="",C438&lt;&gt;"Mekân"),0,IF(COUNTIFS($F$8:F438,F438,$C$8:C438,"Mekân")=1,1,0))</x:f>
        <x:v>0</x:v>
      </x:c>
      <x:c r="T438" s="38" t="n">
        <x:f>IF(OR(A438="",F438="",C438&lt;&gt;"Kapak"),0,IF(COUNTIFS($F$8:F438,F438,$C$8:C438,"Kapak")=1,1,0))</x:f>
        <x:v>0</x:v>
      </x:c>
    </x:row>
    <x:row r="439">
      <x:c r="S439" s="38" t="n">
        <x:f>IF(OR(A439="",F439="",C439&lt;&gt;"Mekân"),0,IF(COUNTIFS($F$8:F439,F439,$C$8:C439,"Mekân")=1,1,0))</x:f>
        <x:v>0</x:v>
      </x:c>
      <x:c r="T439" s="38" t="n">
        <x:f>IF(OR(A439="",F439="",C439&lt;&gt;"Kapak"),0,IF(COUNTIFS($F$8:F439,F439,$C$8:C439,"Kapak")=1,1,0))</x:f>
        <x:v>0</x:v>
      </x:c>
    </x:row>
    <x:row r="440">
      <x:c r="S440" s="38" t="n">
        <x:f>IF(OR(A440="",F440="",C440&lt;&gt;"Mekân"),0,IF(COUNTIFS($F$8:F440,F440,$C$8:C440,"Mekân")=1,1,0))</x:f>
        <x:v>0</x:v>
      </x:c>
      <x:c r="T440" s="38" t="n">
        <x:f>IF(OR(A440="",F440="",C440&lt;&gt;"Kapak"),0,IF(COUNTIFS($F$8:F440,F440,$C$8:C440,"Kapak")=1,1,0))</x:f>
        <x:v>0</x:v>
      </x:c>
    </x:row>
    <x:row r="441">
      <x:c r="S441" s="38" t="n">
        <x:f>IF(OR(A441="",F441="",C441&lt;&gt;"Mekân"),0,IF(COUNTIFS($F$8:F441,F441,$C$8:C441,"Mekân")=1,1,0))</x:f>
        <x:v>0</x:v>
      </x:c>
      <x:c r="T441" s="38" t="n">
        <x:f>IF(OR(A441="",F441="",C441&lt;&gt;"Kapak"),0,IF(COUNTIFS($F$8:F441,F441,$C$8:C441,"Kapak")=1,1,0))</x:f>
        <x:v>0</x:v>
      </x:c>
    </x:row>
    <x:row r="442">
      <x:c r="S442" s="38" t="n">
        <x:f>IF(OR(A442="",F442="",C442&lt;&gt;"Mekân"),0,IF(COUNTIFS($F$8:F442,F442,$C$8:C442,"Mekân")=1,1,0))</x:f>
        <x:v>0</x:v>
      </x:c>
      <x:c r="T442" s="38" t="n">
        <x:f>IF(OR(A442="",F442="",C442&lt;&gt;"Kapak"),0,IF(COUNTIFS($F$8:F442,F442,$C$8:C442,"Kapak")=1,1,0))</x:f>
        <x:v>0</x:v>
      </x:c>
    </x:row>
    <x:row r="443">
      <x:c r="S443" s="38" t="n">
        <x:f>IF(OR(A443="",F443="",C443&lt;&gt;"Mekân"),0,IF(COUNTIFS($F$8:F443,F443,$C$8:C443,"Mekân")=1,1,0))</x:f>
        <x:v>0</x:v>
      </x:c>
      <x:c r="T443" s="38" t="n">
        <x:f>IF(OR(A443="",F443="",C443&lt;&gt;"Kapak"),0,IF(COUNTIFS($F$8:F443,F443,$C$8:C443,"Kapak")=1,1,0))</x:f>
        <x:v>0</x:v>
      </x:c>
    </x:row>
    <x:row r="444">
      <x:c r="S444" s="38" t="n">
        <x:f>IF(OR(A444="",F444="",C444&lt;&gt;"Mekân"),0,IF(COUNTIFS($F$8:F444,F444,$C$8:C444,"Mekân")=1,1,0))</x:f>
        <x:v>0</x:v>
      </x:c>
      <x:c r="T444" s="38" t="n">
        <x:f>IF(OR(A444="",F444="",C444&lt;&gt;"Kapak"),0,IF(COUNTIFS($F$8:F444,F444,$C$8:C444,"Kapak")=1,1,0))</x:f>
        <x:v>0</x:v>
      </x:c>
    </x:row>
    <x:row r="445">
      <x:c r="S445" s="38" t="n">
        <x:f>IF(OR(A445="",F445="",C445&lt;&gt;"Mekân"),0,IF(COUNTIFS($F$8:F445,F445,$C$8:C445,"Mekân")=1,1,0))</x:f>
        <x:v>0</x:v>
      </x:c>
      <x:c r="T445" s="38" t="n">
        <x:f>IF(OR(A445="",F445="",C445&lt;&gt;"Kapak"),0,IF(COUNTIFS($F$8:F445,F445,$C$8:C445,"Kapak")=1,1,0))</x:f>
        <x:v>0</x:v>
      </x:c>
    </x:row>
    <x:row r="446">
      <x:c r="S446" s="38" t="n">
        <x:f>IF(OR(A446="",F446="",C446&lt;&gt;"Mekân"),0,IF(COUNTIFS($F$8:F446,F446,$C$8:C446,"Mekân")=1,1,0))</x:f>
        <x:v>0</x:v>
      </x:c>
      <x:c r="T446" s="38" t="n">
        <x:f>IF(OR(A446="",F446="",C446&lt;&gt;"Kapak"),0,IF(COUNTIFS($F$8:F446,F446,$C$8:C446,"Kapak")=1,1,0))</x:f>
        <x:v>0</x:v>
      </x:c>
    </x:row>
    <x:row r="447">
      <x:c r="S447" s="38" t="n">
        <x:f>IF(OR(A447="",F447="",C447&lt;&gt;"Mekân"),0,IF(COUNTIFS($F$8:F447,F447,$C$8:C447,"Mekân")=1,1,0))</x:f>
        <x:v>0</x:v>
      </x:c>
      <x:c r="T447" s="38" t="n">
        <x:f>IF(OR(A447="",F447="",C447&lt;&gt;"Kapak"),0,IF(COUNTIFS($F$8:F447,F447,$C$8:C447,"Kapak")=1,1,0))</x:f>
        <x:v>0</x:v>
      </x:c>
    </x:row>
    <x:row r="448">
      <x:c r="S448" s="38" t="n">
        <x:f>IF(OR(A448="",F448="",C448&lt;&gt;"Mekân"),0,IF(COUNTIFS($F$8:F448,F448,$C$8:C448,"Mekân")=1,1,0))</x:f>
        <x:v>0</x:v>
      </x:c>
      <x:c r="T448" s="38" t="n">
        <x:f>IF(OR(A448="",F448="",C448&lt;&gt;"Kapak"),0,IF(COUNTIFS($F$8:F448,F448,$C$8:C448,"Kapak")=1,1,0))</x:f>
        <x:v>0</x:v>
      </x:c>
    </x:row>
    <x:row r="449">
      <x:c r="S449" s="38" t="n">
        <x:f>IF(OR(A449="",F449="",C449&lt;&gt;"Mekân"),0,IF(COUNTIFS($F$8:F449,F449,$C$8:C449,"Mekân")=1,1,0))</x:f>
        <x:v>0</x:v>
      </x:c>
      <x:c r="T449" s="38" t="n">
        <x:f>IF(OR(A449="",F449="",C449&lt;&gt;"Kapak"),0,IF(COUNTIFS($F$8:F449,F449,$C$8:C449,"Kapak")=1,1,0))</x:f>
        <x:v>0</x:v>
      </x:c>
    </x:row>
    <x:row r="450">
      <x:c r="S450" s="38" t="n">
        <x:f>IF(OR(A450="",F450="",C450&lt;&gt;"Mekân"),0,IF(COUNTIFS($F$8:F450,F450,$C$8:C450,"Mekân")=1,1,0))</x:f>
        <x:v>0</x:v>
      </x:c>
      <x:c r="T450" s="38" t="n">
        <x:f>IF(OR(A450="",F450="",C450&lt;&gt;"Kapak"),0,IF(COUNTIFS($F$8:F450,F450,$C$8:C450,"Kapak")=1,1,0))</x:f>
        <x:v>0</x:v>
      </x:c>
    </x:row>
    <x:row r="451">
      <x:c r="S451" s="38" t="n">
        <x:f>IF(OR(A451="",F451="",C451&lt;&gt;"Mekân"),0,IF(COUNTIFS($F$8:F451,F451,$C$8:C451,"Mekân")=1,1,0))</x:f>
        <x:v>0</x:v>
      </x:c>
      <x:c r="T451" s="38" t="n">
        <x:f>IF(OR(A451="",F451="",C451&lt;&gt;"Kapak"),0,IF(COUNTIFS($F$8:F451,F451,$C$8:C451,"Kapak")=1,1,0))</x:f>
        <x:v>0</x:v>
      </x:c>
    </x:row>
    <x:row r="452">
      <x:c r="S452" s="38" t="n">
        <x:f>IF(OR(A452="",F452="",C452&lt;&gt;"Mekân"),0,IF(COUNTIFS($F$8:F452,F452,$C$8:C452,"Mekân")=1,1,0))</x:f>
        <x:v>0</x:v>
      </x:c>
      <x:c r="T452" s="38" t="n">
        <x:f>IF(OR(A452="",F452="",C452&lt;&gt;"Kapak"),0,IF(COUNTIFS($F$8:F452,F452,$C$8:C452,"Kapak")=1,1,0))</x:f>
        <x:v>0</x:v>
      </x:c>
    </x:row>
    <x:row r="453">
      <x:c r="S453" s="38" t="n">
        <x:f>IF(OR(A453="",F453="",C453&lt;&gt;"Mekân"),0,IF(COUNTIFS($F$8:F453,F453,$C$8:C453,"Mekân")=1,1,0))</x:f>
        <x:v>0</x:v>
      </x:c>
      <x:c r="T453" s="38" t="n">
        <x:f>IF(OR(A453="",F453="",C453&lt;&gt;"Kapak"),0,IF(COUNTIFS($F$8:F453,F453,$C$8:C453,"Kapak")=1,1,0))</x:f>
        <x:v>0</x:v>
      </x:c>
    </x:row>
    <x:row r="454">
      <x:c r="S454" s="38" t="n">
        <x:f>IF(OR(A454="",F454="",C454&lt;&gt;"Mekân"),0,IF(COUNTIFS($F$8:F454,F454,$C$8:C454,"Mekân")=1,1,0))</x:f>
        <x:v>0</x:v>
      </x:c>
      <x:c r="T454" s="38" t="n">
        <x:f>IF(OR(A454="",F454="",C454&lt;&gt;"Kapak"),0,IF(COUNTIFS($F$8:F454,F454,$C$8:C454,"Kapak")=1,1,0))</x:f>
        <x:v>0</x:v>
      </x:c>
    </x:row>
    <x:row r="455">
      <x:c r="S455" s="38" t="n">
        <x:f>IF(OR(A455="",F455="",C455&lt;&gt;"Mekân"),0,IF(COUNTIFS($F$8:F455,F455,$C$8:C455,"Mekân")=1,1,0))</x:f>
        <x:v>0</x:v>
      </x:c>
      <x:c r="T455" s="38" t="n">
        <x:f>IF(OR(A455="",F455="",C455&lt;&gt;"Kapak"),0,IF(COUNTIFS($F$8:F455,F455,$C$8:C455,"Kapak")=1,1,0))</x:f>
        <x:v>0</x:v>
      </x:c>
    </x:row>
    <x:row r="456">
      <x:c r="S456" s="38" t="n">
        <x:f>IF(OR(A456="",F456="",C456&lt;&gt;"Mekân"),0,IF(COUNTIFS($F$8:F456,F456,$C$8:C456,"Mekân")=1,1,0))</x:f>
        <x:v>0</x:v>
      </x:c>
      <x:c r="T456" s="38" t="n">
        <x:f>IF(OR(A456="",F456="",C456&lt;&gt;"Kapak"),0,IF(COUNTIFS($F$8:F456,F456,$C$8:C456,"Kapak")=1,1,0))</x:f>
        <x:v>0</x:v>
      </x:c>
    </x:row>
    <x:row r="457">
      <x:c r="S457" s="38" t="n">
        <x:f>IF(OR(A457="",F457="",C457&lt;&gt;"Mekân"),0,IF(COUNTIFS($F$8:F457,F457,$C$8:C457,"Mekân")=1,1,0))</x:f>
        <x:v>0</x:v>
      </x:c>
      <x:c r="T457" s="38" t="n">
        <x:f>IF(OR(A457="",F457="",C457&lt;&gt;"Kapak"),0,IF(COUNTIFS($F$8:F457,F457,$C$8:C457,"Kapak")=1,1,0))</x:f>
        <x:v>0</x:v>
      </x:c>
    </x:row>
    <x:row r="458">
      <x:c r="S458" s="38" t="n">
        <x:f>IF(OR(A458="",F458="",C458&lt;&gt;"Mekân"),0,IF(COUNTIFS($F$8:F458,F458,$C$8:C458,"Mekân")=1,1,0))</x:f>
        <x:v>0</x:v>
      </x:c>
      <x:c r="T458" s="38" t="n">
        <x:f>IF(OR(A458="",F458="",C458&lt;&gt;"Kapak"),0,IF(COUNTIFS($F$8:F458,F458,$C$8:C458,"Kapak")=1,1,0))</x:f>
        <x:v>0</x:v>
      </x:c>
    </x:row>
    <x:row r="459">
      <x:c r="S459" s="38" t="n">
        <x:f>IF(OR(A459="",F459="",C459&lt;&gt;"Mekân"),0,IF(COUNTIFS($F$8:F459,F459,$C$8:C459,"Mekân")=1,1,0))</x:f>
        <x:v>0</x:v>
      </x:c>
      <x:c r="T459" s="38" t="n">
        <x:f>IF(OR(A459="",F459="",C459&lt;&gt;"Kapak"),0,IF(COUNTIFS($F$8:F459,F459,$C$8:C459,"Kapak")=1,1,0))</x:f>
        <x:v>0</x:v>
      </x:c>
    </x:row>
    <x:row r="460">
      <x:c r="S460" s="38" t="n">
        <x:f>IF(OR(A460="",F460="",C460&lt;&gt;"Mekân"),0,IF(COUNTIFS($F$8:F460,F460,$C$8:C460,"Mekân")=1,1,0))</x:f>
        <x:v>0</x:v>
      </x:c>
      <x:c r="T460" s="38" t="n">
        <x:f>IF(OR(A460="",F460="",C460&lt;&gt;"Kapak"),0,IF(COUNTIFS($F$8:F460,F460,$C$8:C460,"Kapak")=1,1,0))</x:f>
        <x:v>0</x:v>
      </x:c>
    </x:row>
    <x:row r="461">
      <x:c r="S461" s="38" t="n">
        <x:f>IF(OR(A461="",F461="",C461&lt;&gt;"Mekân"),0,IF(COUNTIFS($F$8:F461,F461,$C$8:C461,"Mekân")=1,1,0))</x:f>
        <x:v>0</x:v>
      </x:c>
      <x:c r="T461" s="38" t="n">
        <x:f>IF(OR(A461="",F461="",C461&lt;&gt;"Kapak"),0,IF(COUNTIFS($F$8:F461,F461,$C$8:C461,"Kapak")=1,1,0))</x:f>
        <x:v>0</x:v>
      </x:c>
    </x:row>
    <x:row r="462">
      <x:c r="S462" s="38" t="n">
        <x:f>IF(OR(A462="",F462="",C462&lt;&gt;"Mekân"),0,IF(COUNTIFS($F$8:F462,F462,$C$8:C462,"Mekân")=1,1,0))</x:f>
        <x:v>0</x:v>
      </x:c>
      <x:c r="T462" s="38" t="n">
        <x:f>IF(OR(A462="",F462="",C462&lt;&gt;"Kapak"),0,IF(COUNTIFS($F$8:F462,F462,$C$8:C462,"Kapak")=1,1,0))</x:f>
        <x:v>0</x:v>
      </x:c>
    </x:row>
    <x:row r="463">
      <x:c r="S463" s="38" t="n">
        <x:f>IF(OR(A463="",F463="",C463&lt;&gt;"Mekân"),0,IF(COUNTIFS($F$8:F463,F463,$C$8:C463,"Mekân")=1,1,0))</x:f>
        <x:v>0</x:v>
      </x:c>
      <x:c r="T463" s="38" t="n">
        <x:f>IF(OR(A463="",F463="",C463&lt;&gt;"Kapak"),0,IF(COUNTIFS($F$8:F463,F463,$C$8:C463,"Kapak")=1,1,0))</x:f>
        <x:v>0</x:v>
      </x:c>
    </x:row>
    <x:row r="464">
      <x:c r="S464" s="38" t="n">
        <x:f>IF(OR(A464="",F464="",C464&lt;&gt;"Mekân"),0,IF(COUNTIFS($F$8:F464,F464,$C$8:C464,"Mekân")=1,1,0))</x:f>
        <x:v>0</x:v>
      </x:c>
      <x:c r="T464" s="38" t="n">
        <x:f>IF(OR(A464="",F464="",C464&lt;&gt;"Kapak"),0,IF(COUNTIFS($F$8:F464,F464,$C$8:C464,"Kapak")=1,1,0))</x:f>
        <x:v>0</x:v>
      </x:c>
    </x:row>
    <x:row r="465">
      <x:c r="S465" s="38" t="n">
        <x:f>IF(OR(A465="",F465="",C465&lt;&gt;"Mekân"),0,IF(COUNTIFS($F$8:F465,F465,$C$8:C465,"Mekân")=1,1,0))</x:f>
        <x:v>0</x:v>
      </x:c>
      <x:c r="T465" s="38" t="n">
        <x:f>IF(OR(A465="",F465="",C465&lt;&gt;"Kapak"),0,IF(COUNTIFS($F$8:F465,F465,$C$8:C465,"Kapak")=1,1,0))</x:f>
        <x:v>0</x:v>
      </x:c>
    </x:row>
    <x:row r="466">
      <x:c r="S466" s="38" t="n">
        <x:f>IF(OR(A466="",F466="",C466&lt;&gt;"Mekân"),0,IF(COUNTIFS($F$8:F466,F466,$C$8:C466,"Mekân")=1,1,0))</x:f>
        <x:v>0</x:v>
      </x:c>
      <x:c r="T466" s="38" t="n">
        <x:f>IF(OR(A466="",F466="",C466&lt;&gt;"Kapak"),0,IF(COUNTIFS($F$8:F466,F466,$C$8:C466,"Kapak")=1,1,0))</x:f>
        <x:v>0</x:v>
      </x:c>
    </x:row>
    <x:row r="467">
      <x:c r="S467" s="38" t="n">
        <x:f>IF(OR(A467="",F467="",C467&lt;&gt;"Mekân"),0,IF(COUNTIFS($F$8:F467,F467,$C$8:C467,"Mekân")=1,1,0))</x:f>
        <x:v>0</x:v>
      </x:c>
      <x:c r="T467" s="38" t="n">
        <x:f>IF(OR(A467="",F467="",C467&lt;&gt;"Kapak"),0,IF(COUNTIFS($F$8:F467,F467,$C$8:C467,"Kapak")=1,1,0))</x:f>
        <x:v>0</x:v>
      </x:c>
    </x:row>
    <x:row r="468">
      <x:c r="S468" s="38" t="n">
        <x:f>IF(OR(A468="",F468="",C468&lt;&gt;"Mekân"),0,IF(COUNTIFS($F$8:F468,F468,$C$8:C468,"Mekân")=1,1,0))</x:f>
        <x:v>0</x:v>
      </x:c>
      <x:c r="T468" s="38" t="n">
        <x:f>IF(OR(A468="",F468="",C468&lt;&gt;"Kapak"),0,IF(COUNTIFS($F$8:F468,F468,$C$8:C468,"Kapak")=1,1,0))</x:f>
        <x:v>0</x:v>
      </x:c>
    </x:row>
    <x:row r="469">
      <x:c r="S469" s="38" t="n">
        <x:f>IF(OR(A469="",F469="",C469&lt;&gt;"Mekân"),0,IF(COUNTIFS($F$8:F469,F469,$C$8:C469,"Mekân")=1,1,0))</x:f>
        <x:v>0</x:v>
      </x:c>
      <x:c r="T469" s="38" t="n">
        <x:f>IF(OR(A469="",F469="",C469&lt;&gt;"Kapak"),0,IF(COUNTIFS($F$8:F469,F469,$C$8:C469,"Kapak")=1,1,0))</x:f>
        <x:v>0</x:v>
      </x:c>
    </x:row>
    <x:row r="470">
      <x:c r="S470" s="38" t="n">
        <x:f>IF(OR(A470="",F470="",C470&lt;&gt;"Mekân"),0,IF(COUNTIFS($F$8:F470,F470,$C$8:C470,"Mekân")=1,1,0))</x:f>
        <x:v>0</x:v>
      </x:c>
      <x:c r="T470" s="38" t="n">
        <x:f>IF(OR(A470="",F470="",C470&lt;&gt;"Kapak"),0,IF(COUNTIFS($F$8:F470,F470,$C$8:C470,"Kapak")=1,1,0))</x:f>
        <x:v>0</x:v>
      </x:c>
    </x:row>
    <x:row r="471">
      <x:c r="S471" s="38" t="n">
        <x:f>IF(OR(A471="",F471="",C471&lt;&gt;"Mekân"),0,IF(COUNTIFS($F$8:F471,F471,$C$8:C471,"Mekân")=1,1,0))</x:f>
        <x:v>0</x:v>
      </x:c>
      <x:c r="T471" s="38" t="n">
        <x:f>IF(OR(A471="",F471="",C471&lt;&gt;"Kapak"),0,IF(COUNTIFS($F$8:F471,F471,$C$8:C471,"Kapak")=1,1,0))</x:f>
        <x:v>0</x:v>
      </x:c>
    </x:row>
    <x:row r="472">
      <x:c r="S472" s="38" t="n">
        <x:f>IF(OR(A472="",F472="",C472&lt;&gt;"Mekân"),0,IF(COUNTIFS($F$8:F472,F472,$C$8:C472,"Mekân")=1,1,0))</x:f>
        <x:v>0</x:v>
      </x:c>
      <x:c r="T472" s="38" t="n">
        <x:f>IF(OR(A472="",F472="",C472&lt;&gt;"Kapak"),0,IF(COUNTIFS($F$8:F472,F472,$C$8:C472,"Kapak")=1,1,0))</x:f>
        <x:v>0</x:v>
      </x:c>
    </x:row>
    <x:row r="473">
      <x:c r="S473" s="38" t="n">
        <x:f>IF(OR(A473="",F473="",C473&lt;&gt;"Mekân"),0,IF(COUNTIFS($F$8:F473,F473,$C$8:C473,"Mekân")=1,1,0))</x:f>
        <x:v>0</x:v>
      </x:c>
      <x:c r="T473" s="38" t="n">
        <x:f>IF(OR(A473="",F473="",C473&lt;&gt;"Kapak"),0,IF(COUNTIFS($F$8:F473,F473,$C$8:C473,"Kapak")=1,1,0))</x:f>
        <x:v>0</x:v>
      </x:c>
    </x:row>
    <x:row r="474">
      <x:c r="S474" s="38" t="n">
        <x:f>IF(OR(A474="",F474="",C474&lt;&gt;"Mekân"),0,IF(COUNTIFS($F$8:F474,F474,$C$8:C474,"Mekân")=1,1,0))</x:f>
        <x:v>0</x:v>
      </x:c>
      <x:c r="T474" s="38" t="n">
        <x:f>IF(OR(A474="",F474="",C474&lt;&gt;"Kapak"),0,IF(COUNTIFS($F$8:F474,F474,$C$8:C474,"Kapak")=1,1,0))</x:f>
        <x:v>0</x:v>
      </x:c>
    </x:row>
    <x:row r="475">
      <x:c r="S475" s="38" t="n">
        <x:f>IF(OR(A475="",F475="",C475&lt;&gt;"Mekân"),0,IF(COUNTIFS($F$8:F475,F475,$C$8:C475,"Mekân")=1,1,0))</x:f>
        <x:v>0</x:v>
      </x:c>
      <x:c r="T475" s="38" t="n">
        <x:f>IF(OR(A475="",F475="",C475&lt;&gt;"Kapak"),0,IF(COUNTIFS($F$8:F475,F475,$C$8:C475,"Kapak")=1,1,0))</x:f>
        <x:v>0</x:v>
      </x:c>
    </x:row>
    <x:row r="476">
      <x:c r="S476" s="38" t="n">
        <x:f>IF(OR(A476="",F476="",C476&lt;&gt;"Mekân"),0,IF(COUNTIFS($F$8:F476,F476,$C$8:C476,"Mekân")=1,1,0))</x:f>
        <x:v>0</x:v>
      </x:c>
      <x:c r="T476" s="38" t="n">
        <x:f>IF(OR(A476="",F476="",C476&lt;&gt;"Kapak"),0,IF(COUNTIFS($F$8:F476,F476,$C$8:C476,"Kapak")=1,1,0))</x:f>
        <x:v>0</x:v>
      </x:c>
    </x:row>
    <x:row r="477">
      <x:c r="S477" s="38" t="n">
        <x:f>IF(OR(A477="",F477="",C477&lt;&gt;"Mekân"),0,IF(COUNTIFS($F$8:F477,F477,$C$8:C477,"Mekân")=1,1,0))</x:f>
        <x:v>0</x:v>
      </x:c>
      <x:c r="T477" s="38" t="n">
        <x:f>IF(OR(A477="",F477="",C477&lt;&gt;"Kapak"),0,IF(COUNTIFS($F$8:F477,F477,$C$8:C477,"Kapak")=1,1,0))</x:f>
        <x:v>0</x:v>
      </x:c>
    </x:row>
    <x:row r="478">
      <x:c r="S478" s="38" t="n">
        <x:f>IF(OR(A478="",F478="",C478&lt;&gt;"Mekân"),0,IF(COUNTIFS($F$8:F478,F478,$C$8:C478,"Mekân")=1,1,0))</x:f>
        <x:v>0</x:v>
      </x:c>
      <x:c r="T478" s="38" t="n">
        <x:f>IF(OR(A478="",F478="",C478&lt;&gt;"Kapak"),0,IF(COUNTIFS($F$8:F478,F478,$C$8:C478,"Kapak")=1,1,0))</x:f>
        <x:v>0</x:v>
      </x:c>
    </x:row>
    <x:row r="479">
      <x:c r="S479" s="38" t="n">
        <x:f>IF(OR(A479="",F479="",C479&lt;&gt;"Mekân"),0,IF(COUNTIFS($F$8:F479,F479,$C$8:C479,"Mekân")=1,1,0))</x:f>
        <x:v>0</x:v>
      </x:c>
      <x:c r="T479" s="38" t="n">
        <x:f>IF(OR(A479="",F479="",C479&lt;&gt;"Kapak"),0,IF(COUNTIFS($F$8:F479,F479,$C$8:C479,"Kapak")=1,1,0))</x:f>
        <x:v>0</x:v>
      </x:c>
    </x:row>
    <x:row r="480">
      <x:c r="S480" s="38" t="n">
        <x:f>IF(OR(A480="",F480="",C480&lt;&gt;"Mekân"),0,IF(COUNTIFS($F$8:F480,F480,$C$8:C480,"Mekân")=1,1,0))</x:f>
        <x:v>0</x:v>
      </x:c>
      <x:c r="T480" s="38" t="n">
        <x:f>IF(OR(A480="",F480="",C480&lt;&gt;"Kapak"),0,IF(COUNTIFS($F$8:F480,F480,$C$8:C480,"Kapak")=1,1,0))</x:f>
        <x:v>0</x:v>
      </x:c>
    </x:row>
    <x:row r="481">
      <x:c r="S481" s="38" t="n">
        <x:f>IF(OR(A481="",F481="",C481&lt;&gt;"Mekân"),0,IF(COUNTIFS($F$8:F481,F481,$C$8:C481,"Mekân")=1,1,0))</x:f>
        <x:v>0</x:v>
      </x:c>
      <x:c r="T481" s="38" t="n">
        <x:f>IF(OR(A481="",F481="",C481&lt;&gt;"Kapak"),0,IF(COUNTIFS($F$8:F481,F481,$C$8:C481,"Kapak")=1,1,0))</x:f>
        <x:v>0</x:v>
      </x:c>
    </x:row>
    <x:row r="482">
      <x:c r="S482" s="38" t="n">
        <x:f>IF(OR(A482="",F482="",C482&lt;&gt;"Mekân"),0,IF(COUNTIFS($F$8:F482,F482,$C$8:C482,"Mekân")=1,1,0))</x:f>
        <x:v>0</x:v>
      </x:c>
      <x:c r="T482" s="38" t="n">
        <x:f>IF(OR(A482="",F482="",C482&lt;&gt;"Kapak"),0,IF(COUNTIFS($F$8:F482,F482,$C$8:C482,"Kapak")=1,1,0))</x:f>
        <x:v>0</x:v>
      </x:c>
    </x:row>
    <x:row r="483">
      <x:c r="S483" s="38" t="n">
        <x:f>IF(OR(A483="",F483="",C483&lt;&gt;"Mekân"),0,IF(COUNTIFS($F$8:F483,F483,$C$8:C483,"Mekân")=1,1,0))</x:f>
        <x:v>0</x:v>
      </x:c>
      <x:c r="T483" s="38" t="n">
        <x:f>IF(OR(A483="",F483="",C483&lt;&gt;"Kapak"),0,IF(COUNTIFS($F$8:F483,F483,$C$8:C483,"Kapak")=1,1,0))</x:f>
        <x:v>0</x:v>
      </x:c>
    </x:row>
    <x:row r="484">
      <x:c r="S484" s="38" t="n">
        <x:f>IF(OR(A484="",F484="",C484&lt;&gt;"Mekân"),0,IF(COUNTIFS($F$8:F484,F484,$C$8:C484,"Mekân")=1,1,0))</x:f>
        <x:v>0</x:v>
      </x:c>
      <x:c r="T484" s="38" t="n">
        <x:f>IF(OR(A484="",F484="",C484&lt;&gt;"Kapak"),0,IF(COUNTIFS($F$8:F484,F484,$C$8:C484,"Kapak")=1,1,0))</x:f>
        <x:v>0</x:v>
      </x:c>
    </x:row>
    <x:row r="485">
      <x:c r="S485" s="38" t="n">
        <x:f>IF(OR(A485="",F485="",C485&lt;&gt;"Mekân"),0,IF(COUNTIFS($F$8:F485,F485,$C$8:C485,"Mekân")=1,1,0))</x:f>
        <x:v>0</x:v>
      </x:c>
      <x:c r="T485" s="38" t="n">
        <x:f>IF(OR(A485="",F485="",C485&lt;&gt;"Kapak"),0,IF(COUNTIFS($F$8:F485,F485,$C$8:C485,"Kapak")=1,1,0))</x:f>
        <x:v>0</x:v>
      </x:c>
    </x:row>
    <x:row r="486">
      <x:c r="S486" s="38" t="n">
        <x:f>IF(OR(A486="",F486="",C486&lt;&gt;"Mekân"),0,IF(COUNTIFS($F$8:F486,F486,$C$8:C486,"Mekân")=1,1,0))</x:f>
        <x:v>0</x:v>
      </x:c>
      <x:c r="T486" s="38" t="n">
        <x:f>IF(OR(A486="",F486="",C486&lt;&gt;"Kapak"),0,IF(COUNTIFS($F$8:F486,F486,$C$8:C486,"Kapak")=1,1,0))</x:f>
        <x:v>0</x:v>
      </x:c>
    </x:row>
    <x:row r="487">
      <x:c r="S487" s="38" t="n">
        <x:f>IF(OR(A487="",F487="",C487&lt;&gt;"Mekân"),0,IF(COUNTIFS($F$8:F487,F487,$C$8:C487,"Mekân")=1,1,0))</x:f>
        <x:v>0</x:v>
      </x:c>
      <x:c r="T487" s="38" t="n">
        <x:f>IF(OR(A487="",F487="",C487&lt;&gt;"Kapak"),0,IF(COUNTIFS($F$8:F487,F487,$C$8:C487,"Kapak")=1,1,0))</x:f>
        <x:v>0</x:v>
      </x:c>
    </x:row>
    <x:row r="488">
      <x:c r="S488" s="38" t="n">
        <x:f>IF(OR(A488="",F488="",C488&lt;&gt;"Mekân"),0,IF(COUNTIFS($F$8:F488,F488,$C$8:C488,"Mekân")=1,1,0))</x:f>
        <x:v>0</x:v>
      </x:c>
      <x:c r="T488" s="38" t="n">
        <x:f>IF(OR(A488="",F488="",C488&lt;&gt;"Kapak"),0,IF(COUNTIFS($F$8:F488,F488,$C$8:C488,"Kapak")=1,1,0))</x:f>
        <x:v>0</x:v>
      </x:c>
    </x:row>
    <x:row r="489">
      <x:c r="S489" s="38" t="n">
        <x:f>IF(OR(A489="",F489="",C489&lt;&gt;"Mekân"),0,IF(COUNTIFS($F$8:F489,F489,$C$8:C489,"Mekân")=1,1,0))</x:f>
        <x:v>0</x:v>
      </x:c>
      <x:c r="T489" s="38" t="n">
        <x:f>IF(OR(A489="",F489="",C489&lt;&gt;"Kapak"),0,IF(COUNTIFS($F$8:F489,F489,$C$8:C489,"Kapak")=1,1,0))</x:f>
        <x:v>0</x:v>
      </x:c>
    </x:row>
    <x:row r="490">
      <x:c r="S490" s="38" t="n">
        <x:f>IF(OR(A490="",F490="",C490&lt;&gt;"Mekân"),0,IF(COUNTIFS($F$8:F490,F490,$C$8:C490,"Mekân")=1,1,0))</x:f>
        <x:v>0</x:v>
      </x:c>
      <x:c r="T490" s="38" t="n">
        <x:f>IF(OR(A490="",F490="",C490&lt;&gt;"Kapak"),0,IF(COUNTIFS($F$8:F490,F490,$C$8:C490,"Kapak")=1,1,0))</x:f>
        <x:v>0</x:v>
      </x:c>
    </x:row>
    <x:row r="491">
      <x:c r="S491" s="38" t="n">
        <x:f>IF(OR(A491="",F491="",C491&lt;&gt;"Mekân"),0,IF(COUNTIFS($F$8:F491,F491,$C$8:C491,"Mekân")=1,1,0))</x:f>
        <x:v>0</x:v>
      </x:c>
      <x:c r="T491" s="38" t="n">
        <x:f>IF(OR(A491="",F491="",C491&lt;&gt;"Kapak"),0,IF(COUNTIFS($F$8:F491,F491,$C$8:C491,"Kapak")=1,1,0))</x:f>
        <x:v>0</x:v>
      </x:c>
    </x:row>
    <x:row r="492">
      <x:c r="S492" s="38" t="n">
        <x:f>IF(OR(A492="",F492="",C492&lt;&gt;"Mekân"),0,IF(COUNTIFS($F$8:F492,F492,$C$8:C492,"Mekân")=1,1,0))</x:f>
        <x:v>0</x:v>
      </x:c>
      <x:c r="T492" s="38" t="n">
        <x:f>IF(OR(A492="",F492="",C492&lt;&gt;"Kapak"),0,IF(COUNTIFS($F$8:F492,F492,$C$8:C492,"Kapak")=1,1,0))</x:f>
        <x:v>0</x:v>
      </x:c>
    </x:row>
    <x:row r="493">
      <x:c r="S493" s="38" t="n">
        <x:f>IF(OR(A493="",F493="",C493&lt;&gt;"Mekân"),0,IF(COUNTIFS($F$8:F493,F493,$C$8:C493,"Mekân")=1,1,0))</x:f>
        <x:v>0</x:v>
      </x:c>
      <x:c r="T493" s="38" t="n">
        <x:f>IF(OR(A493="",F493="",C493&lt;&gt;"Kapak"),0,IF(COUNTIFS($F$8:F493,F493,$C$8:C493,"Kapak")=1,1,0))</x:f>
        <x:v>0</x:v>
      </x:c>
    </x:row>
    <x:row r="494">
      <x:c r="S494" s="38" t="n">
        <x:f>IF(OR(A494="",F494="",C494&lt;&gt;"Mekân"),0,IF(COUNTIFS($F$8:F494,F494,$C$8:C494,"Mekân")=1,1,0))</x:f>
        <x:v>0</x:v>
      </x:c>
      <x:c r="T494" s="38" t="n">
        <x:f>IF(OR(A494="",F494="",C494&lt;&gt;"Kapak"),0,IF(COUNTIFS($F$8:F494,F494,$C$8:C494,"Kapak")=1,1,0))</x:f>
        <x:v>0</x:v>
      </x:c>
    </x:row>
    <x:row r="495">
      <x:c r="S495" s="38" t="n">
        <x:f>IF(OR(A495="",F495="",C495&lt;&gt;"Mekân"),0,IF(COUNTIFS($F$8:F495,F495,$C$8:C495,"Mekân")=1,1,0))</x:f>
        <x:v>0</x:v>
      </x:c>
      <x:c r="T495" s="38" t="n">
        <x:f>IF(OR(A495="",F495="",C495&lt;&gt;"Kapak"),0,IF(COUNTIFS($F$8:F495,F495,$C$8:C495,"Kapak")=1,1,0))</x:f>
        <x:v>0</x:v>
      </x:c>
    </x:row>
    <x:row r="496">
      <x:c r="S496" s="38" t="n">
        <x:f>IF(OR(A496="",F496="",C496&lt;&gt;"Mekân"),0,IF(COUNTIFS($F$8:F496,F496,$C$8:C496,"Mekân")=1,1,0))</x:f>
        <x:v>0</x:v>
      </x:c>
      <x:c r="T496" s="38" t="n">
        <x:f>IF(OR(A496="",F496="",C496&lt;&gt;"Kapak"),0,IF(COUNTIFS($F$8:F496,F496,$C$8:C496,"Kapak")=1,1,0))</x:f>
        <x:v>0</x:v>
      </x:c>
    </x:row>
    <x:row r="497">
      <x:c r="S497" s="38" t="n">
        <x:f>IF(OR(A497="",F497="",C497&lt;&gt;"Mekân"),0,IF(COUNTIFS($F$8:F497,F497,$C$8:C497,"Mekân")=1,1,0))</x:f>
        <x:v>0</x:v>
      </x:c>
      <x:c r="T497" s="38" t="n">
        <x:f>IF(OR(A497="",F497="",C497&lt;&gt;"Kapak"),0,IF(COUNTIFS($F$8:F497,F497,$C$8:C497,"Kapak")=1,1,0))</x:f>
        <x:v>0</x:v>
      </x:c>
    </x:row>
    <x:row r="498">
      <x:c r="S498" s="38" t="n">
        <x:f>IF(OR(A498="",F498="",C498&lt;&gt;"Mekân"),0,IF(COUNTIFS($F$8:F498,F498,$C$8:C498,"Mekân")=1,1,0))</x:f>
        <x:v>0</x:v>
      </x:c>
      <x:c r="T498" s="38" t="n">
        <x:f>IF(OR(A498="",F498="",C498&lt;&gt;"Kapak"),0,IF(COUNTIFS($F$8:F498,F498,$C$8:C498,"Kapak")=1,1,0))</x:f>
        <x:v>0</x:v>
      </x:c>
    </x:row>
    <x:row r="499">
      <x:c r="S499" s="38" t="n">
        <x:f>IF(OR(A499="",F499="",C499&lt;&gt;"Mekân"),0,IF(COUNTIFS($F$8:F499,F499,$C$8:C499,"Mekân")=1,1,0))</x:f>
        <x:v>0</x:v>
      </x:c>
      <x:c r="T499" s="38" t="n">
        <x:f>IF(OR(A499="",F499="",C499&lt;&gt;"Kapak"),0,IF(COUNTIFS($F$8:F499,F499,$C$8:C499,"Kapak")=1,1,0))</x:f>
        <x:v>0</x:v>
      </x:c>
    </x:row>
    <x:row r="500">
      <x:c r="S500" s="38" t="n">
        <x:f>IF(OR(A500="",F500="",C500&lt;&gt;"Mekân"),0,IF(COUNTIFS($F$8:F500,F500,$C$8:C500,"Mekân")=1,1,0))</x:f>
        <x:v>0</x:v>
      </x:c>
      <x:c r="T500" s="38" t="n">
        <x:f>IF(OR(A500="",F500="",C500&lt;&gt;"Kapak"),0,IF(COUNTIFS($F$8:F500,F500,$C$8:C500,"Kapak")=1,1,0))</x:f>
        <x:v>0</x:v>
      </x:c>
    </x:row>
    <x:row r="501">
      <x:c r="S501" s="38" t="n">
        <x:f>IF(OR(A501="",F501="",C501&lt;&gt;"Mekân"),0,IF(COUNTIFS($F$8:F501,F501,$C$8:C501,"Mekân")=1,1,0))</x:f>
        <x:v>0</x:v>
      </x:c>
      <x:c r="T501" s="38" t="n">
        <x:f>IF(OR(A501="",F501="",C501&lt;&gt;"Kapak"),0,IF(COUNTIFS($F$8:F501,F501,$C$8:C501,"Kapak")=1,1,0))</x:f>
        <x:v>0</x:v>
      </x:c>
    </x:row>
    <x:row r="502">
      <x:c r="S502" s="38" t="n">
        <x:f>IF(OR(A502="",F502="",C502&lt;&gt;"Mekân"),0,IF(COUNTIFS($F$8:F502,F502,$C$8:C502,"Mekân")=1,1,0))</x:f>
        <x:v>0</x:v>
      </x:c>
      <x:c r="T502" s="38" t="n">
        <x:f>IF(OR(A502="",F502="",C502&lt;&gt;"Kapak"),0,IF(COUNTIFS($F$8:F502,F502,$C$8:C502,"Kapak")=1,1,0))</x:f>
        <x:v>0</x:v>
      </x:c>
    </x:row>
    <x:row r="503">
      <x:c r="S503" s="38" t="n">
        <x:f>IF(OR(A503="",F503="",C503&lt;&gt;"Mekân"),0,IF(COUNTIFS($F$8:F503,F503,$C$8:C503,"Mekân")=1,1,0))</x:f>
        <x:v>0</x:v>
      </x:c>
      <x:c r="T503" s="38" t="n">
        <x:f>IF(OR(A503="",F503="",C503&lt;&gt;"Kapak"),0,IF(COUNTIFS($F$8:F503,F503,$C$8:C503,"Kapak")=1,1,0))</x:f>
        <x:v>0</x:v>
      </x:c>
    </x:row>
    <x:row r="504">
      <x:c r="S504" s="38" t="n">
        <x:f>IF(OR(A504="",F504="",C504&lt;&gt;"Mekân"),0,IF(COUNTIFS($F$8:F504,F504,$C$8:C504,"Mekân")=1,1,0))</x:f>
        <x:v>0</x:v>
      </x:c>
      <x:c r="T504" s="38" t="n">
        <x:f>IF(OR(A504="",F504="",C504&lt;&gt;"Kapak"),0,IF(COUNTIFS($F$8:F504,F504,$C$8:C504,"Kapak")=1,1,0))</x:f>
        <x:v>0</x:v>
      </x:c>
    </x:row>
    <x:row r="505">
      <x:c r="S505" s="38" t="n">
        <x:f>IF(OR(A505="",F505="",C505&lt;&gt;"Mekân"),0,IF(COUNTIFS($F$8:F505,F505,$C$8:C505,"Mekân")=1,1,0))</x:f>
        <x:v>0</x:v>
      </x:c>
      <x:c r="T505" s="38" t="n">
        <x:f>IF(OR(A505="",F505="",C505&lt;&gt;"Kapak"),0,IF(COUNTIFS($F$8:F505,F505,$C$8:C505,"Kapak")=1,1,0))</x:f>
        <x:v>0</x:v>
      </x:c>
    </x:row>
    <x:row r="506">
      <x:c r="S506" s="38" t="n">
        <x:f>IF(OR(A506="",F506="",C506&lt;&gt;"Mekân"),0,IF(COUNTIFS($F$8:F506,F506,$C$8:C506,"Mekân")=1,1,0))</x:f>
        <x:v>0</x:v>
      </x:c>
      <x:c r="T506" s="38" t="n">
        <x:f>IF(OR(A506="",F506="",C506&lt;&gt;"Kapak"),0,IF(COUNTIFS($F$8:F506,F506,$C$8:C506,"Kapak")=1,1,0))</x:f>
        <x:v>0</x:v>
      </x:c>
    </x:row>
    <x:row r="507">
      <x:c r="S507" s="38" t="n">
        <x:f>IF(OR(A507="",F507="",C507&lt;&gt;"Mekân"),0,IF(COUNTIFS($F$8:F507,F507,$C$8:C507,"Mekân")=1,1,0))</x:f>
        <x:v>0</x:v>
      </x:c>
      <x:c r="T507" s="38" t="n">
        <x:f>IF(OR(A507="",F507="",C507&lt;&gt;"Kapak"),0,IF(COUNTIFS($F$8:F507,F507,$C$8:C507,"Kapak")=1,1,0))</x:f>
        <x:v>0</x:v>
      </x:c>
    </x:row>
    <x:row r="508">
      <x:c r="S508" s="38" t="n">
        <x:f>IF(OR(A508="",F508="",C508&lt;&gt;"Mekân"),0,IF(COUNTIFS($F$8:F508,F508,$C$8:C508,"Mekân")=1,1,0))</x:f>
        <x:v>0</x:v>
      </x:c>
      <x:c r="T508" s="38" t="n">
        <x:f>IF(OR(A508="",F508="",C508&lt;&gt;"Kapak"),0,IF(COUNTIFS($F$8:F508,F508,$C$8:C508,"Kapak")=1,1,0))</x:f>
        <x:v>0</x:v>
      </x:c>
    </x:row>
    <x:row r="509">
      <x:c r="S509" s="38" t="n">
        <x:f>IF(OR(A509="",F509="",C509&lt;&gt;"Mekân"),0,IF(COUNTIFS($F$8:F509,F509,$C$8:C509,"Mekân")=1,1,0))</x:f>
        <x:v>0</x:v>
      </x:c>
      <x:c r="T509" s="38" t="n">
        <x:f>IF(OR(A509="",F509="",C509&lt;&gt;"Kapak"),0,IF(COUNTIFS($F$8:F509,F509,$C$8:C509,"Kapak")=1,1,0))</x:f>
        <x:v>0</x:v>
      </x:c>
    </x:row>
    <x:row r="510">
      <x:c r="S510" s="38" t="n">
        <x:f>IF(OR(A510="",F510="",C510&lt;&gt;"Mekân"),0,IF(COUNTIFS($F$8:F510,F510,$C$8:C510,"Mekân")=1,1,0))</x:f>
        <x:v>0</x:v>
      </x:c>
      <x:c r="T510" s="38" t="n">
        <x:f>IF(OR(A510="",F510="",C510&lt;&gt;"Kapak"),0,IF(COUNTIFS($F$8:F510,F510,$C$8:C510,"Kapak")=1,1,0))</x:f>
        <x:v>0</x:v>
      </x:c>
    </x:row>
    <x:row r="511">
      <x:c r="S511" s="38" t="n">
        <x:f>IF(OR(A511="",F511="",C511&lt;&gt;"Mekân"),0,IF(COUNTIFS($F$8:F511,F511,$C$8:C511,"Mekân")=1,1,0))</x:f>
        <x:v>0</x:v>
      </x:c>
      <x:c r="T511" s="38" t="n">
        <x:f>IF(OR(A511="",F511="",C511&lt;&gt;"Kapak"),0,IF(COUNTIFS($F$8:F511,F511,$C$8:C511,"Kapak")=1,1,0))</x:f>
        <x:v>0</x:v>
      </x:c>
    </x:row>
    <x:row r="512">
      <x:c r="S512" s="38" t="n">
        <x:f>IF(OR(A512="",F512="",C512&lt;&gt;"Mekân"),0,IF(COUNTIFS($F$8:F512,F512,$C$8:C512,"Mekân")=1,1,0))</x:f>
        <x:v>0</x:v>
      </x:c>
      <x:c r="T512" s="38" t="n">
        <x:f>IF(OR(A512="",F512="",C512&lt;&gt;"Kapak"),0,IF(COUNTIFS($F$8:F512,F512,$C$8:C512,"Kapak")=1,1,0))</x:f>
        <x:v>0</x:v>
      </x:c>
    </x:row>
    <x:row r="513">
      <x:c r="S513" s="38" t="n">
        <x:f>IF(OR(A513="",F513="",C513&lt;&gt;"Mekân"),0,IF(COUNTIFS($F$8:F513,F513,$C$8:C513,"Mekân")=1,1,0))</x:f>
        <x:v>0</x:v>
      </x:c>
      <x:c r="T513" s="38" t="n">
        <x:f>IF(OR(A513="",F513="",C513&lt;&gt;"Kapak"),0,IF(COUNTIFS($F$8:F513,F513,$C$8:C513,"Kapak")=1,1,0))</x:f>
        <x:v>0</x:v>
      </x:c>
    </x:row>
    <x:row r="514">
      <x:c r="S514" s="38" t="n">
        <x:f>IF(OR(A514="",F514="",C514&lt;&gt;"Mekân"),0,IF(COUNTIFS($F$8:F514,F514,$C$8:C514,"Mekân")=1,1,0))</x:f>
        <x:v>0</x:v>
      </x:c>
      <x:c r="T514" s="38" t="n">
        <x:f>IF(OR(A514="",F514="",C514&lt;&gt;"Kapak"),0,IF(COUNTIFS($F$8:F514,F514,$C$8:C514,"Kapak")=1,1,0))</x:f>
        <x:v>0</x:v>
      </x:c>
    </x:row>
    <x:row r="515">
      <x:c r="S515" s="38" t="n">
        <x:f>IF(OR(A515="",F515="",C515&lt;&gt;"Mekân"),0,IF(COUNTIFS($F$8:F515,F515,$C$8:C515,"Mekân")=1,1,0))</x:f>
        <x:v>0</x:v>
      </x:c>
      <x:c r="T515" s="38" t="n">
        <x:f>IF(OR(A515="",F515="",C515&lt;&gt;"Kapak"),0,IF(COUNTIFS($F$8:F515,F515,$C$8:C515,"Kapak")=1,1,0))</x:f>
        <x:v>0</x:v>
      </x:c>
    </x:row>
    <x:row r="516">
      <x:c r="S516" s="38" t="n">
        <x:f>IF(OR(A516="",F516="",C516&lt;&gt;"Mekân"),0,IF(COUNTIFS($F$8:F516,F516,$C$8:C516,"Mekân")=1,1,0))</x:f>
        <x:v>0</x:v>
      </x:c>
      <x:c r="T516" s="38" t="n">
        <x:f>IF(OR(A516="",F516="",C516&lt;&gt;"Kapak"),0,IF(COUNTIFS($F$8:F516,F516,$C$8:C516,"Kapak")=1,1,0))</x:f>
        <x:v>0</x:v>
      </x:c>
    </x:row>
    <x:row r="517">
      <x:c r="S517" s="38" t="n">
        <x:f>IF(OR(A517="",F517="",C517&lt;&gt;"Mekân"),0,IF(COUNTIFS($F$8:F517,F517,$C$8:C517,"Mekân")=1,1,0))</x:f>
        <x:v>0</x:v>
      </x:c>
      <x:c r="T517" s="38" t="n">
        <x:f>IF(OR(A517="",F517="",C517&lt;&gt;"Kapak"),0,IF(COUNTIFS($F$8:F517,F517,$C$8:C517,"Kapak")=1,1,0))</x:f>
        <x:v>0</x:v>
      </x:c>
    </x:row>
    <x:row r="518">
      <x:c r="S518" s="38" t="n">
        <x:f>IF(OR(A518="",F518="",C518&lt;&gt;"Mekân"),0,IF(COUNTIFS($F$8:F518,F518,$C$8:C518,"Mekân")=1,1,0))</x:f>
        <x:v>0</x:v>
      </x:c>
      <x:c r="T518" s="38" t="n">
        <x:f>IF(OR(A518="",F518="",C518&lt;&gt;"Kapak"),0,IF(COUNTIFS($F$8:F518,F518,$C$8:C518,"Kapak")=1,1,0))</x:f>
        <x:v>0</x:v>
      </x:c>
    </x:row>
    <x:row r="519">
      <x:c r="S519" s="38" t="n">
        <x:f>IF(OR(A519="",F519="",C519&lt;&gt;"Mekân"),0,IF(COUNTIFS($F$8:F519,F519,$C$8:C519,"Mekân")=1,1,0))</x:f>
        <x:v>0</x:v>
      </x:c>
      <x:c r="T519" s="38" t="n">
        <x:f>IF(OR(A519="",F519="",C519&lt;&gt;"Kapak"),0,IF(COUNTIFS($F$8:F519,F519,$C$8:C519,"Kapak")=1,1,0))</x:f>
        <x:v>0</x:v>
      </x:c>
    </x:row>
    <x:row r="520">
      <x:c r="S520" s="38" t="n">
        <x:f>IF(OR(A520="",F520="",C520&lt;&gt;"Mekân"),0,IF(COUNTIFS($F$8:F520,F520,$C$8:C520,"Mekân")=1,1,0))</x:f>
        <x:v>0</x:v>
      </x:c>
      <x:c r="T520" s="38" t="n">
        <x:f>IF(OR(A520="",F520="",C520&lt;&gt;"Kapak"),0,IF(COUNTIFS($F$8:F520,F520,$C$8:C520,"Kapak")=1,1,0))</x:f>
        <x:v>0</x:v>
      </x:c>
    </x:row>
    <x:row r="521">
      <x:c r="S521" s="38" t="n">
        <x:f>IF(OR(A521="",F521="",C521&lt;&gt;"Mekân"),0,IF(COUNTIFS($F$8:F521,F521,$C$8:C521,"Mekân")=1,1,0))</x:f>
        <x:v>0</x:v>
      </x:c>
      <x:c r="T521" s="38" t="n">
        <x:f>IF(OR(A521="",F521="",C521&lt;&gt;"Kapak"),0,IF(COUNTIFS($F$8:F521,F521,$C$8:C521,"Kapak")=1,1,0))</x:f>
        <x:v>0</x:v>
      </x:c>
    </x:row>
    <x:row r="522">
      <x:c r="S522" s="38" t="n">
        <x:f>IF(OR(A522="",F522="",C522&lt;&gt;"Mekân"),0,IF(COUNTIFS($F$8:F522,F522,$C$8:C522,"Mekân")=1,1,0))</x:f>
        <x:v>0</x:v>
      </x:c>
      <x:c r="T522" s="38" t="n">
        <x:f>IF(OR(A522="",F522="",C522&lt;&gt;"Kapak"),0,IF(COUNTIFS($F$8:F522,F522,$C$8:C522,"Kapak")=1,1,0))</x:f>
        <x:v>0</x:v>
      </x:c>
    </x:row>
    <x:row r="523">
      <x:c r="S523" s="38" t="n">
        <x:f>IF(OR(A523="",F523="",C523&lt;&gt;"Mekân"),0,IF(COUNTIFS($F$8:F523,F523,$C$8:C523,"Mekân")=1,1,0))</x:f>
        <x:v>0</x:v>
      </x:c>
      <x:c r="T523" s="38" t="n">
        <x:f>IF(OR(A523="",F523="",C523&lt;&gt;"Kapak"),0,IF(COUNTIFS($F$8:F523,F523,$C$8:C523,"Kapak")=1,1,0))</x:f>
        <x:v>0</x:v>
      </x:c>
    </x:row>
    <x:row r="524">
      <x:c r="S524" s="38" t="n">
        <x:f>IF(OR(A524="",F524="",C524&lt;&gt;"Mekân"),0,IF(COUNTIFS($F$8:F524,F524,$C$8:C524,"Mekân")=1,1,0))</x:f>
        <x:v>0</x:v>
      </x:c>
      <x:c r="T524" s="38" t="n">
        <x:f>IF(OR(A524="",F524="",C524&lt;&gt;"Kapak"),0,IF(COUNTIFS($F$8:F524,F524,$C$8:C524,"Kapak")=1,1,0))</x:f>
        <x:v>0</x:v>
      </x:c>
    </x:row>
    <x:row r="525">
      <x:c r="S525" s="38" t="n">
        <x:f>IF(OR(A525="",F525="",C525&lt;&gt;"Mekân"),0,IF(COUNTIFS($F$8:F525,F525,$C$8:C525,"Mekân")=1,1,0))</x:f>
        <x:v>0</x:v>
      </x:c>
      <x:c r="T525" s="38" t="n">
        <x:f>IF(OR(A525="",F525="",C525&lt;&gt;"Kapak"),0,IF(COUNTIFS($F$8:F525,F525,$C$8:C525,"Kapak")=1,1,0))</x:f>
        <x:v>0</x:v>
      </x:c>
    </x:row>
    <x:row r="526">
      <x:c r="S526" s="38" t="n">
        <x:f>IF(OR(A526="",F526="",C526&lt;&gt;"Mekân"),0,IF(COUNTIFS($F$8:F526,F526,$C$8:C526,"Mekân")=1,1,0))</x:f>
        <x:v>0</x:v>
      </x:c>
      <x:c r="T526" s="38" t="n">
        <x:f>IF(OR(A526="",F526="",C526&lt;&gt;"Kapak"),0,IF(COUNTIFS($F$8:F526,F526,$C$8:C526,"Kapak")=1,1,0))</x:f>
        <x:v>0</x:v>
      </x:c>
    </x:row>
    <x:row r="527">
      <x:c r="S527" s="38" t="n">
        <x:f>IF(OR(A527="",F527="",C527&lt;&gt;"Mekân"),0,IF(COUNTIFS($F$8:F527,F527,$C$8:C527,"Mekân")=1,1,0))</x:f>
        <x:v>0</x:v>
      </x:c>
      <x:c r="T527" s="38" t="n">
        <x:f>IF(OR(A527="",F527="",C527&lt;&gt;"Kapak"),0,IF(COUNTIFS($F$8:F527,F527,$C$8:C527,"Kapak")=1,1,0))</x:f>
        <x:v>0</x:v>
      </x:c>
    </x:row>
    <x:row r="528">
      <x:c r="S528" s="38" t="n">
        <x:f>IF(OR(A528="",F528="",C528&lt;&gt;"Mekân"),0,IF(COUNTIFS($F$8:F528,F528,$C$8:C528,"Mekân")=1,1,0))</x:f>
        <x:v>0</x:v>
      </x:c>
      <x:c r="T528" s="38" t="n">
        <x:f>IF(OR(A528="",F528="",C528&lt;&gt;"Kapak"),0,IF(COUNTIFS($F$8:F528,F528,$C$8:C528,"Kapak")=1,1,0))</x:f>
        <x:v>0</x:v>
      </x:c>
    </x:row>
    <x:row r="529">
      <x:c r="S529" s="38" t="n">
        <x:f>IF(OR(A529="",F529="",C529&lt;&gt;"Mekân"),0,IF(COUNTIFS($F$8:F529,F529,$C$8:C529,"Mekân")=1,1,0))</x:f>
        <x:v>0</x:v>
      </x:c>
      <x:c r="T529" s="38" t="n">
        <x:f>IF(OR(A529="",F529="",C529&lt;&gt;"Kapak"),0,IF(COUNTIFS($F$8:F529,F529,$C$8:C529,"Kapak")=1,1,0))</x:f>
        <x:v>0</x:v>
      </x:c>
    </x:row>
    <x:row r="530">
      <x:c r="S530" s="38" t="n">
        <x:f>IF(OR(A530="",F530="",C530&lt;&gt;"Mekân"),0,IF(COUNTIFS($F$8:F530,F530,$C$8:C530,"Mekân")=1,1,0))</x:f>
        <x:v>0</x:v>
      </x:c>
      <x:c r="T530" s="38" t="n">
        <x:f>IF(OR(A530="",F530="",C530&lt;&gt;"Kapak"),0,IF(COUNTIFS($F$8:F530,F530,$C$8:C530,"Kapak")=1,1,0))</x:f>
        <x:v>0</x:v>
      </x:c>
    </x:row>
    <x:row r="531">
      <x:c r="S531" s="38" t="n">
        <x:f>IF(OR(A531="",F531="",C531&lt;&gt;"Mekân"),0,IF(COUNTIFS($F$8:F531,F531,$C$8:C531,"Mekân")=1,1,0))</x:f>
        <x:v>0</x:v>
      </x:c>
      <x:c r="T531" s="38" t="n">
        <x:f>IF(OR(A531="",F531="",C531&lt;&gt;"Kapak"),0,IF(COUNTIFS($F$8:F531,F531,$C$8:C531,"Kapak")=1,1,0))</x:f>
        <x:v>0</x:v>
      </x:c>
    </x:row>
    <x:row r="532">
      <x:c r="S532" s="38" t="n">
        <x:f>IF(OR(A532="",F532="",C532&lt;&gt;"Mekân"),0,IF(COUNTIFS($F$8:F532,F532,$C$8:C532,"Mekân")=1,1,0))</x:f>
        <x:v>0</x:v>
      </x:c>
      <x:c r="T532" s="38" t="n">
        <x:f>IF(OR(A532="",F532="",C532&lt;&gt;"Kapak"),0,IF(COUNTIFS($F$8:F532,F532,$C$8:C532,"Kapak")=1,1,0))</x:f>
        <x:v>0</x:v>
      </x:c>
    </x:row>
    <x:row r="533">
      <x:c r="S533" s="38" t="n">
        <x:f>IF(OR(A533="",F533="",C533&lt;&gt;"Mekân"),0,IF(COUNTIFS($F$8:F533,F533,$C$8:C533,"Mekân")=1,1,0))</x:f>
        <x:v>0</x:v>
      </x:c>
      <x:c r="T533" s="38" t="n">
        <x:f>IF(OR(A533="",F533="",C533&lt;&gt;"Kapak"),0,IF(COUNTIFS($F$8:F533,F533,$C$8:C533,"Kapak")=1,1,0))</x:f>
        <x:v>0</x:v>
      </x:c>
    </x:row>
    <x:row r="534">
      <x:c r="S534" s="38" t="n">
        <x:f>IF(OR(A534="",F534="",C534&lt;&gt;"Mekân"),0,IF(COUNTIFS($F$8:F534,F534,$C$8:C534,"Mekân")=1,1,0))</x:f>
        <x:v>0</x:v>
      </x:c>
      <x:c r="T534" s="38" t="n">
        <x:f>IF(OR(A534="",F534="",C534&lt;&gt;"Kapak"),0,IF(COUNTIFS($F$8:F534,F534,$C$8:C534,"Kapak")=1,1,0))</x:f>
        <x:v>0</x:v>
      </x:c>
    </x:row>
    <x:row r="535">
      <x:c r="S535" s="38" t="n">
        <x:f>IF(OR(A535="",F535="",C535&lt;&gt;"Mekân"),0,IF(COUNTIFS($F$8:F535,F535,$C$8:C535,"Mekân")=1,1,0))</x:f>
        <x:v>0</x:v>
      </x:c>
      <x:c r="T535" s="38" t="n">
        <x:f>IF(OR(A535="",F535="",C535&lt;&gt;"Kapak"),0,IF(COUNTIFS($F$8:F535,F535,$C$8:C535,"Kapak")=1,1,0))</x:f>
        <x:v>0</x:v>
      </x:c>
    </x:row>
    <x:row r="536">
      <x:c r="S536" s="38" t="n">
        <x:f>IF(OR(A536="",F536="",C536&lt;&gt;"Mekân"),0,IF(COUNTIFS($F$8:F536,F536,$C$8:C536,"Mekân")=1,1,0))</x:f>
        <x:v>0</x:v>
      </x:c>
      <x:c r="T536" s="38" t="n">
        <x:f>IF(OR(A536="",F536="",C536&lt;&gt;"Kapak"),0,IF(COUNTIFS($F$8:F536,F536,$C$8:C536,"Kapak")=1,1,0))</x:f>
        <x:v>0</x:v>
      </x:c>
    </x:row>
    <x:row r="537">
      <x:c r="S537" s="38" t="n">
        <x:f>IF(OR(A537="",F537="",C537&lt;&gt;"Mekân"),0,IF(COUNTIFS($F$8:F537,F537,$C$8:C537,"Mekân")=1,1,0))</x:f>
        <x:v>0</x:v>
      </x:c>
      <x:c r="T537" s="38" t="n">
        <x:f>IF(OR(A537="",F537="",C537&lt;&gt;"Kapak"),0,IF(COUNTIFS($F$8:F537,F537,$C$8:C537,"Kapak")=1,1,0))</x:f>
        <x:v>0</x:v>
      </x:c>
    </x:row>
    <x:row r="538">
      <x:c r="S538" s="38" t="n">
        <x:f>IF(OR(A538="",F538="",C538&lt;&gt;"Mekân"),0,IF(COUNTIFS($F$8:F538,F538,$C$8:C538,"Mekân")=1,1,0))</x:f>
        <x:v>0</x:v>
      </x:c>
      <x:c r="T538" s="38" t="n">
        <x:f>IF(OR(A538="",F538="",C538&lt;&gt;"Kapak"),0,IF(COUNTIFS($F$8:F538,F538,$C$8:C538,"Kapak")=1,1,0))</x:f>
        <x:v>0</x:v>
      </x:c>
    </x:row>
    <x:row r="539">
      <x:c r="S539" s="38" t="n">
        <x:f>IF(OR(A539="",F539="",C539&lt;&gt;"Mekân"),0,IF(COUNTIFS($F$8:F539,F539,$C$8:C539,"Mekân")=1,1,0))</x:f>
        <x:v>0</x:v>
      </x:c>
      <x:c r="T539" s="38" t="n">
        <x:f>IF(OR(A539="",F539="",C539&lt;&gt;"Kapak"),0,IF(COUNTIFS($F$8:F539,F539,$C$8:C539,"Kapak")=1,1,0))</x:f>
        <x:v>0</x:v>
      </x:c>
    </x:row>
    <x:row r="540">
      <x:c r="S540" s="38" t="n">
        <x:f>IF(OR(A540="",F540="",C540&lt;&gt;"Mekân"),0,IF(COUNTIFS($F$8:F540,F540,$C$8:C540,"Mekân")=1,1,0))</x:f>
        <x:v>0</x:v>
      </x:c>
      <x:c r="T540" s="38" t="n">
        <x:f>IF(OR(A540="",F540="",C540&lt;&gt;"Kapak"),0,IF(COUNTIFS($F$8:F540,F540,$C$8:C540,"Kapak")=1,1,0))</x:f>
        <x:v>0</x:v>
      </x:c>
    </x:row>
    <x:row r="541">
      <x:c r="S541" s="38" t="n">
        <x:f>IF(OR(A541="",F541="",C541&lt;&gt;"Mekân"),0,IF(COUNTIFS($F$8:F541,F541,$C$8:C541,"Mekân")=1,1,0))</x:f>
        <x:v>0</x:v>
      </x:c>
      <x:c r="T541" s="38" t="n">
        <x:f>IF(OR(A541="",F541="",C541&lt;&gt;"Kapak"),0,IF(COUNTIFS($F$8:F541,F541,$C$8:C541,"Kapak")=1,1,0))</x:f>
        <x:v>0</x:v>
      </x:c>
    </x:row>
    <x:row r="542">
      <x:c r="S542" s="38" t="n">
        <x:f>IF(OR(A542="",F542="",C542&lt;&gt;"Mekân"),0,IF(COUNTIFS($F$8:F542,F542,$C$8:C542,"Mekân")=1,1,0))</x:f>
        <x:v>0</x:v>
      </x:c>
      <x:c r="T542" s="38" t="n">
        <x:f>IF(OR(A542="",F542="",C542&lt;&gt;"Kapak"),0,IF(COUNTIFS($F$8:F542,F542,$C$8:C542,"Kapak")=1,1,0))</x:f>
        <x:v>0</x:v>
      </x:c>
    </x:row>
    <x:row r="543">
      <x:c r="S543" s="38" t="n">
        <x:f>IF(OR(A543="",F543="",C543&lt;&gt;"Mekân"),0,IF(COUNTIFS($F$8:F543,F543,$C$8:C543,"Mekân")=1,1,0))</x:f>
        <x:v>0</x:v>
      </x:c>
      <x:c r="T543" s="38" t="n">
        <x:f>IF(OR(A543="",F543="",C543&lt;&gt;"Kapak"),0,IF(COUNTIFS($F$8:F543,F543,$C$8:C543,"Kapak")=1,1,0))</x:f>
        <x:v>0</x:v>
      </x:c>
    </x:row>
    <x:row r="544">
      <x:c r="S544" s="38" t="n">
        <x:f>IF(OR(A544="",F544="",C544&lt;&gt;"Mekân"),0,IF(COUNTIFS($F$8:F544,F544,$C$8:C544,"Mekân")=1,1,0))</x:f>
        <x:v>0</x:v>
      </x:c>
      <x:c r="T544" s="38" t="n">
        <x:f>IF(OR(A544="",F544="",C544&lt;&gt;"Kapak"),0,IF(COUNTIFS($F$8:F544,F544,$C$8:C544,"Kapak")=1,1,0))</x:f>
        <x:v>0</x:v>
      </x:c>
    </x:row>
    <x:row r="545">
      <x:c r="S545" s="38" t="n">
        <x:f>IF(OR(A545="",F545="",C545&lt;&gt;"Mekân"),0,IF(COUNTIFS($F$8:F545,F545,$C$8:C545,"Mekân")=1,1,0))</x:f>
        <x:v>0</x:v>
      </x:c>
      <x:c r="T545" s="38" t="n">
        <x:f>IF(OR(A545="",F545="",C545&lt;&gt;"Kapak"),0,IF(COUNTIFS($F$8:F545,F545,$C$8:C545,"Kapak")=1,1,0))</x:f>
        <x:v>0</x:v>
      </x:c>
    </x:row>
    <x:row r="546">
      <x:c r="S546" s="38" t="n">
        <x:f>IF(OR(A546="",F546="",C546&lt;&gt;"Mekân"),0,IF(COUNTIFS($F$8:F546,F546,$C$8:C546,"Mekân")=1,1,0))</x:f>
        <x:v>0</x:v>
      </x:c>
      <x:c r="T546" s="38" t="n">
        <x:f>IF(OR(A546="",F546="",C546&lt;&gt;"Kapak"),0,IF(COUNTIFS($F$8:F546,F546,$C$8:C546,"Kapak")=1,1,0))</x:f>
        <x:v>0</x:v>
      </x:c>
    </x:row>
    <x:row r="547">
      <x:c r="S547" s="38" t="n">
        <x:f>IF(OR(A547="",F547="",C547&lt;&gt;"Mekân"),0,IF(COUNTIFS($F$8:F547,F547,$C$8:C547,"Mekân")=1,1,0))</x:f>
        <x:v>0</x:v>
      </x:c>
      <x:c r="T547" s="38" t="n">
        <x:f>IF(OR(A547="",F547="",C547&lt;&gt;"Kapak"),0,IF(COUNTIFS($F$8:F547,F547,$C$8:C547,"Kapak")=1,1,0))</x:f>
        <x:v>0</x:v>
      </x:c>
    </x:row>
    <x:row r="548">
      <x:c r="S548" s="38" t="n">
        <x:f>IF(OR(A548="",F548="",C548&lt;&gt;"Mekân"),0,IF(COUNTIFS($F$8:F548,F548,$C$8:C548,"Mekân")=1,1,0))</x:f>
        <x:v>0</x:v>
      </x:c>
      <x:c r="T548" s="38" t="n">
        <x:f>IF(OR(A548="",F548="",C548&lt;&gt;"Kapak"),0,IF(COUNTIFS($F$8:F548,F548,$C$8:C548,"Kapak")=1,1,0))</x:f>
        <x:v>0</x:v>
      </x:c>
    </x:row>
    <x:row r="549">
      <x:c r="S549" s="38" t="n">
        <x:f>IF(OR(A549="",F549="",C549&lt;&gt;"Mekân"),0,IF(COUNTIFS($F$8:F549,F549,$C$8:C549,"Mekân")=1,1,0))</x:f>
        <x:v>0</x:v>
      </x:c>
      <x:c r="T549" s="38" t="n">
        <x:f>IF(OR(A549="",F549="",C549&lt;&gt;"Kapak"),0,IF(COUNTIFS($F$8:F549,F549,$C$8:C549,"Kapak")=1,1,0))</x:f>
        <x:v>0</x:v>
      </x:c>
    </x:row>
    <x:row r="550">
      <x:c r="S550" s="38" t="n">
        <x:f>IF(OR(A550="",F550="",C550&lt;&gt;"Mekân"),0,IF(COUNTIFS($F$8:F550,F550,$C$8:C550,"Mekân")=1,1,0))</x:f>
        <x:v>0</x:v>
      </x:c>
      <x:c r="T550" s="38" t="n">
        <x:f>IF(OR(A550="",F550="",C550&lt;&gt;"Kapak"),0,IF(COUNTIFS($F$8:F550,F550,$C$8:C550,"Kapak")=1,1,0))</x:f>
        <x:v>0</x:v>
      </x:c>
    </x:row>
    <x:row r="551">
      <x:c r="S551" s="38" t="n">
        <x:f>IF(OR(A551="",F551="",C551&lt;&gt;"Mekân"),0,IF(COUNTIFS($F$8:F551,F551,$C$8:C551,"Mekân")=1,1,0))</x:f>
        <x:v>0</x:v>
      </x:c>
      <x:c r="T551" s="38" t="n">
        <x:f>IF(OR(A551="",F551="",C551&lt;&gt;"Kapak"),0,IF(COUNTIFS($F$8:F551,F551,$C$8:C551,"Kapak")=1,1,0))</x:f>
        <x:v>0</x:v>
      </x:c>
    </x:row>
    <x:row r="552">
      <x:c r="S552" s="38" t="n">
        <x:f>IF(OR(A552="",F552="",C552&lt;&gt;"Mekân"),0,IF(COUNTIFS($F$8:F552,F552,$C$8:C552,"Mekân")=1,1,0))</x:f>
        <x:v>0</x:v>
      </x:c>
      <x:c r="T552" s="38" t="n">
        <x:f>IF(OR(A552="",F552="",C552&lt;&gt;"Kapak"),0,IF(COUNTIFS($F$8:F552,F552,$C$8:C552,"Kapak")=1,1,0))</x:f>
        <x:v>0</x:v>
      </x:c>
    </x:row>
    <x:row r="553">
      <x:c r="S553" s="38" t="n">
        <x:f>IF(OR(A553="",F553="",C553&lt;&gt;"Mekân"),0,IF(COUNTIFS($F$8:F553,F553,$C$8:C553,"Mekân")=1,1,0))</x:f>
        <x:v>0</x:v>
      </x:c>
      <x:c r="T553" s="38" t="n">
        <x:f>IF(OR(A553="",F553="",C553&lt;&gt;"Kapak"),0,IF(COUNTIFS($F$8:F553,F553,$C$8:C553,"Kapak")=1,1,0))</x:f>
        <x:v>0</x:v>
      </x:c>
    </x:row>
    <x:row r="554">
      <x:c r="S554" s="38" t="n">
        <x:f>IF(OR(A554="",F554="",C554&lt;&gt;"Mekân"),0,IF(COUNTIFS($F$8:F554,F554,$C$8:C554,"Mekân")=1,1,0))</x:f>
        <x:v>0</x:v>
      </x:c>
      <x:c r="T554" s="38" t="n">
        <x:f>IF(OR(A554="",F554="",C554&lt;&gt;"Kapak"),0,IF(COUNTIFS($F$8:F554,F554,$C$8:C554,"Kapak")=1,1,0))</x:f>
        <x:v>0</x:v>
      </x:c>
    </x:row>
    <x:row r="555">
      <x:c r="S555" s="38" t="n">
        <x:f>IF(OR(A555="",F555="",C555&lt;&gt;"Mekân"),0,IF(COUNTIFS($F$8:F555,F555,$C$8:C555,"Mekân")=1,1,0))</x:f>
        <x:v>0</x:v>
      </x:c>
      <x:c r="T555" s="38" t="n">
        <x:f>IF(OR(A555="",F555="",C555&lt;&gt;"Kapak"),0,IF(COUNTIFS($F$8:F555,F555,$C$8:C555,"Kapak")=1,1,0))</x:f>
        <x:v>0</x:v>
      </x:c>
    </x:row>
    <x:row r="556">
      <x:c r="S556" s="38" t="n">
        <x:f>IF(OR(A556="",F556="",C556&lt;&gt;"Mekân"),0,IF(COUNTIFS($F$8:F556,F556,$C$8:C556,"Mekân")=1,1,0))</x:f>
        <x:v>0</x:v>
      </x:c>
      <x:c r="T556" s="38" t="n">
        <x:f>IF(OR(A556="",F556="",C556&lt;&gt;"Kapak"),0,IF(COUNTIFS($F$8:F556,F556,$C$8:C556,"Kapak")=1,1,0))</x:f>
        <x:v>0</x:v>
      </x:c>
    </x:row>
    <x:row r="557">
      <x:c r="S557" s="38" t="n">
        <x:f>IF(OR(A557="",F557="",C557&lt;&gt;"Mekân"),0,IF(COUNTIFS($F$8:F557,F557,$C$8:C557,"Mekân")=1,1,0))</x:f>
        <x:v>0</x:v>
      </x:c>
      <x:c r="T557" s="38" t="n">
        <x:f>IF(OR(A557="",F557="",C557&lt;&gt;"Kapak"),0,IF(COUNTIFS($F$8:F557,F557,$C$8:C557,"Kapak")=1,1,0))</x:f>
        <x:v>0</x:v>
      </x:c>
    </x:row>
    <x:row r="558">
      <x:c r="S558" s="38" t="n">
        <x:f>IF(OR(A558="",F558="",C558&lt;&gt;"Mekân"),0,IF(COUNTIFS($F$8:F558,F558,$C$8:C558,"Mekân")=1,1,0))</x:f>
        <x:v>0</x:v>
      </x:c>
      <x:c r="T558" s="38" t="n">
        <x:f>IF(OR(A558="",F558="",C558&lt;&gt;"Kapak"),0,IF(COUNTIFS($F$8:F558,F558,$C$8:C558,"Kapak")=1,1,0))</x:f>
        <x:v>0</x:v>
      </x:c>
    </x:row>
    <x:row r="559">
      <x:c r="S559" s="38" t="n">
        <x:f>IF(OR(A559="",F559="",C559&lt;&gt;"Mekân"),0,IF(COUNTIFS($F$8:F559,F559,$C$8:C559,"Mekân")=1,1,0))</x:f>
        <x:v>0</x:v>
      </x:c>
      <x:c r="T559" s="38" t="n">
        <x:f>IF(OR(A559="",F559="",C559&lt;&gt;"Kapak"),0,IF(COUNTIFS($F$8:F559,F559,$C$8:C559,"Kapak")=1,1,0))</x:f>
        <x:v>0</x:v>
      </x:c>
    </x:row>
    <x:row r="560">
      <x:c r="S560" s="38" t="n">
        <x:f>IF(OR(A560="",F560="",C560&lt;&gt;"Mekân"),0,IF(COUNTIFS($F$8:F560,F560,$C$8:C560,"Mekân")=1,1,0))</x:f>
        <x:v>0</x:v>
      </x:c>
      <x:c r="T560" s="38" t="n">
        <x:f>IF(OR(A560="",F560="",C560&lt;&gt;"Kapak"),0,IF(COUNTIFS($F$8:F560,F560,$C$8:C560,"Kapak")=1,1,0))</x:f>
        <x:v>0</x:v>
      </x:c>
    </x:row>
    <x:row r="561">
      <x:c r="S561" s="38" t="n">
        <x:f>IF(OR(A561="",F561="",C561&lt;&gt;"Mekân"),0,IF(COUNTIFS($F$8:F561,F561,$C$8:C561,"Mekân")=1,1,0))</x:f>
        <x:v>0</x:v>
      </x:c>
      <x:c r="T561" s="38" t="n">
        <x:f>IF(OR(A561="",F561="",C561&lt;&gt;"Kapak"),0,IF(COUNTIFS($F$8:F561,F561,$C$8:C561,"Kapak")=1,1,0))</x:f>
        <x:v>0</x:v>
      </x:c>
    </x:row>
    <x:row r="562">
      <x:c r="S562" s="38" t="n">
        <x:f>IF(OR(A562="",F562="",C562&lt;&gt;"Mekân"),0,IF(COUNTIFS($F$8:F562,F562,$C$8:C562,"Mekân")=1,1,0))</x:f>
        <x:v>0</x:v>
      </x:c>
      <x:c r="T562" s="38" t="n">
        <x:f>IF(OR(A562="",F562="",C562&lt;&gt;"Kapak"),0,IF(COUNTIFS($F$8:F562,F562,$C$8:C562,"Kapak")=1,1,0))</x:f>
        <x:v>0</x:v>
      </x:c>
    </x:row>
    <x:row r="563">
      <x:c r="S563" s="38" t="n">
        <x:f>IF(OR(A563="",F563="",C563&lt;&gt;"Mekân"),0,IF(COUNTIFS($F$8:F563,F563,$C$8:C563,"Mekân")=1,1,0))</x:f>
        <x:v>0</x:v>
      </x:c>
      <x:c r="T563" s="38" t="n">
        <x:f>IF(OR(A563="",F563="",C563&lt;&gt;"Kapak"),0,IF(COUNTIFS($F$8:F563,F563,$C$8:C563,"Kapak")=1,1,0))</x:f>
        <x:v>0</x:v>
      </x:c>
    </x:row>
    <x:row r="564">
      <x:c r="S564" s="38" t="n">
        <x:f>IF(OR(A564="",F564="",C564&lt;&gt;"Mekân"),0,IF(COUNTIFS($F$8:F564,F564,$C$8:C564,"Mekân")=1,1,0))</x:f>
        <x:v>0</x:v>
      </x:c>
      <x:c r="T564" s="38" t="n">
        <x:f>IF(OR(A564="",F564="",C564&lt;&gt;"Kapak"),0,IF(COUNTIFS($F$8:F564,F564,$C$8:C564,"Kapak")=1,1,0))</x:f>
        <x:v>0</x:v>
      </x:c>
    </x:row>
    <x:row r="565">
      <x:c r="S565" s="38" t="n">
        <x:f>IF(OR(A565="",F565="",C565&lt;&gt;"Mekân"),0,IF(COUNTIFS($F$8:F565,F565,$C$8:C565,"Mekân")=1,1,0))</x:f>
        <x:v>0</x:v>
      </x:c>
      <x:c r="T565" s="38" t="n">
        <x:f>IF(OR(A565="",F565="",C565&lt;&gt;"Kapak"),0,IF(COUNTIFS($F$8:F565,F565,$C$8:C565,"Kapak")=1,1,0))</x:f>
        <x:v>0</x:v>
      </x:c>
    </x:row>
    <x:row r="566">
      <x:c r="S566" s="38" t="n">
        <x:f>IF(OR(A566="",F566="",C566&lt;&gt;"Mekân"),0,IF(COUNTIFS($F$8:F566,F566,$C$8:C566,"Mekân")=1,1,0))</x:f>
        <x:v>0</x:v>
      </x:c>
      <x:c r="T566" s="38" t="n">
        <x:f>IF(OR(A566="",F566="",C566&lt;&gt;"Kapak"),0,IF(COUNTIFS($F$8:F566,F566,$C$8:C566,"Kapak")=1,1,0))</x:f>
        <x:v>0</x:v>
      </x:c>
    </x:row>
    <x:row r="567">
      <x:c r="S567" s="38" t="n">
        <x:f>IF(OR(A567="",F567="",C567&lt;&gt;"Mekân"),0,IF(COUNTIFS($F$8:F567,F567,$C$8:C567,"Mekân")=1,1,0))</x:f>
        <x:v>0</x:v>
      </x:c>
      <x:c r="T567" s="38" t="n">
        <x:f>IF(OR(A567="",F567="",C567&lt;&gt;"Kapak"),0,IF(COUNTIFS($F$8:F567,F567,$C$8:C567,"Kapak")=1,1,0))</x:f>
        <x:v>0</x:v>
      </x:c>
    </x:row>
    <x:row r="568">
      <x:c r="S568" s="38" t="n">
        <x:f>IF(OR(A568="",F568="",C568&lt;&gt;"Mekân"),0,IF(COUNTIFS($F$8:F568,F568,$C$8:C568,"Mekân")=1,1,0))</x:f>
        <x:v>0</x:v>
      </x:c>
      <x:c r="T568" s="38" t="n">
        <x:f>IF(OR(A568="",F568="",C568&lt;&gt;"Kapak"),0,IF(COUNTIFS($F$8:F568,F568,$C$8:C568,"Kapak")=1,1,0))</x:f>
        <x:v>0</x:v>
      </x:c>
    </x:row>
    <x:row r="569">
      <x:c r="S569" s="38" t="n">
        <x:f>IF(OR(A569="",F569="",C569&lt;&gt;"Mekân"),0,IF(COUNTIFS($F$8:F569,F569,$C$8:C569,"Mekân")=1,1,0))</x:f>
        <x:v>0</x:v>
      </x:c>
      <x:c r="T569" s="38" t="n">
        <x:f>IF(OR(A569="",F569="",C569&lt;&gt;"Kapak"),0,IF(COUNTIFS($F$8:F569,F569,$C$8:C569,"Kapak")=1,1,0))</x:f>
        <x:v>0</x:v>
      </x:c>
    </x:row>
    <x:row r="570">
      <x:c r="S570" s="38" t="n">
        <x:f>IF(OR(A570="",F570="",C570&lt;&gt;"Mekân"),0,IF(COUNTIFS($F$8:F570,F570,$C$8:C570,"Mekân")=1,1,0))</x:f>
        <x:v>0</x:v>
      </x:c>
      <x:c r="T570" s="38" t="n">
        <x:f>IF(OR(A570="",F570="",C570&lt;&gt;"Kapak"),0,IF(COUNTIFS($F$8:F570,F570,$C$8:C570,"Kapak")=1,1,0))</x:f>
        <x:v>0</x:v>
      </x:c>
    </x:row>
    <x:row r="571">
      <x:c r="S571" s="38" t="n">
        <x:f>IF(OR(A571="",F571="",C571&lt;&gt;"Mekân"),0,IF(COUNTIFS($F$8:F571,F571,$C$8:C571,"Mekân")=1,1,0))</x:f>
        <x:v>0</x:v>
      </x:c>
      <x:c r="T571" s="38" t="n">
        <x:f>IF(OR(A571="",F571="",C571&lt;&gt;"Kapak"),0,IF(COUNTIFS($F$8:F571,F571,$C$8:C571,"Kapak")=1,1,0))</x:f>
        <x:v>0</x:v>
      </x:c>
    </x:row>
    <x:row r="572">
      <x:c r="S572" s="38" t="n">
        <x:f>IF(OR(A572="",F572="",C572&lt;&gt;"Mekân"),0,IF(COUNTIFS($F$8:F572,F572,$C$8:C572,"Mekân")=1,1,0))</x:f>
        <x:v>0</x:v>
      </x:c>
      <x:c r="T572" s="38" t="n">
        <x:f>IF(OR(A572="",F572="",C572&lt;&gt;"Kapak"),0,IF(COUNTIFS($F$8:F572,F572,$C$8:C572,"Kapak")=1,1,0))</x:f>
        <x:v>0</x:v>
      </x:c>
    </x:row>
    <x:row r="573">
      <x:c r="S573" s="38" t="n">
        <x:f>IF(OR(A573="",F573="",C573&lt;&gt;"Mekân"),0,IF(COUNTIFS($F$8:F573,F573,$C$8:C573,"Mekân")=1,1,0))</x:f>
        <x:v>0</x:v>
      </x:c>
      <x:c r="T573" s="38" t="n">
        <x:f>IF(OR(A573="",F573="",C573&lt;&gt;"Kapak"),0,IF(COUNTIFS($F$8:F573,F573,$C$8:C573,"Kapak")=1,1,0))</x:f>
        <x:v>0</x:v>
      </x:c>
    </x:row>
    <x:row r="574">
      <x:c r="S574" s="38" t="n">
        <x:f>IF(OR(A574="",F574="",C574&lt;&gt;"Mekân"),0,IF(COUNTIFS($F$8:F574,F574,$C$8:C574,"Mekân")=1,1,0))</x:f>
        <x:v>0</x:v>
      </x:c>
      <x:c r="T574" s="38" t="n">
        <x:f>IF(OR(A574="",F574="",C574&lt;&gt;"Kapak"),0,IF(COUNTIFS($F$8:F574,F574,$C$8:C574,"Kapak")=1,1,0))</x:f>
        <x:v>0</x:v>
      </x:c>
    </x:row>
    <x:row r="575">
      <x:c r="S575" s="38" t="n">
        <x:f>IF(OR(A575="",F575="",C575&lt;&gt;"Mekân"),0,IF(COUNTIFS($F$8:F575,F575,$C$8:C575,"Mekân")=1,1,0))</x:f>
        <x:v>0</x:v>
      </x:c>
      <x:c r="T575" s="38" t="n">
        <x:f>IF(OR(A575="",F575="",C575&lt;&gt;"Kapak"),0,IF(COUNTIFS($F$8:F575,F575,$C$8:C575,"Kapak")=1,1,0))</x:f>
        <x:v>0</x:v>
      </x:c>
    </x:row>
    <x:row r="576">
      <x:c r="S576" s="38" t="n">
        <x:f>IF(OR(A576="",F576="",C576&lt;&gt;"Mekân"),0,IF(COUNTIFS($F$8:F576,F576,$C$8:C576,"Mekân")=1,1,0))</x:f>
        <x:v>0</x:v>
      </x:c>
      <x:c r="T576" s="38" t="n">
        <x:f>IF(OR(A576="",F576="",C576&lt;&gt;"Kapak"),0,IF(COUNTIFS($F$8:F576,F576,$C$8:C576,"Kapak")=1,1,0))</x:f>
        <x:v>0</x:v>
      </x:c>
    </x:row>
    <x:row r="577">
      <x:c r="S577" s="38" t="n">
        <x:f>IF(OR(A577="",F577="",C577&lt;&gt;"Mekân"),0,IF(COUNTIFS($F$8:F577,F577,$C$8:C577,"Mekân")=1,1,0))</x:f>
        <x:v>0</x:v>
      </x:c>
      <x:c r="T577" s="38" t="n">
        <x:f>IF(OR(A577="",F577="",C577&lt;&gt;"Kapak"),0,IF(COUNTIFS($F$8:F577,F577,$C$8:C577,"Kapak")=1,1,0))</x:f>
        <x:v>0</x:v>
      </x:c>
    </x:row>
    <x:row r="578">
      <x:c r="S578" s="38" t="n">
        <x:f>IF(OR(A578="",F578="",C578&lt;&gt;"Mekân"),0,IF(COUNTIFS($F$8:F578,F578,$C$8:C578,"Mekân")=1,1,0))</x:f>
        <x:v>0</x:v>
      </x:c>
      <x:c r="T578" s="38" t="n">
        <x:f>IF(OR(A578="",F578="",C578&lt;&gt;"Kapak"),0,IF(COUNTIFS($F$8:F578,F578,$C$8:C578,"Kapak")=1,1,0))</x:f>
        <x:v>0</x:v>
      </x:c>
    </x:row>
    <x:row r="579">
      <x:c r="S579" s="38" t="n">
        <x:f>IF(OR(A579="",F579="",C579&lt;&gt;"Mekân"),0,IF(COUNTIFS($F$8:F579,F579,$C$8:C579,"Mekân")=1,1,0))</x:f>
        <x:v>0</x:v>
      </x:c>
      <x:c r="T579" s="38" t="n">
        <x:f>IF(OR(A579="",F579="",C579&lt;&gt;"Kapak"),0,IF(COUNTIFS($F$8:F579,F579,$C$8:C579,"Kapak")=1,1,0))</x:f>
        <x:v>0</x:v>
      </x:c>
    </x:row>
    <x:row r="580">
      <x:c r="S580" s="38" t="n">
        <x:f>IF(OR(A580="",F580="",C580&lt;&gt;"Mekân"),0,IF(COUNTIFS($F$8:F580,F580,$C$8:C580,"Mekân")=1,1,0))</x:f>
        <x:v>0</x:v>
      </x:c>
      <x:c r="T580" s="38" t="n">
        <x:f>IF(OR(A580="",F580="",C580&lt;&gt;"Kapak"),0,IF(COUNTIFS($F$8:F580,F580,$C$8:C580,"Kapak")=1,1,0))</x:f>
        <x:v>0</x:v>
      </x:c>
    </x:row>
    <x:row r="581">
      <x:c r="S581" s="38" t="n">
        <x:f>IF(OR(A581="",F581="",C581&lt;&gt;"Mekân"),0,IF(COUNTIFS($F$8:F581,F581,$C$8:C581,"Mekân")=1,1,0))</x:f>
        <x:v>0</x:v>
      </x:c>
      <x:c r="T581" s="38" t="n">
        <x:f>IF(OR(A581="",F581="",C581&lt;&gt;"Kapak"),0,IF(COUNTIFS($F$8:F581,F581,$C$8:C581,"Kapak")=1,1,0))</x:f>
        <x:v>0</x:v>
      </x:c>
    </x:row>
    <x:row r="582">
      <x:c r="S582" s="38" t="n">
        <x:f>IF(OR(A582="",F582="",C582&lt;&gt;"Mekân"),0,IF(COUNTIFS($F$8:F582,F582,$C$8:C582,"Mekân")=1,1,0))</x:f>
        <x:v>0</x:v>
      </x:c>
      <x:c r="T582" s="38" t="n">
        <x:f>IF(OR(A582="",F582="",C582&lt;&gt;"Kapak"),0,IF(COUNTIFS($F$8:F582,F582,$C$8:C582,"Kapak")=1,1,0))</x:f>
        <x:v>0</x:v>
      </x:c>
    </x:row>
    <x:row r="583">
      <x:c r="S583" s="38" t="n">
        <x:f>IF(OR(A583="",F583="",C583&lt;&gt;"Mekân"),0,IF(COUNTIFS($F$8:F583,F583,$C$8:C583,"Mekân")=1,1,0))</x:f>
        <x:v>0</x:v>
      </x:c>
      <x:c r="T583" s="38" t="n">
        <x:f>IF(OR(A583="",F583="",C583&lt;&gt;"Kapak"),0,IF(COUNTIFS($F$8:F583,F583,$C$8:C583,"Kapak")=1,1,0))</x:f>
        <x:v>0</x:v>
      </x:c>
    </x:row>
    <x:row r="584">
      <x:c r="S584" s="38" t="n">
        <x:f>IF(OR(A584="",F584="",C584&lt;&gt;"Mekân"),0,IF(COUNTIFS($F$8:F584,F584,$C$8:C584,"Mekân")=1,1,0))</x:f>
        <x:v>0</x:v>
      </x:c>
      <x:c r="T584" s="38" t="n">
        <x:f>IF(OR(A584="",F584="",C584&lt;&gt;"Kapak"),0,IF(COUNTIFS($F$8:F584,F584,$C$8:C584,"Kapak")=1,1,0))</x:f>
        <x:v>0</x:v>
      </x:c>
    </x:row>
    <x:row r="585">
      <x:c r="S585" s="38" t="n">
        <x:f>IF(OR(A585="",F585="",C585&lt;&gt;"Mekân"),0,IF(COUNTIFS($F$8:F585,F585,$C$8:C585,"Mekân")=1,1,0))</x:f>
        <x:v>0</x:v>
      </x:c>
      <x:c r="T585" s="38" t="n">
        <x:f>IF(OR(A585="",F585="",C585&lt;&gt;"Kapak"),0,IF(COUNTIFS($F$8:F585,F585,$C$8:C585,"Kapak")=1,1,0))</x:f>
        <x:v>0</x:v>
      </x:c>
    </x:row>
    <x:row r="586">
      <x:c r="S586" s="38" t="n">
        <x:f>IF(OR(A586="",F586="",C586&lt;&gt;"Mekân"),0,IF(COUNTIFS($F$8:F586,F586,$C$8:C586,"Mekân")=1,1,0))</x:f>
        <x:v>0</x:v>
      </x:c>
      <x:c r="T586" s="38" t="n">
        <x:f>IF(OR(A586="",F586="",C586&lt;&gt;"Kapak"),0,IF(COUNTIFS($F$8:F586,F586,$C$8:C586,"Kapak")=1,1,0))</x:f>
        <x:v>0</x:v>
      </x:c>
    </x:row>
    <x:row r="587">
      <x:c r="S587" s="38" t="n">
        <x:f>IF(OR(A587="",F587="",C587&lt;&gt;"Mekân"),0,IF(COUNTIFS($F$8:F587,F587,$C$8:C587,"Mekân")=1,1,0))</x:f>
        <x:v>0</x:v>
      </x:c>
      <x:c r="T587" s="38" t="n">
        <x:f>IF(OR(A587="",F587="",C587&lt;&gt;"Kapak"),0,IF(COUNTIFS($F$8:F587,F587,$C$8:C587,"Kapak")=1,1,0))</x:f>
        <x:v>0</x:v>
      </x:c>
    </x:row>
    <x:row r="588">
      <x:c r="S588" s="38" t="n">
        <x:f>IF(OR(A588="",F588="",C588&lt;&gt;"Mekân"),0,IF(COUNTIFS($F$8:F588,F588,$C$8:C588,"Mekân")=1,1,0))</x:f>
        <x:v>0</x:v>
      </x:c>
      <x:c r="T588" s="38" t="n">
        <x:f>IF(OR(A588="",F588="",C588&lt;&gt;"Kapak"),0,IF(COUNTIFS($F$8:F588,F588,$C$8:C588,"Kapak")=1,1,0))</x:f>
        <x:v>0</x:v>
      </x:c>
    </x:row>
    <x:row r="589">
      <x:c r="S589" s="38" t="n">
        <x:f>IF(OR(A589="",F589="",C589&lt;&gt;"Mekân"),0,IF(COUNTIFS($F$8:F589,F589,$C$8:C589,"Mekân")=1,1,0))</x:f>
        <x:v>0</x:v>
      </x:c>
      <x:c r="T589" s="38" t="n">
        <x:f>IF(OR(A589="",F589="",C589&lt;&gt;"Kapak"),0,IF(COUNTIFS($F$8:F589,F589,$C$8:C589,"Kapak")=1,1,0))</x:f>
        <x:v>0</x:v>
      </x:c>
    </x:row>
    <x:row r="590">
      <x:c r="S590" s="38" t="n">
        <x:f>IF(OR(A590="",F590="",C590&lt;&gt;"Mekân"),0,IF(COUNTIFS($F$8:F590,F590,$C$8:C590,"Mekân")=1,1,0))</x:f>
        <x:v>0</x:v>
      </x:c>
      <x:c r="T590" s="38" t="n">
        <x:f>IF(OR(A590="",F590="",C590&lt;&gt;"Kapak"),0,IF(COUNTIFS($F$8:F590,F590,$C$8:C590,"Kapak")=1,1,0))</x:f>
        <x:v>0</x:v>
      </x:c>
    </x:row>
    <x:row r="591">
      <x:c r="S591" s="38" t="n">
        <x:f>IF(OR(A591="",F591="",C591&lt;&gt;"Mekân"),0,IF(COUNTIFS($F$8:F591,F591,$C$8:C591,"Mekân")=1,1,0))</x:f>
        <x:v>0</x:v>
      </x:c>
      <x:c r="T591" s="38" t="n">
        <x:f>IF(OR(A591="",F591="",C591&lt;&gt;"Kapak"),0,IF(COUNTIFS($F$8:F591,F591,$C$8:C591,"Kapak")=1,1,0))</x:f>
        <x:v>0</x:v>
      </x:c>
    </x:row>
    <x:row r="592">
      <x:c r="S592" s="38" t="n">
        <x:f>IF(OR(A592="",F592="",C592&lt;&gt;"Mekân"),0,IF(COUNTIFS($F$8:F592,F592,$C$8:C592,"Mekân")=1,1,0))</x:f>
        <x:v>0</x:v>
      </x:c>
      <x:c r="T592" s="38" t="n">
        <x:f>IF(OR(A592="",F592="",C592&lt;&gt;"Kapak"),0,IF(COUNTIFS($F$8:F592,F592,$C$8:C592,"Kapak")=1,1,0))</x:f>
        <x:v>0</x:v>
      </x:c>
    </x:row>
    <x:row r="593">
      <x:c r="S593" s="38" t="n">
        <x:f>IF(OR(A593="",F593="",C593&lt;&gt;"Mekân"),0,IF(COUNTIFS($F$8:F593,F593,$C$8:C593,"Mekân")=1,1,0))</x:f>
        <x:v>0</x:v>
      </x:c>
      <x:c r="T593" s="38" t="n">
        <x:f>IF(OR(A593="",F593="",C593&lt;&gt;"Kapak"),0,IF(COUNTIFS($F$8:F593,F593,$C$8:C593,"Kapak")=1,1,0))</x:f>
        <x:v>0</x:v>
      </x:c>
    </x:row>
    <x:row r="594">
      <x:c r="S594" s="38" t="n">
        <x:f>IF(OR(A594="",F594="",C594&lt;&gt;"Mekân"),0,IF(COUNTIFS($F$8:F594,F594,$C$8:C594,"Mekân")=1,1,0))</x:f>
        <x:v>0</x:v>
      </x:c>
      <x:c r="T594" s="38" t="n">
        <x:f>IF(OR(A594="",F594="",C594&lt;&gt;"Kapak"),0,IF(COUNTIFS($F$8:F594,F594,$C$8:C594,"Kapak")=1,1,0))</x:f>
        <x:v>0</x:v>
      </x:c>
    </x:row>
    <x:row r="595">
      <x:c r="S595" s="38" t="n">
        <x:f>IF(OR(A595="",F595="",C595&lt;&gt;"Mekân"),0,IF(COUNTIFS($F$8:F595,F595,$C$8:C595,"Mekân")=1,1,0))</x:f>
        <x:v>0</x:v>
      </x:c>
      <x:c r="T595" s="38" t="n">
        <x:f>IF(OR(A595="",F595="",C595&lt;&gt;"Kapak"),0,IF(COUNTIFS($F$8:F595,F595,$C$8:C595,"Kapak")=1,1,0))</x:f>
        <x:v>0</x:v>
      </x:c>
    </x:row>
    <x:row r="596">
      <x:c r="S596" s="38" t="n">
        <x:f>IF(OR(A596="",F596="",C596&lt;&gt;"Mekân"),0,IF(COUNTIFS($F$8:F596,F596,$C$8:C596,"Mekân")=1,1,0))</x:f>
        <x:v>0</x:v>
      </x:c>
      <x:c r="T596" s="38" t="n">
        <x:f>IF(OR(A596="",F596="",C596&lt;&gt;"Kapak"),0,IF(COUNTIFS($F$8:F596,F596,$C$8:C596,"Kapak")=1,1,0))</x:f>
        <x:v>0</x:v>
      </x:c>
    </x:row>
    <x:row r="597">
      <x:c r="S597" s="38" t="n">
        <x:f>IF(OR(A597="",F597="",C597&lt;&gt;"Mekân"),0,IF(COUNTIFS($F$8:F597,F597,$C$8:C597,"Mekân")=1,1,0))</x:f>
        <x:v>0</x:v>
      </x:c>
      <x:c r="T597" s="38" t="n">
        <x:f>IF(OR(A597="",F597="",C597&lt;&gt;"Kapak"),0,IF(COUNTIFS($F$8:F597,F597,$C$8:C597,"Kapak")=1,1,0))</x:f>
        <x:v>0</x:v>
      </x:c>
    </x:row>
    <x:row r="598">
      <x:c r="S598" s="38" t="n">
        <x:f>IF(OR(A598="",F598="",C598&lt;&gt;"Mekân"),0,IF(COUNTIFS($F$8:F598,F598,$C$8:C598,"Mekân")=1,1,0))</x:f>
        <x:v>0</x:v>
      </x:c>
      <x:c r="T598" s="38" t="n">
        <x:f>IF(OR(A598="",F598="",C598&lt;&gt;"Kapak"),0,IF(COUNTIFS($F$8:F598,F598,$C$8:C598,"Kapak")=1,1,0))</x:f>
        <x:v>0</x:v>
      </x:c>
    </x:row>
    <x:row r="599">
      <x:c r="S599" s="38" t="n">
        <x:f>IF(OR(A599="",F599="",C599&lt;&gt;"Mekân"),0,IF(COUNTIFS($F$8:F599,F599,$C$8:C599,"Mekân")=1,1,0))</x:f>
        <x:v>0</x:v>
      </x:c>
      <x:c r="T599" s="38" t="n">
        <x:f>IF(OR(A599="",F599="",C599&lt;&gt;"Kapak"),0,IF(COUNTIFS($F$8:F599,F599,$C$8:C599,"Kapak")=1,1,0))</x:f>
        <x:v>0</x:v>
      </x:c>
    </x:row>
    <x:row r="600">
      <x:c r="S600" s="38" t="n">
        <x:f>IF(OR(A600="",F600="",C600&lt;&gt;"Mekân"),0,IF(COUNTIFS($F$8:F600,F600,$C$8:C600,"Mekân")=1,1,0))</x:f>
        <x:v>0</x:v>
      </x:c>
      <x:c r="T600" s="38" t="n">
        <x:f>IF(OR(A600="",F600="",C600&lt;&gt;"Kapak"),0,IF(COUNTIFS($F$8:F600,F600,$C$8:C600,"Kapak")=1,1,0))</x:f>
        <x:v>0</x:v>
      </x:c>
    </x:row>
    <x:row r="601">
      <x:c r="S601" s="38" t="n">
        <x:f>IF(OR(A601="",F601="",C601&lt;&gt;"Mekân"),0,IF(COUNTIFS($F$8:F601,F601,$C$8:C601,"Mekân")=1,1,0))</x:f>
        <x:v>0</x:v>
      </x:c>
      <x:c r="T601" s="38" t="n">
        <x:f>IF(OR(A601="",F601="",C601&lt;&gt;"Kapak"),0,IF(COUNTIFS($F$8:F601,F601,$C$8:C601,"Kapak")=1,1,0))</x:f>
        <x:v>0</x:v>
      </x:c>
    </x:row>
    <x:row r="602">
      <x:c r="S602" s="38" t="n">
        <x:f>IF(OR(A602="",F602="",C602&lt;&gt;"Mekân"),0,IF(COUNTIFS($F$8:F602,F602,$C$8:C602,"Mekân")=1,1,0))</x:f>
        <x:v>0</x:v>
      </x:c>
      <x:c r="T602" s="38" t="n">
        <x:f>IF(OR(A602="",F602="",C602&lt;&gt;"Kapak"),0,IF(COUNTIFS($F$8:F602,F602,$C$8:C602,"Kapak")=1,1,0))</x:f>
        <x:v>0</x:v>
      </x:c>
    </x:row>
    <x:row r="603">
      <x:c r="S603" s="38" t="n">
        <x:f>IF(OR(A603="",F603="",C603&lt;&gt;"Mekân"),0,IF(COUNTIFS($F$8:F603,F603,$C$8:C603,"Mekân")=1,1,0))</x:f>
        <x:v>0</x:v>
      </x:c>
      <x:c r="T603" s="38" t="n">
        <x:f>IF(OR(A603="",F603="",C603&lt;&gt;"Kapak"),0,IF(COUNTIFS($F$8:F603,F603,$C$8:C603,"Kapak")=1,1,0))</x:f>
        <x:v>0</x:v>
      </x:c>
    </x:row>
    <x:row r="604">
      <x:c r="S604" s="38" t="n">
        <x:f>IF(OR(A604="",F604="",C604&lt;&gt;"Mekân"),0,IF(COUNTIFS($F$8:F604,F604,$C$8:C604,"Mekân")=1,1,0))</x:f>
        <x:v>0</x:v>
      </x:c>
      <x:c r="T604" s="38" t="n">
        <x:f>IF(OR(A604="",F604="",C604&lt;&gt;"Kapak"),0,IF(COUNTIFS($F$8:F604,F604,$C$8:C604,"Kapak")=1,1,0))</x:f>
        <x:v>0</x:v>
      </x:c>
    </x:row>
    <x:row r="605">
      <x:c r="S605" s="38" t="n">
        <x:f>IF(OR(A605="",F605="",C605&lt;&gt;"Mekân"),0,IF(COUNTIFS($F$8:F605,F605,$C$8:C605,"Mekân")=1,1,0))</x:f>
        <x:v>0</x:v>
      </x:c>
      <x:c r="T605" s="38" t="n">
        <x:f>IF(OR(A605="",F605="",C605&lt;&gt;"Kapak"),0,IF(COUNTIFS($F$8:F605,F605,$C$8:C605,"Kapak")=1,1,0))</x:f>
        <x:v>0</x:v>
      </x:c>
    </x:row>
    <x:row r="606">
      <x:c r="S606" s="38" t="n">
        <x:f>IF(OR(A606="",F606="",C606&lt;&gt;"Mekân"),0,IF(COUNTIFS($F$8:F606,F606,$C$8:C606,"Mekân")=1,1,0))</x:f>
        <x:v>0</x:v>
      </x:c>
      <x:c r="T606" s="38" t="n">
        <x:f>IF(OR(A606="",F606="",C606&lt;&gt;"Kapak"),0,IF(COUNTIFS($F$8:F606,F606,$C$8:C606,"Kapak")=1,1,0))</x:f>
        <x:v>0</x:v>
      </x:c>
    </x:row>
    <x:row r="607">
      <x:c r="S607" s="38" t="n">
        <x:f>IF(OR(A607="",F607="",C607&lt;&gt;"Mekân"),0,IF(COUNTIFS($F$8:F607,F607,$C$8:C607,"Mekân")=1,1,0))</x:f>
        <x:v>0</x:v>
      </x:c>
      <x:c r="T607" s="38" t="n">
        <x:f>IF(OR(A607="",F607="",C607&lt;&gt;"Kapak"),0,IF(COUNTIFS($F$8:F607,F607,$C$8:C607,"Kapak")=1,1,0))</x:f>
        <x:v>0</x:v>
      </x:c>
    </x:row>
  </x:sheetData>
  <x:mergeCells>
    <x:mergeCell ref="A3:H3"/>
  </x:mergeCells>
  <x:conditionalFormatting sqref="A8:A357">
    <x:cfRule type="expression" dxfId="114" priority="1">
      <x:formula>AND($A8&lt;&gt;"",ISBLANK(A8))</x:formula>
    </x:cfRule>
  </x:conditionalFormatting>
  <x:conditionalFormatting sqref="B8:B357">
    <x:cfRule type="expression" dxfId="115" priority="2">
      <x:formula>AND($A8&lt;&gt;"",ISBLANK(B8))</x:formula>
    </x:cfRule>
  </x:conditionalFormatting>
  <x:conditionalFormatting sqref="C8:C357">
    <x:cfRule type="expression" dxfId="116" priority="3">
      <x:formula>AND($A8&lt;&gt;"",ISBLANK(C8))</x:formula>
    </x:cfRule>
  </x:conditionalFormatting>
  <x:conditionalFormatting sqref="E8:E357">
    <x:cfRule type="expression" dxfId="117" priority="4">
      <x:formula>AND($A8&lt;&gt;"",ISBLANK(E8))</x:formula>
    </x:cfRule>
  </x:conditionalFormatting>
  <x:conditionalFormatting sqref="F8:F357">
    <x:cfRule type="expression" dxfId="118" priority="5">
      <x:formula>AND($A8&lt;&gt;"",ISBLANK(F8))</x:formula>
    </x:cfRule>
  </x:conditionalFormatting>
  <x:conditionalFormatting sqref="G8:G357">
    <x:cfRule type="expression" dxfId="119" priority="6">
      <x:formula>AND($A8&lt;&gt;"",ISBLANK(G8))</x:formula>
    </x:cfRule>
  </x:conditionalFormatting>
  <x:conditionalFormatting sqref="H8:H357">
    <x:cfRule type="expression" dxfId="120" priority="7">
      <x:formula>AND($A8&lt;&gt;"",ISBLANK(H8))</x:formula>
    </x:cfRule>
  </x:conditionalFormatting>
  <x:conditionalFormatting sqref="I8:I357">
    <x:cfRule type="expression" dxfId="121" priority="8">
      <x:formula>AND($A8&lt;&gt;"",ISBLANK(I8))</x:formula>
    </x:cfRule>
  </x:conditionalFormatting>
  <x:conditionalFormatting sqref="J8:J357">
    <x:cfRule type="expression" dxfId="122" priority="9">
      <x:formula>AND($A8&lt;&gt;"",ISBLANK(J8))</x:formula>
    </x:cfRule>
  </x:conditionalFormatting>
  <x:conditionalFormatting sqref="K8:K357">
    <x:cfRule type="expression" dxfId="123" priority="10">
      <x:formula>AND($A8&lt;&gt;"",ISBLANK(K8))</x:formula>
    </x:cfRule>
  </x:conditionalFormatting>
  <x:conditionalFormatting sqref="M8:M357">
    <x:cfRule type="expression" dxfId="124" priority="11">
      <x:formula>AND($A8&lt;&gt;"",ISBLANK(M8))</x:formula>
    </x:cfRule>
  </x:conditionalFormatting>
  <x:conditionalFormatting sqref="N8:N357">
    <x:cfRule type="expression" dxfId="125" priority="12">
      <x:formula>AND($A8&lt;&gt;"",ISBLANK(N8))</x:formula>
    </x:cfRule>
  </x:conditionalFormatting>
  <x:conditionalFormatting sqref="O8:O357">
    <x:cfRule type="expression" dxfId="126" priority="13">
      <x:formula>AND($A8&lt;&gt;"",ISBLANK(O8))</x:formula>
    </x:cfRule>
  </x:conditionalFormatting>
  <x:conditionalFormatting sqref="P8:P357">
    <x:cfRule type="expression" dxfId="127" priority="14">
      <x:formula>AND($A8&lt;&gt;"",ISBLANK(P8))</x:formula>
    </x:cfRule>
  </x:conditionalFormatting>
  <x:conditionalFormatting sqref="Q8:Q357">
    <x:cfRule type="expression" dxfId="128" priority="15">
      <x:formula>AND($A8&lt;&gt;"",ISBLANK(Q8))</x:formula>
    </x:cfRule>
  </x:conditionalFormatting>
  <x:conditionalFormatting sqref="R8:R357">
    <x:cfRule type="expression" dxfId="129" priority="16">
      <x:formula>AND($A8&lt;&gt;"",ISBLANK(R8))</x:formula>
    </x:cfRule>
  </x:conditionalFormatting>
  <x:dataValidations count="3">
    <x:dataValidation type="list" sqref="C8:C357">
      <x:formula1>"Mekân,Kapak"</x:formula1>
    </x:dataValidation>
    <x:dataValidation type="list" sqref="P8:P357">
      <x:formula1>"Evet,Hayır"</x:formula1>
    </x:dataValidation>
    <x:dataValidation type="list" sqref="R8:R357">
      <x:formula1>"Taslak,İnceleme,Düzeltme,Onaylandı"</x:formula1>
    </x:dataValidation>
  </x:dataValidations>
  <x:pageMargins left="0.7" right="0.7" top="0.75" bottom="0.75" header="0.3" footer="0.3"/>
  <x:tableParts count="1">
    <x:tablePart xmlns:r="http://schemas.openxmlformats.org/officeDocument/2006/relationships" r:id="Ra232fea12b5240ba"/>
  </x:tableParts>
</x:worksheet>
</file>

<file path=xl/worksheets/sheet14.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32" hidden="0" customWidth="1"/>
    <x:col min="2" max="2" width="32" hidden="0" customWidth="1"/>
    <x:col min="3" max="3" width="32" hidden="0" customWidth="1"/>
    <x:col min="4" max="4" width="48" hidden="0" customWidth="1"/>
    <x:col min="5" max="5" width="28" hidden="0" customWidth="1"/>
    <x:col min="6" max="6" width="28" hidden="0" customWidth="1"/>
    <x:col min="7" max="7" width="28" hidden="0" customWidth="1"/>
    <x:col min="8" max="8" width="48" hidden="0" customWidth="1"/>
    <x:col min="9" max="9" width="58" hidden="0" customWidth="1"/>
    <x:col min="10" max="10" width="28" hidden="0" customWidth="1"/>
    <x:col min="11" max="11" width="28" hidden="0" customWidth="1"/>
    <x:col min="12" max="12" width="20" hidden="0" customWidth="1"/>
    <x:col min="13" max="13" width="28" hidden="0" customWidth="1"/>
    <x:col min="14" max="14" width="28" hidden="0" customWidth="1"/>
    <x:col min="15" max="15" width="28" hidden="0" customWidth="1"/>
    <x:col min="16" max="16" width="58" hidden="0" customWidth="1"/>
    <x:col min="17" max="17" width="28" hidden="0" customWidth="1"/>
    <x:col min="18" max="18" width="58" hidden="0" customWidth="1"/>
    <x:col min="19" max="19" width="28" hidden="0" customWidth="1"/>
    <x:col min="20" max="20" width="28" hidden="0" customWidth="1"/>
    <x:col min="21" max="21" width="28" hidden="0" customWidth="1"/>
    <x:col min="22" max="22" width="28" hidden="0" customWidth="1"/>
    <x:col min="23" max="23" width="48" hidden="0" customWidth="1"/>
  </x:cols>
  <x:sheetData>
    <x:row r="1" ht="30" customHeight="1">
      <x:c r="A1" s="2"/>
      <x:c r="B1" s="2"/>
      <x:c r="C1" s="2"/>
      <x:c r="D1" s="2"/>
      <x:c r="E1" s="2"/>
      <x:c r="F1" s="2"/>
      <x:c r="G1" s="2"/>
      <x:c r="H1" s="2"/>
      <x:c r="I1" s="2"/>
      <x:c r="J1" s="2"/>
      <x:c r="K1" s="2"/>
      <x:c r="L1" s="2"/>
      <x:c r="M1" s="2"/>
      <x:c r="N1" s="2"/>
      <x:c r="O1" s="2"/>
      <x:c r="P1" s="2"/>
      <x:c r="Q1" s="2"/>
      <x:c r="R1" s="2"/>
      <x:c r="S1" s="2"/>
      <x:c r="T1" s="2"/>
      <x:c r="U1" s="2"/>
      <x:c r="V1" s="2"/>
      <x:c r="W1" s="2"/>
    </x:row>
    <x:row r="2" ht="30" customHeight="1">
      <x:c r="A2" s="21" t="str">
        <x:v>Corteqs · Fotoğraf kaynak ve hak kanıtı</x:v>
      </x:c>
      <x:c r="B2" s="2"/>
      <x:c r="C2" s="2"/>
      <x:c r="D2" s="2"/>
      <x:c r="E2" s="2"/>
      <x:c r="F2" s="2"/>
      <x:c r="G2" s="2"/>
      <x:c r="H2" s="2"/>
      <x:c r="I2" s="2"/>
      <x:c r="J2" s="2"/>
      <x:c r="K2" s="2"/>
      <x:c r="L2" s="2"/>
      <x:c r="M2" s="2"/>
      <x:c r="N2" s="2"/>
      <x:c r="O2" s="2"/>
      <x:c r="P2" s="2"/>
      <x:c r="Q2" s="2"/>
      <x:c r="R2" s="2"/>
      <x:c r="S2" s="2"/>
      <x:c r="T2" s="2"/>
      <x:c r="U2" s="2"/>
      <x:c r="V2" s="2"/>
      <x:c r="W2" s="2"/>
    </x:row>
    <x:row r="3" ht="36" customHeight="1">
      <x:c r="A3" s="22" t="str">
        <x:v>Türkçe başlığı okuyun; veriyi 8. satırdan yazın. 7. satırdaki alan adını ve sayfa adını değiştirmeyin.</x:v>
      </x:c>
      <x:c r="B3" s="22"/>
      <x:c r="C3" s="22"/>
      <x:c r="D3" s="22"/>
      <x:c r="E3" s="22"/>
      <x:c r="F3" s="22"/>
      <x:c r="G3" s="22"/>
      <x:c r="H3" s="22"/>
      <x:c r="I3" s="2"/>
      <x:c r="J3" s="2"/>
      <x:c r="K3" s="2"/>
      <x:c r="L3" s="2"/>
      <x:c r="M3" s="2"/>
      <x:c r="N3" s="2"/>
      <x:c r="O3" s="2"/>
      <x:c r="P3" s="2"/>
      <x:c r="Q3" s="2"/>
      <x:c r="R3" s="2"/>
      <x:c r="S3" s="2"/>
      <x:c r="T3" s="2"/>
      <x:c r="U3" s="2"/>
      <x:c r="V3" s="2"/>
      <x:c r="W3" s="2"/>
    </x:row>
    <x:row r="4" ht="30" customHeight="1">
      <x:c r="A4" s="23"/>
      <x:c r="B4" s="23"/>
      <x:c r="C4" s="23"/>
      <x:c r="D4" s="23"/>
      <x:c r="E4" s="23"/>
      <x:c r="F4" s="23"/>
      <x:c r="G4" s="23"/>
      <x:c r="H4" s="23"/>
      <x:c r="I4" s="23"/>
      <x:c r="J4" s="23"/>
      <x:c r="K4" s="23"/>
      <x:c r="L4" s="23"/>
      <x:c r="M4" s="23"/>
      <x:c r="N4" s="23"/>
      <x:c r="O4" s="23"/>
      <x:c r="P4" s="23"/>
      <x:c r="Q4" s="23"/>
      <x:c r="R4" s="23"/>
      <x:c r="S4" s="23"/>
      <x:c r="T4" s="23"/>
      <x:c r="U4" s="23"/>
      <x:c r="V4" s="23"/>
      <x:c r="W4" s="23"/>
    </x:row>
    <x:row r="5" ht="26" customHeight="1">
      <x:c r="A5" s="24" t="str">
        <x:v>Zorunlu</x:v>
      </x:c>
      <x:c r="B5" s="24" t="str">
        <x:v>Zorunlu</x:v>
      </x:c>
      <x:c r="C5" s="24" t="str">
        <x:v>Zorunlu</x:v>
      </x:c>
      <x:c r="D5" s="24" t="str">
        <x:v>Zorunlu</x:v>
      </x:c>
      <x:c r="E5" s="24" t="str">
        <x:v>Zorunlu</x:v>
      </x:c>
      <x:c r="F5" s="24" t="str">
        <x:v>Zorunlu</x:v>
      </x:c>
      <x:c r="G5" s="24" t="str">
        <x:v>Zorunlu</x:v>
      </x:c>
      <x:c r="H5" s="24" t="str">
        <x:v>Zorunlu</x:v>
      </x:c>
      <x:c r="I5" s="24" t="str">
        <x:v>Zorunlu</x:v>
      </x:c>
      <x:c r="J5" s="24" t="str">
        <x:v>İsteğe bağlı</x:v>
      </x:c>
      <x:c r="K5" s="24" t="str">
        <x:v>İsteğe bağlı</x:v>
      </x:c>
      <x:c r="L5" s="24" t="str">
        <x:v>Zorunlu · tarih</x:v>
      </x:c>
      <x:c r="M5" s="24" t="str">
        <x:v>Zorunlu</x:v>
      </x:c>
      <x:c r="N5" s="24" t="str">
        <x:v>Zorunlu</x:v>
      </x:c>
      <x:c r="O5" s="24" t="str">
        <x:v>İsteğe bağlı</x:v>
      </x:c>
      <x:c r="P5" s="24" t="str">
        <x:v>İsteğe bağlı</x:v>
      </x:c>
      <x:c r="Q5" s="24" t="str">
        <x:v>Zorunlu</x:v>
      </x:c>
      <x:c r="R5" s="24" t="str">
        <x:v>İsteğe bağlı</x:v>
      </x:c>
      <x:c r="S5" s="24" t="str">
        <x:v>İsteğe bağlı</x:v>
      </x:c>
      <x:c r="T5" s="24" t="str">
        <x:v>İsteğe bağlı</x:v>
      </x:c>
      <x:c r="U5" s="24" t="str">
        <x:v>İsteğe bağlı</x:v>
      </x:c>
      <x:c r="V5" s="24" t="str">
        <x:v>İsteğe bağlı</x:v>
      </x:c>
      <x:c r="W5" s="24" t="str">
        <x:v>İsteğe bağlı · JSON</x:v>
      </x:c>
    </x:row>
    <x:row r="6" ht="44" customHeight="1">
      <x:c r="A6" s="27" t="str">
        <x:v>Kanıt kimliği</x:v>
      </x:c>
      <x:c r="B6" s="27" t="str">
        <x:v>Şehir kimliği</x:v>
      </x:c>
      <x:c r="C6" s="27" t="str">
        <x:v>Fotoğraf kimliği</x:v>
      </x:c>
      <x:c r="D6" s="27" t="str">
        <x:v>Kaynak sayfası</x:v>
      </x:c>
      <x:c r="E6" s="27" t="str">
        <x:v>Kaynak görsel başlığı</x:v>
      </x:c>
      <x:c r="F6" s="27" t="str">
        <x:v>Kaynak fotoğrafçısı</x:v>
      </x:c>
      <x:c r="G6" s="27" t="str">
        <x:v>Kaynak lisansı</x:v>
      </x:c>
      <x:c r="H6" s="27" t="str">
        <x:v>Kaynak lisans bağlantısı</x:v>
      </x:c>
      <x:c r="I6" s="27" t="str">
        <x:v>Kullanım koşulları</x:v>
      </x:c>
      <x:c r="J6" s="27" t="str">
        <x:v>Gerekli atıf metni</x:v>
      </x:c>
      <x:c r="K6" s="27" t="str">
        <x:v>Kısıt / üçüncü kişi hakkı</x:v>
      </x:c>
      <x:c r="L6" s="27" t="str">
        <x:v>Kanıt kontrol tarihi</x:v>
      </x:c>
      <x:c r="M6" s="27" t="str">
        <x:v>Kaynak bilgisi incelemesi</x:v>
      </x:c>
      <x:c r="N6" s="27" t="str">
        <x:v>Kare / mekân incelemesi</x:v>
      </x:c>
      <x:c r="O6" s="27" t="str">
        <x:v>İncelenen görsel dosyası</x:v>
      </x:c>
      <x:c r="P6" s="27" t="str">
        <x:v>Mekân eşleşmesi ve kare notu</x:v>
      </x:c>
      <x:c r="Q6" s="27" t="str">
        <x:v>Üçüncü kişi hak incelemesi</x:v>
      </x:c>
      <x:c r="R6" s="27" t="str">
        <x:v>Hak değerlendirmesi gerekçesi</x:v>
      </x:c>
      <x:c r="S6" s="27" t="str">
        <x:v>Kaynak sayfası kanıt dosyası</x:v>
      </x:c>
      <x:c r="T6" s="27" t="str">
        <x:v>Kaynak kanıt SHA-256</x:v>
      </x:c>
      <x:c r="U6" s="27" t="str">
        <x:v>Lisans kanıt dosyası</x:v>
      </x:c>
      <x:c r="V6" s="27" t="str">
        <x:v>Lisans kanıt SHA-256</x:v>
      </x:c>
      <x:c r="W6" s="27" t="str">
        <x:v>Tam özgün kanıt yapısı (JSON)</x:v>
      </x:c>
    </x:row>
    <x:row r="7" ht="32" customHeight="1">
      <x:c r="A7" s="30" t="str">
        <x:v>evidence_id</x:v>
      </x:c>
      <x:c r="B7" s="30" t="str">
        <x:v>city_id</x:v>
      </x:c>
      <x:c r="C7" s="30" t="str">
        <x:v>photo_id</x:v>
      </x:c>
      <x:c r="D7" s="30" t="str">
        <x:v>source_url</x:v>
      </x:c>
      <x:c r="E7" s="30" t="str">
        <x:v>source_title</x:v>
      </x:c>
      <x:c r="F7" s="30" t="str">
        <x:v>author</x:v>
      </x:c>
      <x:c r="G7" s="30" t="str">
        <x:v>license</x:v>
      </x:c>
      <x:c r="H7" s="30" t="str">
        <x:v>license_url</x:v>
      </x:c>
      <x:c r="I7" s="30" t="str">
        <x:v>usage_terms</x:v>
      </x:c>
      <x:c r="J7" s="30" t="str">
        <x:v>attribution</x:v>
      </x:c>
      <x:c r="K7" s="30" t="str">
        <x:v>restrictions</x:v>
      </x:c>
      <x:c r="L7" s="30" t="str">
        <x:v>checked_on</x:v>
      </x:c>
      <x:c r="M7" s="30" t="str">
        <x:v>metadata_review_status</x:v>
      </x:c>
      <x:c r="N7" s="30" t="str">
        <x:v>pixel_review_status</x:v>
      </x:c>
      <x:c r="O7" s="30" t="str">
        <x:v>pixel_review_file</x:v>
      </x:c>
      <x:c r="P7" s="30" t="str">
        <x:v>pixel_review_note</x:v>
      </x:c>
      <x:c r="Q7" s="30" t="str">
        <x:v>rights_status</x:v>
      </x:c>
      <x:c r="R7" s="30" t="str">
        <x:v>rights_basis</x:v>
      </x:c>
      <x:c r="S7" s="30" t="str">
        <x:v>source_snapshot_file</x:v>
      </x:c>
      <x:c r="T7" s="30" t="str">
        <x:v>source_snapshot_sha256</x:v>
      </x:c>
      <x:c r="U7" s="30" t="str">
        <x:v>license_snapshot_file</x:v>
      </x:c>
      <x:c r="V7" s="30" t="str">
        <x:v>license_snapshot_sha256</x:v>
      </x:c>
      <x:c r="W7" s="30" t="str">
        <x:v>source_evidence_json</x:v>
      </x:c>
    </x:row>
    <x:row r="8" ht="68" customHeight="1">
      <x:c r="A8" s="31" t="str">
        <x:v>berlin:evidence:venue-234</x:v>
      </x:c>
      <x:c r="B8" s="31" t="str">
        <x:v>berlin</x:v>
      </x:c>
      <x:c r="C8" s="31" t="str">
        <x:v>berlin:photo:venue-234</x:v>
      </x:c>
      <x:c r="D8" s="31" t="str">
        <x:v>https://commons.wikimedia.org/wiki/File:Maybachufer_Turkish_market_1.jpg</x:v>
      </x:c>
      <x:c r="E8" s="31" t="str">
        <x:v>Maybachufer Turkish market 1.jpg</x:v>
      </x:c>
      <x:c r="F8" s="31" t="str">
        <x:v>Orderinchaos</x:v>
      </x:c>
      <x:c r="G8" s="31" t="str">
        <x:v>CC BY-SA 4.0</x:v>
      </x:c>
      <x:c r="H8" s="31" t="str">
        <x:v>https://creativecommons.org/licenses/by-sa/4.0</x:v>
      </x:c>
      <x:c r="I8" s="31" t="str">
        <x:v>Creative Commons Attribution-Share Alike 4.0</x:v>
      </x:c>
      <x:c r="J8" s="31"/>
      <x:c r="K8" s="31"/>
      <x:c r="L8" s="33" t="d">
        <x:v>2026-10-10T00:00:00.000Z</x:v>
      </x:c>
      <x:c r="M8" s="31" t="str">
        <x:v>Doğrulandı</x:v>
      </x:c>
      <x:c r="N8" s="31" t="str">
        <x:v>Bekliyor</x:v>
      </x:c>
      <x:c r="O8" s="31"/>
      <x:c r="P8" s="31"/>
      <x:c r="Q8" s="31" t="str">
        <x:v>Bekliyor</x:v>
      </x:c>
      <x:c r="R8" s="31"/>
      <x:c r="S8" s="31" t="str">
        <x:v>Lisans kanıtları/9d752c6d-977c-4c05-9fee-dc554685f853.source-evidence.json</x:v>
      </x:c>
      <x:c r="T8" s="31" t="str">
        <x:v>4a2ea5810806994f5f853123ae18e4e7c2afbf0f5ce15d98cfa858f6c49a3a56</x:v>
      </x:c>
      <x:c r="U8" s="31" t="str">
        <x:v>Lisans kanıtları/9d752c6d-977c-4c05-9fee-dc554685f853.license-record.json</x:v>
      </x:c>
      <x:c r="V8" s="31" t="str">
        <x:v>680ecacd0e7234f78a264bab987c37ce3bc45ad4dabaa302ef3e373c8556d1b5</x:v>
      </x:c>
      <x:c r="W8" s="31" t="str">
        <x:v>{"author":"Orderinchaos","issues":"","license":"CC BY-SA 4.0","permission":"","source_url":"https://commons.wikimedia.org/wiki/File:Maybachufer_Turkish_market_1.jpg","attribution":"","license_url":"https://creativecommons.org/licenses/by-sa/4.0","usage_terms":"Creative Commons Attribution-Share Alike 4.0","pixel_review":"","restrictions":"","source_title":"Maybachufer Turkish market 1.jpg","manual_review":"","source_credit":"Own work","original_created":"2015-05-15 20:41:11","kind":"external-media","provenance":{"kind":"external-media","title":"Maybachufer Turkish market 1.jpg","sha256":"594efb3cc6a341cdee59a14c483b50948a2492d9ca8185293fddc6ff1c5bcea8","modifications":"Corteqs: boyutlandırma ve WebP dönüşümü; gösterim alanına göre kırpma.","source_evidence":{"author":"Orderinchaos","issues":"","license":"CC BY-SA 4.0","permission":"","source_url":"https://commons.wikimedia.org/wiki/File:Maybachufer_Turkish_market_1.jpg","attribution":"","license_url":"https://creativecommons.org/licenses/by-sa/4.0","usage_terms":"Creative Commons Attribution-Share Alike 4.0","pixel_review":"","restrictions":"","source_title":"Maybachufer Turkish market 1.jpg","manual_review":"","source_credit":"Own work","original_created":"2015-05-15 20:41:11"},"source_checked_on":"2026-10-10","metadata_review_status":"verified"}}</x:v>
      </x:c>
    </x:row>
    <x:row r="9" ht="68" customHeight="1">
      <x:c r="A9" s="31" t="str">
        <x:v>berlin:evidence:venue-235</x:v>
      </x:c>
      <x:c r="B9" s="31" t="str">
        <x:v>berlin</x:v>
      </x:c>
      <x:c r="C9" s="31" t="str">
        <x:v>berlin:photo:venue-235</x:v>
      </x:c>
      <x:c r="D9" s="31" t="str">
        <x:v>https://commons.wikimedia.org/wiki/File:Neuk%C3%B6lln_Maybachufer_Wochenmarkt-002.jpg</x:v>
      </x:c>
      <x:c r="E9" s="31" t="str">
        <x:v>Neukölln Maybachufer Wochenmarkt-002.jpg</x:v>
      </x:c>
      <x:c r="F9" s="31" t="str">
        <x:v>Fridolin freudenfett</x:v>
      </x:c>
      <x:c r="G9" s="31" t="str">
        <x:v>CC BY-SA 4.0</x:v>
      </x:c>
      <x:c r="H9" s="31" t="str">
        <x:v>https://creativecommons.org/licenses/by-sa/4.0</x:v>
      </x:c>
      <x:c r="I9" s="31" t="str">
        <x:v>Creative Commons Attribution-Share Alike 4.0</x:v>
      </x:c>
      <x:c r="J9" s="31"/>
      <x:c r="K9" s="31"/>
      <x:c r="L9" s="33" t="d">
        <x:v>2026-10-10T00:00:00.000Z</x:v>
      </x:c>
      <x:c r="M9" s="31" t="str">
        <x:v>Doğrulandı</x:v>
      </x:c>
      <x:c r="N9" s="31" t="str">
        <x:v>Bekliyor</x:v>
      </x:c>
      <x:c r="O9" s="31"/>
      <x:c r="P9" s="31"/>
      <x:c r="Q9" s="31" t="str">
        <x:v>Bekliyor</x:v>
      </x:c>
      <x:c r="R9" s="31"/>
      <x:c r="S9" s="31" t="str">
        <x:v>Lisans kanıtları/bb6e2497-e2f4-46d7-8339-4b26afd6e4f1.source-evidence.json</x:v>
      </x:c>
      <x:c r="T9" s="31" t="str">
        <x:v>a1a5e4bc5ac387362ed9701b1d603a039a298c5f1c6d6d2fd3f95223a33a6a58</x:v>
      </x:c>
      <x:c r="U9" s="31" t="str">
        <x:v>Lisans kanıtları/bb6e2497-e2f4-46d7-8339-4b26afd6e4f1.license-record.json</x:v>
      </x:c>
      <x:c r="V9" s="31" t="str">
        <x:v>3a03f41b82fdd76e6b54474118fdf8d470d5c115d67ba08234f3aa849097ffb0</x:v>
      </x:c>
      <x:c r="W9" s="31" t="str">
        <x:v>{"author":"Fridolin freudenfett","issues":"","license":"CC BY-SA 4.0","permission":"","source_url":"https://commons.wikimedia.org/wiki/File:Neuk%C3%B6lln_Maybachufer_Wochenmarkt-002.jpg","attribution":"","license_url":"https://creativecommons.org/licenses/by-sa/4.0","usage_terms":"Creative Commons Attribution-Share Alike 4.0","pixel_review":"","restrictions":"","source_title":"Neukölln Maybachufer Wochenmarkt-002.jpg","manual_review":"","source_credit":"Own work","original_created":"2020-01-31 14:16:18","kind":"external-media","provenance":{"kind":"external-media","title":"Neukölln Maybachufer Wochenmarkt-002.jpg","sha256":"4cb4413c7a7aff6b203f3da4d3a91b67c57c76f909f6ad0a393a19890d91487c","modifications":"Corteqs: boyutlandırma ve WebP dönüşümü; gösterim alanına göre kırpma.","source_evidence":{"author":"Fridolin freudenfett","issues":"","license":"CC BY-SA 4.0","permission":"","source_url":"https://commons.wikimedia.org/wiki/File:Neuk%C3%B6lln_Maybachufer_Wochenmarkt-002.jpg","attribution":"","license_url":"https://creativecommons.org/licenses/by-sa/4.0","usage_terms":"Creative Commons Attribution-Share Alike 4.0","pixel_review":"","restrictions":"","source_title":"Neukölln Maybachufer Wochenmarkt-002.jpg","manual_review":"","source_credit":"Own work","original_created":"2020-01-31 14:16:18"},"source_checked_on":"2026-10-10","metadata_review_status":"verified"}}</x:v>
      </x:c>
    </x:row>
    <x:row r="10" ht="68" customHeight="1">
      <x:c r="A10" s="31" t="str">
        <x:v>berlin:evidence:venue-236</x:v>
      </x:c>
      <x:c r="B10" s="31" t="str">
        <x:v>berlin</x:v>
      </x:c>
      <x:c r="C10" s="31" t="str">
        <x:v>berlin:photo:venue-236</x:v>
      </x:c>
      <x:c r="D10" s="31" t="str">
        <x:v>https://commons.wikimedia.org/wiki/File:2011-03-07-Maybachufer-Berlin.jpg</x:v>
      </x:c>
      <x:c r="E10" s="31" t="str">
        <x:v>2011-03-07-Maybachufer-Berlin.jpg</x:v>
      </x:c>
      <x:c r="F10" s="31" t="str">
        <x:v>Gunnar Klack</x:v>
      </x:c>
      <x:c r="G10" s="31" t="str">
        <x:v>CC BY-SA 4.0</x:v>
      </x:c>
      <x:c r="H10" s="31" t="str">
        <x:v>https://creativecommons.org/licenses/by-sa/4.0</x:v>
      </x:c>
      <x:c r="I10" s="31" t="str">
        <x:v>Creative Commons Attribution-Share Alike 4.0</x:v>
      </x:c>
      <x:c r="J10" s="31"/>
      <x:c r="K10" s="31"/>
      <x:c r="L10" s="33" t="d">
        <x:v>2026-10-10T00:00:00.000Z</x:v>
      </x:c>
      <x:c r="M10" s="31" t="str">
        <x:v>Doğrulandı</x:v>
      </x:c>
      <x:c r="N10" s="31" t="str">
        <x:v>Bekliyor</x:v>
      </x:c>
      <x:c r="O10" s="31"/>
      <x:c r="P10" s="31"/>
      <x:c r="Q10" s="31" t="str">
        <x:v>Bekliyor</x:v>
      </x:c>
      <x:c r="R10" s="31"/>
      <x:c r="S10" s="31" t="str">
        <x:v>Lisans kanıtları/53967353-608b-41f9-ba7f-a77e760cfec5.source-evidence.json</x:v>
      </x:c>
      <x:c r="T10" s="31" t="str">
        <x:v>8bf982eab5f199e4e57bd5c007c9f8b22e7ce460060cf2d4a9fbfe610faf4be6</x:v>
      </x:c>
      <x:c r="U10" s="31" t="str">
        <x:v>Lisans kanıtları/53967353-608b-41f9-ba7f-a77e760cfec5.license-record.json</x:v>
      </x:c>
      <x:c r="V10" s="31" t="str">
        <x:v>25bcc7290a8b8fc337f7f2ec8080791bab02ba337c12eec6acb0f35191bbaa1f</x:v>
      </x:c>
      <x:c r="W10" s="31" t="str">
        <x:v>{"author":"Gunnar Klack","issues":"","license":"CC BY-SA 4.0","permission":"","source_url":"https://commons.wikimedia.org/wiki/File:2011-03-07-Maybachufer-Berlin.jpg","attribution":"","license_url":"https://creativecommons.org/licenses/by-sa/4.0","usage_terms":"Creative Commons Attribution-Share Alike 4.0","pixel_review":"","restrictions":"","source_title":"2011-03-07-Maybachufer-Berlin.jpg","manual_review":"","source_credit":"Own work","original_created":"2011-03-07","kind":"external-media","provenance":{"kind":"external-media","title":"2011-03-07-Maybachufer-Berlin.jpg","sha256":"30e83768b41a33716137574c6c4aa66d078c0e5031ea7ad260a77a5500bf3c80","modifications":"Corteqs: boyutlandırma ve WebP dönüşümü; gösterim alanına göre kırpma.","source_evidence":{"author":"Gunnar Klack","issues":"","license":"CC BY-SA 4.0","permission":"","source_url":"https://commons.wikimedia.org/wiki/File:2011-03-07-Maybachufer-Berlin.jpg","attribution":"","license_url":"https://creativecommons.org/licenses/by-sa/4.0","usage_terms":"Creative Commons Attribution-Share Alike 4.0","pixel_review":"","restrictions":"","source_title":"2011-03-07-Maybachufer-Berlin.jpg","manual_review":"","source_credit":"Own work","original_created":"2011-03-07"},"source_checked_on":"2026-10-10","metadata_review_status":"verified"}}</x:v>
      </x:c>
    </x:row>
    <x:row r="11" ht="68" customHeight="1">
      <x:c r="A11" s="31" t="str">
        <x:v>berlin:evidence:venue-237</x:v>
      </x:c>
      <x:c r="B11" s="31" t="str">
        <x:v>berlin</x:v>
      </x:c>
      <x:c r="C11" s="31" t="str">
        <x:v>berlin:photo:venue-237</x:v>
      </x:c>
      <x:c r="D11" s="31" t="str">
        <x:v>https://commons.wikimedia.org/wiki/File:Berlin,_Kreuzberg,_Eisenbahnstrasse_42-43,_Markthalle_IX.jpg</x:v>
      </x:c>
      <x:c r="E11" s="31" t="str">
        <x:v>Berlin, Kreuzberg, Eisenbahnstrasse 42-43, Markthalle IX.jpg</x:v>
      </x:c>
      <x:c r="F11" s="31" t="str">
        <x:v>Jörg Zägel</x:v>
      </x:c>
      <x:c r="G11" s="31" t="str">
        <x:v>CC BY-SA 3.0</x:v>
      </x:c>
      <x:c r="H11" s="31" t="str">
        <x:v>https://creativecommons.org/licenses/by-sa/3.0</x:v>
      </x:c>
      <x:c r="I11" s="31" t="str">
        <x:v>Creative Commons Attribution-Share Alike 3.0</x:v>
      </x:c>
      <x:c r="J11" s="31"/>
      <x:c r="K11" s="31"/>
      <x:c r="L11" s="33" t="d">
        <x:v>2026-10-10T00:00:00.000Z</x:v>
      </x:c>
      <x:c r="M11" s="31" t="str">
        <x:v>Doğrulandı</x:v>
      </x:c>
      <x:c r="N11" s="31" t="str">
        <x:v>Bekliyor</x:v>
      </x:c>
      <x:c r="O11" s="31"/>
      <x:c r="P11" s="31"/>
      <x:c r="Q11" s="31" t="str">
        <x:v>Bekliyor</x:v>
      </x:c>
      <x:c r="R11" s="31"/>
      <x:c r="S11" s="31" t="str">
        <x:v>Lisans kanıtları/82e80752-aab6-4fdc-be81-b8c4fece5f09.source-evidence.json</x:v>
      </x:c>
      <x:c r="T11" s="31" t="str">
        <x:v>ae58036997fe951444ad0769f1f09f95418347f0d2c13877d582bb90563c5e07</x:v>
      </x:c>
      <x:c r="U11" s="31" t="str">
        <x:v>Lisans kanıtları/82e80752-aab6-4fdc-be81-b8c4fece5f09.license-record.json</x:v>
      </x:c>
      <x:c r="V11" s="31" t="str">
        <x:v>85c6074ae2b7a3596f3f0bd7fa0b3f588d958e08e020611e3fd13e0911573fcc</x:v>
      </x:c>
      <x:c r="W11" s="31" t="str">
        <x:v>{"author":"Jörg Zägel","issues":"","license":"CC BY-SA 3.0","permission":"","source_url":"https://commons.wikimedia.org/wiki/File:Berlin,_Kreuzberg,_Eisenbahnstrasse_42-43,_Markthalle_IX.jpg","attribution":"","license_url":"https://creativecommons.org/licenses/by-sa/3.0","usage_terms":"Creative Commons Attribution-Share Alike 3.0","pixel_review":"","restrictions":"","source_title":"Berlin, Kreuzberg, Eisenbahnstrasse 42-43, Markthalle IX.jpg","manual_review":"","source_credit":"Own work","original_created":"2012-04-19","kind":"external-media","provenance":{"kind":"external-media","title":"Berlin, Kreuzberg, Eisenbahnstrasse 42-43, Markthalle IX.jpg","sha256":"4bf017fe10febe0969f1a54499d7458323fa9ed508dd9b3e4dad867114fdfb13","modifications":"Corteqs: boyutlandırma ve WebP dönüşümü; gösterim alanına göre kırpma.","source_evidence":{"author":"Jörg Zägel","issues":"","license":"CC BY-SA 3.0","permission":"","source_url":"https://commons.wikimedia.org/wiki/File:Berlin,_Kreuzberg,_Eisenbahnstrasse_42-43,_Markthalle_IX.jpg","attribution":"","license_url":"https://creativecommons.org/licenses/by-sa/3.0","usage_terms":"Creative Commons Attribution-Share Alike 3.0","pixel_review":"","restrictions":"","source_title":"Berlin, Kreuzberg, Eisenbahnstrasse 42-43, Markthalle IX.jpg","manual_review":"","source_credit":"Own work","original_created":"2012-04-19"},"source_checked_on":"2026-10-10","metadata_review_status":"verified"}}</x:v>
      </x:c>
    </x:row>
    <x:row r="12" ht="68" customHeight="1">
      <x:c r="A12" s="31" t="str">
        <x:v>berlin:evidence:venue-211</x:v>
      </x:c>
      <x:c r="B12" s="31" t="str">
        <x:v>berlin</x:v>
      </x:c>
      <x:c r="C12" s="31" t="str">
        <x:v>berlin:photo:venue-211</x:v>
      </x:c>
      <x:c r="D12" s="31" t="str">
        <x:v>https://commons.wikimedia.org/wiki/File:Berlin-Kulturbrauerei.jpg</x:v>
      </x:c>
      <x:c r="E12" s="31" t="str">
        <x:v>Berlin-Kulturbrauerei.jpg</x:v>
      </x:c>
      <x:c r="F12" s="31" t="str">
        <x:v>Kaspar Metz</x:v>
      </x:c>
      <x:c r="G12" s="31" t="str">
        <x:v>Public domain</x:v>
      </x:c>
      <x:c r="H12" s="31" t="str">
        <x:v>https://creativecommons.org/publicdomain/mark/1.0/</x:v>
      </x:c>
      <x:c r="I12" s="31" t="str">
        <x:v>Public domain</x:v>
      </x:c>
      <x:c r="J12" s="31"/>
      <x:c r="K12" s="31"/>
      <x:c r="L12" s="33" t="d">
        <x:v>2026-10-10T00:00:00.000Z</x:v>
      </x:c>
      <x:c r="M12" s="31" t="str">
        <x:v>Doğrulandı</x:v>
      </x:c>
      <x:c r="N12" s="31" t="str">
        <x:v>Bekliyor</x:v>
      </x:c>
      <x:c r="O12" s="31"/>
      <x:c r="P12" s="31"/>
      <x:c r="Q12" s="31" t="str">
        <x:v>Bekliyor</x:v>
      </x:c>
      <x:c r="R12" s="31"/>
      <x:c r="S12" s="31" t="str">
        <x:v>Lisans kanıtları/180bbfd8-1176-4406-b600-d8a925ee885f.source-evidence.json</x:v>
      </x:c>
      <x:c r="T12" s="31" t="str">
        <x:v>8528a2a0e07e093d641a1c1eff26c6adacf39d62f557473986a044c67a1b5332</x:v>
      </x:c>
      <x:c r="U12" s="31" t="str">
        <x:v>Lisans kanıtları/180bbfd8-1176-4406-b600-d8a925ee885f.license-record.json</x:v>
      </x:c>
      <x:c r="V12" s="31" t="str">
        <x:v>0f9b03d5d023d131ed5a55dfb17d97c8f7fa90e4201c0f757b423555bf674bec</x:v>
      </x:c>
      <x:c r="W12" s="31" t="str">
        <x:v>{"author":"Kaspar Metz","issues":["missing_stored_license_url"],"license":"Public domain","permission":"Public domain","source_url":"https://commons.wikimedia.org/wiki/File:Berlin-Kulturbrauerei.jpg","attribution":"","license_url":"https://creativecommons.org/publicdomain/mark/1.0/","usage_terms":"Public domain","pixel_review":"","restrictions":"","source_title":"Berlin-Kulturbrauerei.jpg","manual_review":"","source_credit":"Own work","original_created":"2006-03-08","kind":"external-media","provenance":{"kind":"external-media","title":"Berlin-Kulturbrauerei.jpg","sha256":"eb03f075e74c13f4e7516d11b31b9fc4140077c9c2472996f7f4fd8fe50ffd7d","modifications":"Corteqs: boyutlandırma ve WebP dönüşümü; gösterim alanına göre kırpma.","source_evidence":{"author":"Kaspar Metz","issues":["missing_stored_license_url"],"license":"Public domain","permission":"Public domain","source_url":"https://commons.wikimedia.org/wiki/File:Berlin-Kulturbrauerei.jpg","attribution":"","license_url":"https://creativecommons.org/publicdomain/mark/1.0/","usage_terms":"Public domain","pixel_review":"","restrictions":"","source_title":"Berlin-Kulturbrauerei.jpg","manual_review":"","source_credit":"Own work","original_created":"2006-03-08"},"source_checked_on":"2026-10-10","metadata_review_status":"verified"}}</x:v>
      </x:c>
    </x:row>
    <x:row r="13" ht="68" customHeight="1">
      <x:c r="A13" s="31" t="str">
        <x:v>berlin:evidence:venue-212</x:v>
      </x:c>
      <x:c r="B13" s="31" t="str">
        <x:v>berlin</x:v>
      </x:c>
      <x:c r="C13" s="31" t="str">
        <x:v>berlin:photo:venue-212</x:v>
      </x:c>
      <x:c r="D13" s="31" t="str">
        <x:v>https://commons.wikimedia.org/wiki/File:Berlin_KulturBrauerei_01.jpg</x:v>
      </x:c>
      <x:c r="E13" s="31" t="str">
        <x:v>Berlin KulturBrauerei 01.jpg</x:v>
      </x:c>
      <x:c r="F13" s="31" t="str">
        <x:v>Mihael Grmek</x:v>
      </x:c>
      <x:c r="G13" s="31" t="str">
        <x:v>CC BY-SA 3.0</x:v>
      </x:c>
      <x:c r="H13" s="31" t="str">
        <x:v>https://creativecommons.org/licenses/by-sa/3.0</x:v>
      </x:c>
      <x:c r="I13" s="31" t="str">
        <x:v>Creative Commons Attribution-Share Alike 3.0</x:v>
      </x:c>
      <x:c r="J13" s="31"/>
      <x:c r="K13" s="31"/>
      <x:c r="L13" s="33" t="d">
        <x:v>2026-10-10T00:00:00.000Z</x:v>
      </x:c>
      <x:c r="M13" s="31" t="str">
        <x:v>Doğrulandı</x:v>
      </x:c>
      <x:c r="N13" s="31" t="str">
        <x:v>Bekliyor</x:v>
      </x:c>
      <x:c r="O13" s="31"/>
      <x:c r="P13" s="31"/>
      <x:c r="Q13" s="31" t="str">
        <x:v>Bekliyor</x:v>
      </x:c>
      <x:c r="R13" s="31"/>
      <x:c r="S13" s="31" t="str">
        <x:v>Lisans kanıtları/942480f8-f443-4e8b-950c-4b4e84ba44b9.source-evidence.json</x:v>
      </x:c>
      <x:c r="T13" s="31" t="str">
        <x:v>9676fb9945fd9a052dbafa18ebf4fe6141fedb60ad46089092a6da9635cc3c89</x:v>
      </x:c>
      <x:c r="U13" s="31" t="str">
        <x:v>Lisans kanıtları/942480f8-f443-4e8b-950c-4b4e84ba44b9.license-record.json</x:v>
      </x:c>
      <x:c r="V13" s="31" t="str">
        <x:v>110e78d514bcabe59062872356db132075e9fcce1e6baf25fc2b084399f80d05</x:v>
      </x:c>
      <x:c r="W13" s="31" t="str">
        <x:v>{"author":"Mihael Grmek","issues":"","license":"CC BY-SA 3.0","permission":"","source_url":"https://commons.wikimedia.org/wiki/File:Berlin_KulturBrauerei_01.jpg","attribution":"","license_url":"https://creativecommons.org/licenses/by-sa/3.0","usage_terms":"Creative Commons Attribution-Share Alike 3.0","pixel_review":"","restrictions":"","source_title":"Berlin KulturBrauerei 01.jpg","manual_review":"","source_credit":"Own work","original_created":"2012-07-14","kind":"external-media","provenance":{"kind":"external-media","title":"Berlin KulturBrauerei 01.jpg","sha256":"f7d33f974a11c629cb712c135490a0382091a21754fe6dc64bb53819f25f7b2d","modifications":"Corteqs: boyutlandırma ve WebP dönüşümü; gösterim alanına göre kırpma.","source_evidence":{"author":"Mihael Grmek","issues":"","license":"CC BY-SA 3.0","permission":"","source_url":"https://commons.wikimedia.org/wiki/File:Berlin_KulturBrauerei_01.jpg","attribution":"","license_url":"https://creativecommons.org/licenses/by-sa/3.0","usage_terms":"Creative Commons Attribution-Share Alike 3.0","pixel_review":"","restrictions":"","source_title":"Berlin KulturBrauerei 01.jpg","manual_review":"","source_credit":"Own work","original_created":"2012-07-14"},"source_checked_on":"2026-10-10","metadata_review_status":"verified"}}</x:v>
      </x:c>
    </x:row>
    <x:row r="14" ht="68" customHeight="1">
      <x:c r="A14" s="31" t="str">
        <x:v>berlin:evidence:venue-1</x:v>
      </x:c>
      <x:c r="B14" s="31" t="str">
        <x:v>berlin</x:v>
      </x:c>
      <x:c r="C14" s="31" t="str">
        <x:v>berlin:photo:venue-1</x:v>
      </x:c>
      <x:c r="D14" s="31" t="str">
        <x:v>https://commons.wikimedia.org/wiki/File:Berlin_Neues_Museum_001.JPG</x:v>
      </x:c>
      <x:c r="E14" s="31" t="str">
        <x:v>Berlin Neues Museum 001.JPG</x:v>
      </x:c>
      <x:c r="F14" s="31" t="str">
        <x:v>Janericloebe</x:v>
      </x:c>
      <x:c r="G14" s="31" t="str">
        <x:v>Public domain</x:v>
      </x:c>
      <x:c r="H14" s="31" t="str">
        <x:v>https://creativecommons.org/publicdomain/mark/1.0/</x:v>
      </x:c>
      <x:c r="I14" s="31" t="str">
        <x:v>Public domain</x:v>
      </x:c>
      <x:c r="J14" s="31"/>
      <x:c r="K14" s="31"/>
      <x:c r="L14" s="33" t="d">
        <x:v>2026-10-10T00:00:00.000Z</x:v>
      </x:c>
      <x:c r="M14" s="31" t="str">
        <x:v>Doğrulandı</x:v>
      </x:c>
      <x:c r="N14" s="31" t="str">
        <x:v>Bekliyor</x:v>
      </x:c>
      <x:c r="O14" s="31"/>
      <x:c r="P14" s="31"/>
      <x:c r="Q14" s="31" t="str">
        <x:v>Bekliyor</x:v>
      </x:c>
      <x:c r="R14" s="31"/>
      <x:c r="S14" s="31" t="str">
        <x:v>Lisans kanıtları/642c9101-4af4-4fa1-babd-c4e45f04c891.source-evidence.json</x:v>
      </x:c>
      <x:c r="T14" s="31" t="str">
        <x:v>802fa8a1cfbe48a5dca973a3e19dfdc4f5e655b3a6c0a6bc4c5101695ae896e2</x:v>
      </x:c>
      <x:c r="U14" s="31" t="str">
        <x:v>Lisans kanıtları/642c9101-4af4-4fa1-babd-c4e45f04c891.license-record.json</x:v>
      </x:c>
      <x:c r="V14" s="31" t="str">
        <x:v>50f445d660d5c163bc0b1225a4f0187c814cc3d62736c1be3ae72a4ade8014ec</x:v>
      </x:c>
      <x:c r="W14" s="31" t="str">
        <x:v>{"author":"Janericloebe","issues":["missing_stored_license_url"],"license":"Public domain","permission":"","source_url":"https://commons.wikimedia.org/wiki/File:Berlin_Neues_Museum_001.JPG","attribution":"","license_url":"https://creativecommons.org/publicdomain/mark/1.0/","usage_terms":"Public domain","pixel_review":"","restrictions":"","source_title":"Berlin Neues Museum 001.JPG","manual_review":"","source_credit":"Own work","original_created":"2009-11","kind":"external-media","provenance":{"kind":"external-media","title":"Berlin Neues Museum 001.JPG","sha256":"7df94204698dced8298b2964fd60cf6e29ba0ad1871ed2f54cadede4cf9f0391","modifications":"Corteqs: boyutlandırma ve WebP dönüşümü; gösterim alanına göre kırpma.","source_evidence":{"author":"Janericloebe","issues":["missing_stored_license_url"],"license":"Public domain","permission":"","source_url":"https://commons.wikimedia.org/wiki/File:Berlin_Neues_Museum_001.JPG","attribution":"","license_url":"https://creativecommons.org/publicdomain/mark/1.0/","usage_terms":"Public domain","pixel_review":"","restrictions":"","source_title":"Berlin Neues Museum 001.JPG","manual_review":"","source_credit":"Own work","original_created":"2009-11"},"source_checked_on":"2026-10-10","metadata_review_status":"verified"}}</x:v>
      </x:c>
    </x:row>
    <x:row r="15" ht="68" customHeight="1">
      <x:c r="A15" s="31" t="str">
        <x:v>berlin:evidence:venue-238</x:v>
      </x:c>
      <x:c r="B15" s="31" t="str">
        <x:v>berlin</x:v>
      </x:c>
      <x:c r="C15" s="31" t="str">
        <x:v>berlin:photo:venue-238</x:v>
      </x:c>
      <x:c r="D15" s="31" t="str">
        <x:v>https://commons.wikimedia.org/wiki/File:Kindl_-_Zentrum_f%C3%BCr_zeitgen%C3%B6ssische_Kunst-1395.jpg</x:v>
      </x:c>
      <x:c r="E15" s="31" t="str">
        <x:v>Kindl - Zentrum für zeitgenössische Kunst-1395.jpg</x:v>
      </x:c>
      <x:c r="F15" s="31" t="str">
        <x:v>Raimond Spekking</x:v>
      </x:c>
      <x:c r="G15" s="31" t="str">
        <x:v>CC BY-SA 4.0</x:v>
      </x:c>
      <x:c r="H15" s="31" t="str">
        <x:v>https://creativecommons.org/licenses/by-sa/4.0</x:v>
      </x:c>
      <x:c r="I15" s="31" t="str">
        <x:v>Creative Commons Attribution-Share Alike 4.0</x:v>
      </x:c>
      <x:c r="J15" s="31" t="str">
        <x:v>© Raimond Spekking / CC BY-SA 4.0 (via Wikimedia Commons)</x:v>
      </x:c>
      <x:c r="K15" s="31"/>
      <x:c r="L15" s="33" t="d">
        <x:v>2026-10-10T00:00:00.000Z</x:v>
      </x:c>
      <x:c r="M15" s="31" t="str">
        <x:v>Doğrulandı</x:v>
      </x:c>
      <x:c r="N15" s="31" t="str">
        <x:v>Bekliyor</x:v>
      </x:c>
      <x:c r="O15" s="31"/>
      <x:c r="P15" s="31"/>
      <x:c r="Q15" s="31" t="str">
        <x:v>Bekliyor</x:v>
      </x:c>
      <x:c r="R15" s="31"/>
      <x:c r="S15" s="31" t="str">
        <x:v>Lisans kanıtları/6efb9740-2e66-4911-a4ff-6cdc92f5e86d.source-evidence.json</x:v>
      </x:c>
      <x:c r="T15" s="31" t="str">
        <x:v>7face8df547c57fefc977ac6c32e56b6ca25b5b42afd79dbd2cc37f8cdc1ea4f</x:v>
      </x:c>
      <x:c r="U15" s="31" t="str">
        <x:v>Lisans kanıtları/6efb9740-2e66-4911-a4ff-6cdc92f5e86d.license-record.json</x:v>
      </x:c>
      <x:c r="V15" s="31" t="str">
        <x:v>7f167cda66ba24a0a94665c007abdf6e82663deea5abb420e109052d368854e1</x:v>
      </x:c>
      <x:c r="W15" s="31" t="str">
        <x:v>{"author":"Raimond Spekking","issues":["specified_attribution_not_preserved"],"license":"CC BY-SA 4.0","permission":"","source_url":"https://commons.wikimedia.org/wiki/File:Kindl_-_Zentrum_f%C3%BCr_zeitgen%C3%B6ssische_Kunst-1395.jpg","attribution":"© Raimond Spekking / CC BY-SA 4.0 (via Wikimedia Commons)","license_url":"https://creativecommons.org/licenses/by-sa/4.0","usage_terms":"Creative Commons Attribution-Share Alike 4.0","pixel_review":"","restrictions":"","source_title":"Kindl - Zentrum für zeitgenössische Kunst-1395.jpg","manual_review":"","source_credit":"Own work","original_created":"2017-04-01","kind":"external-media","provenance":{"kind":"external-media","title":"Kindl - Zentrum für zeitgenössische Kunst-1395.jpg","sha256":"6e54732c0fece2691a8fe85c64f23230f78becd51b509cf38aae6b99605fc076","modifications":"Corteqs: boyutlandırma ve WebP dönüşümü; gösterim alanına göre kırpma.","source_evidence":{"author":"Raimond Spekking","issues":["specified_attribution_not_preserved"],"license":"CC BY-SA 4.0","permission":"","source_url":"https://commons.wikimedia.org/wiki/File:Kindl_-_Zentrum_f%C3%BCr_zeitgen%C3%B6ssische_Kunst-1395.jpg","attribution":"© Raimond Spekking / CC BY-SA 4.0 (via Wikimedia Commons)","license_url":"https://creativecommons.org/licenses/by-sa/4.0","usage_terms":"Creative Commons Attribution-Share Alike 4.0","pixel_review":"","restrictions":"","source_title":"Kindl - Zentrum für zeitgenössische Kunst-1395.jpg","manual_review":"","source_credit":"Own work","original_created":"2017-04-01"},"source_checked_on":"2026-10-10","metadata_review_status":"verified"}}</x:v>
      </x:c>
    </x:row>
    <x:row r="16" ht="68" customHeight="1">
      <x:c r="A16" s="31" t="str">
        <x:v>berlin:evidence:venue-213</x:v>
      </x:c>
      <x:c r="B16" s="31" t="str">
        <x:v>berlin</x:v>
      </x:c>
      <x:c r="C16" s="31" t="str">
        <x:v>berlin:photo:venue-213</x:v>
      </x:c>
      <x:c r="D16" s="31" t="str">
        <x:v>https://commons.wikimedia.org/wiki/File:Berlin-Kulturbrauerei.jpg</x:v>
      </x:c>
      <x:c r="E16" s="31" t="str">
        <x:v>Berlin-Kulturbrauerei.jpg</x:v>
      </x:c>
      <x:c r="F16" s="31" t="str">
        <x:v>Kaspar Metz</x:v>
      </x:c>
      <x:c r="G16" s="31" t="str">
        <x:v>Public domain</x:v>
      </x:c>
      <x:c r="H16" s="31" t="str">
        <x:v>https://creativecommons.org/publicdomain/mark/1.0/</x:v>
      </x:c>
      <x:c r="I16" s="31" t="str">
        <x:v>Public domain</x:v>
      </x:c>
      <x:c r="J16" s="31"/>
      <x:c r="K16" s="31"/>
      <x:c r="L16" s="33" t="d">
        <x:v>2026-10-10T00:00:00.000Z</x:v>
      </x:c>
      <x:c r="M16" s="31" t="str">
        <x:v>Doğrulandı</x:v>
      </x:c>
      <x:c r="N16" s="31" t="str">
        <x:v>Bekliyor</x:v>
      </x:c>
      <x:c r="O16" s="31"/>
      <x:c r="P16" s="31"/>
      <x:c r="Q16" s="31" t="str">
        <x:v>Bekliyor</x:v>
      </x:c>
      <x:c r="R16" s="31"/>
      <x:c r="S16" s="31" t="str">
        <x:v>Lisans kanıtları/180bbfd8-1176-4406-b600-d8a925ee885f.source-evidence.json</x:v>
      </x:c>
      <x:c r="T16" s="31" t="str">
        <x:v>8528a2a0e07e093d641a1c1eff26c6adacf39d62f557473986a044c67a1b5332</x:v>
      </x:c>
      <x:c r="U16" s="31" t="str">
        <x:v>Lisans kanıtları/180bbfd8-1176-4406-b600-d8a925ee885f.license-record.json</x:v>
      </x:c>
      <x:c r="V16" s="31" t="str">
        <x:v>0f9b03d5d023d131ed5a55dfb17d97c8f7fa90e4201c0f757b423555bf674bec</x:v>
      </x:c>
      <x:c r="W16" s="31" t="str">
        <x:v>{"author":"Kaspar Metz","issues":["missing_stored_license_url"],"license":"Public domain","permission":"Public domain","source_url":"https://commons.wikimedia.org/wiki/File:Berlin-Kulturbrauerei.jpg","attribution":"","license_url":"https://creativecommons.org/publicdomain/mark/1.0/","usage_terms":"Public domain","pixel_review":"","restrictions":"","source_title":"Berlin-Kulturbrauerei.jpg","manual_review":"","source_credit":"Own work","original_created":"2006-03-08","kind":"external-media","provenance":{"kind":"external-media","title":"Berlin-Kulturbrauerei.jpg","sha256":"eb03f075e74c13f4e7516d11b31b9fc4140077c9c2472996f7f4fd8fe50ffd7d","modifications":"Corteqs: boyutlandırma ve WebP dönüşümü; gösterim alanına göre kırpma.","source_evidence":{"author":"Kaspar Metz","issues":["missing_stored_license_url"],"license":"Public domain","permission":"Public domain","source_url":"https://commons.wikimedia.org/wiki/File:Berlin-Kulturbrauerei.jpg","attribution":"","license_url":"https://creativecommons.org/publicdomain/mark/1.0/","usage_terms":"Public domain","pixel_review":"","restrictions":"","source_title":"Berlin-Kulturbrauerei.jpg","manual_review":"","source_credit":"Own work","original_created":"2006-03-08"},"source_checked_on":"2026-10-10","metadata_review_status":"verified"}}</x:v>
      </x:c>
    </x:row>
    <x:row r="17" ht="68" customHeight="1">
      <x:c r="A17" s="31" t="str">
        <x:v>berlin:evidence:venue-214</x:v>
      </x:c>
      <x:c r="B17" s="31" t="str">
        <x:v>berlin</x:v>
      </x:c>
      <x:c r="C17" s="31" t="str">
        <x:v>berlin:photo:venue-214</x:v>
      </x:c>
      <x:c r="D17" s="31" t="str">
        <x:v>https://commons.wikimedia.org/wiki/File:Berlin_KulturBrauerei_01.jpg</x:v>
      </x:c>
      <x:c r="E17" s="31" t="str">
        <x:v>Berlin KulturBrauerei 01.jpg</x:v>
      </x:c>
      <x:c r="F17" s="31" t="str">
        <x:v>Mihael Grmek</x:v>
      </x:c>
      <x:c r="G17" s="31" t="str">
        <x:v>CC BY-SA 3.0</x:v>
      </x:c>
      <x:c r="H17" s="31" t="str">
        <x:v>https://creativecommons.org/licenses/by-sa/3.0</x:v>
      </x:c>
      <x:c r="I17" s="31" t="str">
        <x:v>Creative Commons Attribution-Share Alike 3.0</x:v>
      </x:c>
      <x:c r="J17" s="31"/>
      <x:c r="K17" s="31"/>
      <x:c r="L17" s="33" t="d">
        <x:v>2026-10-10T00:00:00.000Z</x:v>
      </x:c>
      <x:c r="M17" s="31" t="str">
        <x:v>Doğrulandı</x:v>
      </x:c>
      <x:c r="N17" s="31" t="str">
        <x:v>Bekliyor</x:v>
      </x:c>
      <x:c r="O17" s="31"/>
      <x:c r="P17" s="31"/>
      <x:c r="Q17" s="31" t="str">
        <x:v>Bekliyor</x:v>
      </x:c>
      <x:c r="R17" s="31"/>
      <x:c r="S17" s="31" t="str">
        <x:v>Lisans kanıtları/942480f8-f443-4e8b-950c-4b4e84ba44b9.source-evidence.json</x:v>
      </x:c>
      <x:c r="T17" s="31" t="str">
        <x:v>9676fb9945fd9a052dbafa18ebf4fe6141fedb60ad46089092a6da9635cc3c89</x:v>
      </x:c>
      <x:c r="U17" s="31" t="str">
        <x:v>Lisans kanıtları/942480f8-f443-4e8b-950c-4b4e84ba44b9.license-record.json</x:v>
      </x:c>
      <x:c r="V17" s="31" t="str">
        <x:v>110e78d514bcabe59062872356db132075e9fcce1e6baf25fc2b084399f80d05</x:v>
      </x:c>
      <x:c r="W17" s="31" t="str">
        <x:v>{"author":"Mihael Grmek","issues":"","license":"CC BY-SA 3.0","permission":"","source_url":"https://commons.wikimedia.org/wiki/File:Berlin_KulturBrauerei_01.jpg","attribution":"","license_url":"https://creativecommons.org/licenses/by-sa/3.0","usage_terms":"Creative Commons Attribution-Share Alike 3.0","pixel_review":"","restrictions":"","source_title":"Berlin KulturBrauerei 01.jpg","manual_review":"","source_credit":"Own work","original_created":"2012-07-14","kind":"external-media","provenance":{"kind":"external-media","title":"Berlin KulturBrauerei 01.jpg","sha256":"f7d33f974a11c629cb712c135490a0382091a21754fe6dc64bb53819f25f7b2d","modifications":"Corteqs: boyutlandırma ve WebP dönüşümü; gösterim alanına göre kırpma.","source_evidence":{"author":"Mihael Grmek","issues":"","license":"CC BY-SA 3.0","permission":"","source_url":"https://commons.wikimedia.org/wiki/File:Berlin_KulturBrauerei_01.jpg","attribution":"","license_url":"https://creativecommons.org/licenses/by-sa/3.0","usage_terms":"Creative Commons Attribution-Share Alike 3.0","pixel_review":"","restrictions":"","source_title":"Berlin KulturBrauerei 01.jpg","manual_review":"","source_credit":"Own work","original_created":"2012-07-14"},"source_checked_on":"2026-10-10","metadata_review_status":"verified"}}</x:v>
      </x:c>
    </x:row>
    <x:row r="18" ht="68" customHeight="1">
      <x:c r="A18" s="31" t="str">
        <x:v>berlin:evidence:venue-116</x:v>
      </x:c>
      <x:c r="B18" s="31" t="str">
        <x:v>berlin</x:v>
      </x:c>
      <x:c r="C18" s="31" t="str">
        <x:v>berlin:photo:venue-116</x:v>
      </x:c>
      <x:c r="D18" s="31" t="str">
        <x:v>https://commons.wikimedia.org/wiki/File:Tempelhofer_Feld_May_2021.jpg</x:v>
      </x:c>
      <x:c r="E18" s="31" t="str">
        <x:v>Tempelhofer Feld May 2021.jpg</x:v>
      </x:c>
      <x:c r="F18" s="31" t="str">
        <x:v>Coooohen</x:v>
      </x:c>
      <x:c r="G18" s="31" t="str">
        <x:v>CC BY-SA 4.0</x:v>
      </x:c>
      <x:c r="H18" s="31" t="str">
        <x:v>https://creativecommons.org/licenses/by-sa/4.0</x:v>
      </x:c>
      <x:c r="I18" s="31" t="str">
        <x:v>Creative Commons Attribution-Share Alike 4.0</x:v>
      </x:c>
      <x:c r="J18" s="31"/>
      <x:c r="K18" s="31"/>
      <x:c r="L18" s="33" t="d">
        <x:v>2026-10-10T00:00:00.000Z</x:v>
      </x:c>
      <x:c r="M18" s="31" t="str">
        <x:v>Doğrulandı</x:v>
      </x:c>
      <x:c r="N18" s="31" t="str">
        <x:v>Bekliyor</x:v>
      </x:c>
      <x:c r="O18" s="31"/>
      <x:c r="P18" s="31"/>
      <x:c r="Q18" s="31" t="str">
        <x:v>Bekliyor</x:v>
      </x:c>
      <x:c r="R18" s="31"/>
      <x:c r="S18" s="31" t="str">
        <x:v>Lisans kanıtları/7e43b807-beee-47d6-af75-123302f4747e.source-evidence.json</x:v>
      </x:c>
      <x:c r="T18" s="31" t="str">
        <x:v>b2b3c327184f32ac16611b9a88a30866c161946983ef5b8b942ab4a6a029b469</x:v>
      </x:c>
      <x:c r="U18" s="31" t="str">
        <x:v>Lisans kanıtları/7e43b807-beee-47d6-af75-123302f4747e.license-record.json</x:v>
      </x:c>
      <x:c r="V18" s="31" t="str">
        <x:v>f3384f5cc7c76626f543d2865c0ec74fc32284446fa0e1fa71e5bf27f09da14d</x:v>
      </x:c>
      <x:c r="W18" s="31" t="str">
        <x:v>{"author":"Coooohen","issues":"","license":"CC BY-SA 4.0","permission":"","source_url":"https://commons.wikimedia.org/wiki/File:Tempelhofer_Feld_May_2021.jpg","attribution":"","license_url":"https://creativecommons.org/licenses/by-sa/4.0","usage_terms":"Creative Commons Attribution-Share Alike 4.0","pixel_review":"","restrictions":"","source_title":"Tempelhofer Feld May 2021.jpg","manual_review":"","source_credit":"Own work","original_created":"2021-05-19 14:24:54","kind":"external-media","provenance":{"kind":"external-media","title":"Tempelhofer Feld May 2021.jpg","sha256":"a677bc8af2197563c1354f472b3e8bc4785c127b0f3a19b936d2e0e14a4726c7","modifications":"Corteqs: boyutlandırma ve WebP dönüşümü; gösterim alanına göre kırpma.","source_evidence":{"author":"Coooohen","issues":"","license":"CC BY-SA 4.0","permission":"","source_url":"https://commons.wikimedia.org/wiki/File:Tempelhofer_Feld_May_2021.jpg","attribution":"","license_url":"https://creativecommons.org/licenses/by-sa/4.0","usage_terms":"Creative Commons Attribution-Share Alike 4.0","pixel_review":"","restrictions":"","source_title":"Tempelhofer Feld May 2021.jpg","manual_review":"","source_credit":"Own work","original_created":"2021-05-19 14:24:54"},"source_checked_on":"2026-10-10","metadata_review_status":"verified"}}</x:v>
      </x:c>
    </x:row>
    <x:row r="19" ht="68" customHeight="1">
      <x:c r="A19" s="31" t="str">
        <x:v>berlin:evidence:venue-117</x:v>
      </x:c>
      <x:c r="B19" s="31" t="str">
        <x:v>berlin</x:v>
      </x:c>
      <x:c r="C19" s="31" t="str">
        <x:v>berlin:photo:venue-117</x:v>
      </x:c>
      <x:c r="D19" s="31" t="str">
        <x:v>https://commons.wikimedia.org/wiki/File:Berlin_Tiergarten_Siegess%C3%A4ule_Luftansicht.jpg</x:v>
      </x:c>
      <x:c r="E19" s="31" t="str">
        <x:v>Berlin Tiergarten Siegessäule Luftansicht.jpg</x:v>
      </x:c>
      <x:c r="F19" s="31" t="str">
        <x:v>beedubz</x:v>
      </x:c>
      <x:c r="G19" s="31" t="str">
        <x:v>CC BY-SA 3.0</x:v>
      </x:c>
      <x:c r="H19" s="31" t="str">
        <x:v>https://creativecommons.org/licenses/by-sa/3.0/</x:v>
      </x:c>
      <x:c r="I19" s="31" t="str">
        <x:v>Creative Commons Attribution-Share Alike 3.0</x:v>
      </x:c>
      <x:c r="J19" s="31"/>
      <x:c r="K19" s="31"/>
      <x:c r="L19" s="33" t="d">
        <x:v>2026-10-10T00:00:00.000Z</x:v>
      </x:c>
      <x:c r="M19" s="31" t="str">
        <x:v>Doğrulandı</x:v>
      </x:c>
      <x:c r="N19" s="31" t="str">
        <x:v>Bekliyor</x:v>
      </x:c>
      <x:c r="O19" s="31"/>
      <x:c r="P19" s="31"/>
      <x:c r="Q19" s="31" t="str">
        <x:v>Bekliyor</x:v>
      </x:c>
      <x:c r="R19" s="31"/>
      <x:c r="S19" s="31" t="str">
        <x:v>Lisans kanıtları/c9de6484-3a76-4970-8d16-d3614bb18e86.source-evidence.json</x:v>
      </x:c>
      <x:c r="T19" s="31" t="str">
        <x:v>92b58b74afc008baaa6a59950973d72ccc41e2307444539b1663ffe1cf483ff9</x:v>
      </x:c>
      <x:c r="U19" s="31" t="str">
        <x:v>Lisans kanıtları/c9de6484-3a76-4970-8d16-d3614bb18e86.license-record.json</x:v>
      </x:c>
      <x:c r="V19" s="31" t="str">
        <x:v>b82109ff1a75c9aebc51274b26c86214a704079fde679a29bdbc941b3087bb2d</x:v>
      </x:c>
      <x:c r="W19" s="31" t="str">
        <x:v>{"author":"beedubz","issues":["stored_license_link_needs_canonical_update"],"license":"CC BY-SA 3.0","permission":"","source_url":"https://commons.wikimedia.org/wiki/File:Berlin_Tiergarten_Siegess%C3%A4ule_Luftansicht.jpg","attribution":"","license_url":"https://creativecommons.org/licenses/by-sa/3.0/","usage_terms":"Creative Commons Attribution-Share Alike 3.0","pixel_review":"","restrictions":"","source_title":"Berlin Tiergarten Siegessäule Luftansicht.jpg","manual_review":"","source_credit":"Own work","original_created":"2006","kind":"external-media","provenance":{"kind":"external-media","title":"Berlin Tiergarten Siegessäule Luftansicht.jpg","sha256":"2e72d5d8df14494169da3e110cf42b6abfd5e59f8420631e15995ee6f62990f2","modifications":"Corteqs: boyutlandırma ve WebP dönüşümü; gösterim alanına göre kırpma.","source_evidence":{"author":"beedubz","issues":["stored_license_link_needs_canonical_update"],"license":"CC BY-SA 3.0","permission":"","source_url":"https://commons.wikimedia.org/wiki/File:Berlin_Tiergarten_Siegess%C3%A4ule_Luftansicht.jpg","attribution":"","license_url":"https://creativecommons.org/licenses/by-sa/3.0/","usage_terms":"Creative Commons Attribution-Share Alike 3.0","pixel_review":"","restrictions":"","source_title":"Berlin Tiergarten Siegessäule Luftansicht.jpg","manual_review":"","source_credit":"Own work","original_created":"2006"},"source_checked_on":"2026-10-10","metadata_review_status":"verified"}}</x:v>
      </x:c>
    </x:row>
    <x:row r="20" ht="68" customHeight="1">
      <x:c r="A20" s="31" t="str">
        <x:v>berlin:evidence:venue-118</x:v>
      </x:c>
      <x:c r="B20" s="31" t="str">
        <x:v>berlin</x:v>
      </x:c>
      <x:c r="C20" s="31" t="str">
        <x:v>berlin:photo:venue-118</x:v>
      </x:c>
      <x:c r="D20" s="31" t="str">
        <x:v>https://commons.wikimedia.org/wiki/File:16-07-04-Abflug-Berlin-DSC_0122.jpg</x:v>
      </x:c>
      <x:c r="E20" s="31" t="str">
        <x:v>16-07-04-Abflug-Berlin-DSC 0122.jpg</x:v>
      </x:c>
      <x:c r="F20" s="31" t="str">
        <x:v>Ralf Roletschek</x:v>
      </x:c>
      <x:c r="G20" s="31" t="str">
        <x:v>CC BY-SA 3.0 at</x:v>
      </x:c>
      <x:c r="H20" s="31" t="str">
        <x:v>https://creativecommons.org/licenses/by-sa/3.0/at/deed.en</x:v>
      </x:c>
      <x:c r="I20" s="31" t="str">
        <x:v>Creative Commons Attribution-Share Alike 3.0 at</x:v>
      </x:c>
      <x:c r="J20" s="31"/>
      <x:c r="K20" s="31"/>
      <x:c r="L20" s="33" t="d">
        <x:v>2026-10-10T00:00:00.000Z</x:v>
      </x:c>
      <x:c r="M20" s="31" t="str">
        <x:v>Doğrulandı</x:v>
      </x:c>
      <x:c r="N20" s="31" t="str">
        <x:v>Bekliyor</x:v>
      </x:c>
      <x:c r="O20" s="31"/>
      <x:c r="P20" s="31"/>
      <x:c r="Q20" s="31" t="str">
        <x:v>Bekliyor</x:v>
      </x:c>
      <x:c r="R20" s="31"/>
      <x:c r="S20" s="31" t="str">
        <x:v>Lisans kanıtları/2e854746-6a58-432e-a8f5-5a455da5854a.source-evidence.json</x:v>
      </x:c>
      <x:c r="T20" s="31" t="str">
        <x:v>01310b5cd72529bf5897dbb47df7f1216f58ac8eec26a2c3e6f0f669ca1309ee</x:v>
      </x:c>
      <x:c r="U20" s="31" t="str">
        <x:v>Lisans kanıtları/2e854746-6a58-432e-a8f5-5a455da5854a.license-record.json</x:v>
      </x:c>
      <x:c r="V20" s="31" t="str">
        <x:v>0b95ecfbb1e5cc8a1597ed0cb727f01abe541c7d4cc326cd4925e3a5befa6847</x:v>
      </x:c>
      <x:c r="W20" s="31" t="str">
        <x:v>{"author":"Ralf Roletschek","issues":"","license":"CC BY-SA 3.0 at","permission":"Dieses Foto ist von Ralf Roletschek Achtung: Dieses Bild ist nicht gemeinfrei. Es ist zwar frei benutzbar aber gesetzlich geschützt. This photo was created by Ralf Roletschek Note: this image is not in the Public Domain. It is free to use but protected by law. Entweder wird der Hinweis entsprechend den Lizenzbedingungen angegeben oder wie folgt: Ralf Roletschek / Roletschek.at in unmittelbarer Nähe beim Bild oder an einer Stelle in ihrer Publikation, wo dies üblich ist. Dabei muß der Zusammenhang zwischen Bild und Urhebernennung gewahrt bleiben. In jedem Fall sind Urheber und Lizenz zu nennen. Ein Link zu meiner Homepage ist erwünscht aber nicht Bedingung. Either the notice is given in accordance with the license conditions or as follows:: Ralf Roletschek / Roletschek.at near to the photo or at a location that is common in your publication but preserving the association between image and credit. In any event, copyright and license are to be mentioned. A link to my website is much appreciated but not mandatory. Bitte lesen Sie den vollen Lizenztext gründlich, bevor Sie das Bild nutzen! Wenn Sie Fragen zu den Lizenzvereinbarungen haben oder weniger restriktive kommerzielle Lizenzen wünschen, kontaktieren Sie mich per Mail: ralf@roletschek.de Please review the full license requirements carefully before using this image. If you would like to clarify the terms of the license or negotiate less restrictive commercial licensing outside of the bounds of Licenses, please contact me by email: ralf@roletschek.de Please do not upload a modified image here without consultation with the author. The author would like to make possible minor modifications only at his own source. (The source is usually a RAW file. Processing of the JPEG file means a loss of quality.) This ensures that the changes and the quality are preserved. If you think that any changes should be required, please contact the author . Otherwise you can upload a new image with a new name . Please use one of the templates Derivative or Extracted . Please enter your name too, if you upload a derivative or a detail, because you're in charge of the changes. Please do not rename this file. The name is part of the attribution. In the case of misstatements, the author is pleased to provide information. The making of this work was supported by Wikimedia Austria . For other files made with the support of Wikimedia Austria, please see the category Supported by Wikimedia Österreich .","source_url":"https://commons.wikimedia.org/wiki/File:16-07-04-Abflug-Berlin-DSC_0122.jpg","attribution":"","license_url":"https://creativecommons.org/licenses/by-sa/3.0/at/deed.en","usage_terms":"Creative Commons Attribution-Share Alike 3.0 at","pixel_review":"","restrictions":"","source_title":"16-07-04-Abflug-Berlin-DSC 0122.jpg","manual_review":"","source_credit":"Own work","original_created":"2016-07-04 13:20:17","kind":"external-media","provenance":{"kind":"external-media","title":"16-07-04-Abflug-Berlin-DSC 0122.jpg","sha256":"f618d36c57d96b341ef47f5805f11e33ace66fce3db1debaa3e6886a95771216","modifications":"Corteqs: boyutlandırma ve WebP dönüşümü; gösterim alanına göre kırpma.","source_evidence":{"author":"Ralf Roletschek","issues":"","license":"CC BY-SA 3.0 at","permission":"Dieses Foto ist von Ralf Roletschek Achtung: Dieses Bild ist nicht gemeinfrei. Es ist zwar frei benutzbar aber gesetzlich geschützt. This photo was created by Ralf Roletschek Note: this image is not in the Public Domain. It is free to use but protected by law. Entweder wird der Hinweis entsprechend den Lizenzbedingungen angegeben oder wie folgt: Ralf Roletschek / Roletschek.at in unmittelbarer Nähe beim Bild oder an einer Stelle in ihrer Publikation, wo dies üblich ist. Dabei muß der Zusammenhang zwischen Bild und Urhebernennung gewahrt bleiben. In jedem Fall sind Urheber und Lizenz zu nennen. Ein Link zu meiner Homepage ist erwünscht aber nicht Bedingung. Either the notice is given in accordance with the license conditions or as follows:: Ralf Roletschek / Roletschek.at near to the photo or at a location that is common in your publication but preserving the association between image and credit. In any event, copyright and license are to be mentioned. A link to my website is much appreciated but not mandatory. Bitte lesen Sie den vollen Lizenztext gründlich, bevor Sie das Bild nutzen! Wenn Sie Fragen zu den Lizenzvereinbarungen haben oder weniger restriktive kommerzielle Lizenzen wünschen, kontaktieren Sie mich per Mail: ralf@roletschek.de Please review the full license requirements carefully before using this image. If you would like to clarify the terms of the license or negotiate less restrictive commercial licensing outside of the bounds of Licenses, please contact me by email: ralf@roletschek.de Please do not upload a modified image here without consultation with the author. The author would like to make possible minor modifications only at his own source. (The source is usually a RAW file. Processing of the JPEG file means a loss of quality.) This ensures that the changes and the quality are preserved. If you think that any changes should be required, please contact the author . Otherwise you can upload a new image with a new name . Please use one of the templates Derivative or Extracted . Please enter your name too, if you upload a derivative or a detail, because you're in charge of the changes. Please do not rename this file. The name is part of the attribution. In the case of misstatements, the author is pleased to provide information. The making of this work was supported by Wikimedia Austria . For other files made with the support of Wikimedia Austria, please see the category Supported by Wikimedia Österreich .","source_url":"https://commons.wikimedia.org/wiki/File:16-07-04-Abflug-Berlin-DSC_0122.jpg","attribution":"","license_url":"https://creativecommons.org/licenses/by-sa/3.0/at/deed.en","usage_terms":"Creative Commons Attribution-Share Alike 3.0 at","pixel_review":"","restrictions":"","source_title":"16-07-04-Abflug-Berlin-DSC 0122.jpg","manual_review":"","source_credit":"Own work","original_created":"2016-07-04 13:20:17"},"source_checked_on":"2026-10-10","metadata_review_status":"verified"}}</x:v>
      </x:c>
    </x:row>
    <x:row r="21" ht="68" customHeight="1">
      <x:c r="A21" s="31" t="str">
        <x:v>berlin:evidence:venue-9388</x:v>
      </x:c>
      <x:c r="B21" s="31" t="str">
        <x:v>berlin</x:v>
      </x:c>
      <x:c r="C21" s="31" t="str">
        <x:v>berlin:photo:venue-9388</x:v>
      </x:c>
      <x:c r="D21" s="31" t="str">
        <x:v>https://commons.wikimedia.org/wiki/File:Gro%C3%9Fer_Tiergarten_Berlin_2023-10-22_01.jpg</x:v>
      </x:c>
      <x:c r="E21" s="31" t="str">
        <x:v>Großer Tiergarten Berlin 2023-10-22 01.jpg</x:v>
      </x:c>
      <x:c r="F21" s="31" t="str">
        <x:v>Leonhard Lenz</x:v>
      </x:c>
      <x:c r="G21" s="31" t="str">
        <x:v>CC0</x:v>
      </x:c>
      <x:c r="H21" s="31" t="str">
        <x:v>https://creativecommons.org/publicdomain/zero/1.0/deed.en</x:v>
      </x:c>
      <x:c r="I21" s="31" t="str">
        <x:v>Creative Commons Zero, Public Domain Dedication</x:v>
      </x:c>
      <x:c r="J21" s="31"/>
      <x:c r="K21" s="31"/>
      <x:c r="L21" s="33" t="d">
        <x:v>2026-10-10T00:00:00.000Z</x:v>
      </x:c>
      <x:c r="M21" s="31" t="str">
        <x:v>Doğrulandı</x:v>
      </x:c>
      <x:c r="N21" s="31" t="str">
        <x:v>Bekliyor</x:v>
      </x:c>
      <x:c r="O21" s="31" t="str">
        <x:v>Fotoğraflar/c26dd887-9655-4545-957a-eda7c10c1970.webp</x:v>
      </x:c>
      <x:c r="P21" s="31" t="str">
        <x:v>Both complete local images viewed on 2026-10-10; exact landmark/park matches the source descriptions.</x:v>
      </x:c>
      <x:c r="Q21" s="31" t="str">
        <x:v>Bekliyor</x:v>
      </x:c>
      <x:c r="R21" s="31"/>
      <x:c r="S21" s="31" t="str">
        <x:v>Lisans kanıtları/c26dd887-9655-4545-957a-eda7c10c1970.source-evidence.json</x:v>
      </x:c>
      <x:c r="T21" s="31" t="str">
        <x:v>1db68b9d1a5564fcb5b8939c097656d7fd2b0361cf45cd67339fdf939d7c3fd6</x:v>
      </x:c>
      <x:c r="U21" s="31" t="str">
        <x:v>Lisans kanıtları/c26dd887-9655-4545-957a-eda7c10c1970.license-record.json</x:v>
      </x:c>
      <x:c r="V21" s="31" t="str">
        <x:v>d67746d76243c801d9a7200a8525cb2328cd8b607888cbc45f02581edac4f8a5</x:v>
      </x:c>
      <x:c r="W21" s="31" t="str">
        <x:v>{"author":"Leonhard Lenz","issues":[],"license":"CC0","permission":"","source_url":"https://commons.wikimedia.org/wiki/File:Gro%C3%9Fer_Tiergarten_Berlin_2023-10-22_01.jpg","attribution":"","license_url":"https://creativecommons.org/publicdomain/zero/1.0/deed.en","usage_terms":"Creative Commons Zero, Public Domain Dedication","pixel_review":"Both complete local images viewed on 2026-10-10; exact landmark/park matches the source descriptions.","restrictions":"","source_title":"Großer Tiergarten Berlin 2023-10-22 01.jpg","manual_review":"Commons imageinfo + current source-page wikitext checked; no deletion/copyvio/NoFoP warning. Brandenburg is the historic gate; Tiergarten photograph shows the actual park trees/path, with no modern artwork as its subject.","source_credit":"Own work","original_created":"2023-10-22 16:08:59","kind":"external-media","provenance":{"kind":"external-media","title":"Großer Tiergarten Berlin 2023-10-22 01.jpg","sha256":"0204c519ccd9decc85fdc6bdbdd0736687c71a30a941936edd6d62d93a393a3c","pixel_review":"Both complete local images viewed on 2026-10-10; exact landmark/park matches the source descriptions.","modifications":"Corteqs: en fazla 1000 piksele küçültme ve WebP dönüşümü. İçerik üretilmedi veya değiştirilmedi.","source_evidence":{"author":"Leonhard Lenz","issues":[],"license":"CC0","permission":"","source_url":"https://commons.wikimedia.org/wiki/File:Gro%C3%9Fer_Tiergarten_Berlin_2023-10-22_01.jpg","attribution":"","license_url":"http://creativecommons.org/publicdomain/zero/1.0/deed.en","usage_terms":"Creative Commons Zero, Public Domain Dedication","pixel_review":"Both complete local images viewed on 2026-10-10; exact landmark/park matches the source descriptions.","restrictions":"","source_title":"Großer Tiergarten Berlin 2023-10-22 01.jpg","manual_review":"Commons imageinfo + current source-page wikitext checked; no deletion/copyvio/NoFoP warning. Brandenburg is the historic gate; Tiergarten photograph shows the actual park trees/path, with no modern artwork as its subject.","source_credit":"Own work","original_created":"2023-10-22 16:08:59"},"source_revision":{"revid":1253420130,"timestamp":"2026-07-28T22:41:40Z"},"pixel_reviewed_on":"2026-10-10","source_checked_on":"2026-10-10","pixel_review_status":"reviewed","metadata_review_status":"verified"},"stored_license_url":"http://creativecommons.org/publicdomain/zero/1.0/deed.en","license_url_normalization":"Same official CC0 deed HTTP-to-HTTPS canonicalization; official endpoint checked 2026-10-12. Original unchanged in DB/raw export."}</x:v>
      </x:c>
    </x:row>
    <x:row r="22" ht="68" customHeight="1">
      <x:c r="A22" s="31" t="str">
        <x:v>berlin:evidence:venue-119</x:v>
      </x:c>
      <x:c r="B22" s="31" t="str">
        <x:v>berlin</x:v>
      </x:c>
      <x:c r="C22" s="31" t="str">
        <x:v>berlin:photo:venue-119</x:v>
      </x:c>
      <x:c r="D22" s="31" t="str">
        <x:v>https://commons.wikimedia.org/wiki/File:Tempelhofer_Feld_May_2021.jpg</x:v>
      </x:c>
      <x:c r="E22" s="31" t="str">
        <x:v>Tempelhofer Feld May 2021.jpg</x:v>
      </x:c>
      <x:c r="F22" s="31" t="str">
        <x:v>Coooohen</x:v>
      </x:c>
      <x:c r="G22" s="31" t="str">
        <x:v>CC BY-SA 4.0</x:v>
      </x:c>
      <x:c r="H22" s="31" t="str">
        <x:v>https://creativecommons.org/licenses/by-sa/4.0</x:v>
      </x:c>
      <x:c r="I22" s="31" t="str">
        <x:v>Creative Commons Attribution-Share Alike 4.0</x:v>
      </x:c>
      <x:c r="J22" s="31"/>
      <x:c r="K22" s="31"/>
      <x:c r="L22" s="33" t="d">
        <x:v>2026-10-10T00:00:00.000Z</x:v>
      </x:c>
      <x:c r="M22" s="31" t="str">
        <x:v>Doğrulandı</x:v>
      </x:c>
      <x:c r="N22" s="31" t="str">
        <x:v>Bekliyor</x:v>
      </x:c>
      <x:c r="O22" s="31"/>
      <x:c r="P22" s="31"/>
      <x:c r="Q22" s="31" t="str">
        <x:v>Bekliyor</x:v>
      </x:c>
      <x:c r="R22" s="31"/>
      <x:c r="S22" s="31" t="str">
        <x:v>Lisans kanıtları/7e43b807-beee-47d6-af75-123302f4747e.source-evidence.json</x:v>
      </x:c>
      <x:c r="T22" s="31" t="str">
        <x:v>b2b3c327184f32ac16611b9a88a30866c161946983ef5b8b942ab4a6a029b469</x:v>
      </x:c>
      <x:c r="U22" s="31" t="str">
        <x:v>Lisans kanıtları/7e43b807-beee-47d6-af75-123302f4747e.license-record.json</x:v>
      </x:c>
      <x:c r="V22" s="31" t="str">
        <x:v>f3384f5cc7c76626f543d2865c0ec74fc32284446fa0e1fa71e5bf27f09da14d</x:v>
      </x:c>
      <x:c r="W22" s="31" t="str">
        <x:v>{"author":"Coooohen","issues":"","license":"CC BY-SA 4.0","permission":"","source_url":"https://commons.wikimedia.org/wiki/File:Tempelhofer_Feld_May_2021.jpg","attribution":"","license_url":"https://creativecommons.org/licenses/by-sa/4.0","usage_terms":"Creative Commons Attribution-Share Alike 4.0","pixel_review":"","restrictions":"","source_title":"Tempelhofer Feld May 2021.jpg","manual_review":"","source_credit":"Own work","original_created":"2021-05-19 14:24:54","kind":"external-media","provenance":{"kind":"external-media","title":"Tempelhofer Feld May 2021.jpg","sha256":"a677bc8af2197563c1354f472b3e8bc4785c127b0f3a19b936d2e0e14a4726c7","modifications":"Corteqs: boyutlandırma ve WebP dönüşümü; gösterim alanına göre kırpma.","source_evidence":{"author":"Coooohen","issues":"","license":"CC BY-SA 4.0","permission":"","source_url":"https://commons.wikimedia.org/wiki/File:Tempelhofer_Feld_May_2021.jpg","attribution":"","license_url":"https://creativecommons.org/licenses/by-sa/4.0","usage_terms":"Creative Commons Attribution-Share Alike 4.0","pixel_review":"","restrictions":"","source_title":"Tempelhofer Feld May 2021.jpg","manual_review":"","source_credit":"Own work","original_created":"2021-05-19 14:24:54"},"source_checked_on":"2026-10-10","metadata_review_status":"verified"}}</x:v>
      </x:c>
    </x:row>
    <x:row r="23" ht="68" customHeight="1">
      <x:c r="A23" s="31" t="str">
        <x:v>berlin:evidence:venue-120</x:v>
      </x:c>
      <x:c r="B23" s="31" t="str">
        <x:v>berlin</x:v>
      </x:c>
      <x:c r="C23" s="31" t="str">
        <x:v>berlin:photo:venue-120</x:v>
      </x:c>
      <x:c r="D23" s="31" t="str">
        <x:v>https://commons.wikimedia.org/wiki/File:Stadtbad_neukoelln.jpg</x:v>
      </x:c>
      <x:c r="E23" s="31" t="str">
        <x:v>Stadtbad neukoelln.jpg</x:v>
      </x:c>
      <x:c r="F23" s="31" t="str">
        <x:v>Own work</x:v>
      </x:c>
      <x:c r="G23" s="31" t="str">
        <x:v>CC BY 3.0</x:v>
      </x:c>
      <x:c r="H23" s="31" t="str">
        <x:v>https://creativecommons.org/licenses/by/3.0</x:v>
      </x:c>
      <x:c r="I23" s="31" t="str">
        <x:v>Creative Commons Attribution 3.0</x:v>
      </x:c>
      <x:c r="J23" s="31"/>
      <x:c r="K23" s="31"/>
      <x:c r="L23" s="33" t="d">
        <x:v>2026-10-10T00:00:00.000Z</x:v>
      </x:c>
      <x:c r="M23" s="31" t="str">
        <x:v>Doğrulandı</x:v>
      </x:c>
      <x:c r="N23" s="31" t="str">
        <x:v>Bekliyor</x:v>
      </x:c>
      <x:c r="O23" s="31"/>
      <x:c r="P23" s="31"/>
      <x:c r="Q23" s="31" t="str">
        <x:v>Bekliyor</x:v>
      </x:c>
      <x:c r="R23" s="31"/>
      <x:c r="S23" s="31" t="str">
        <x:v>Lisans kanıtları/1ce23df1-ef67-4514-b6d2-9a73208a974c.source-evidence.json</x:v>
      </x:c>
      <x:c r="T23" s="31" t="str">
        <x:v>75f4a9456271056b7cafcfe4f30f45a9fedfdbe288128b264b2c592e6d6f1525</x:v>
      </x:c>
      <x:c r="U23" s="31" t="str">
        <x:v>Lisans kanıtları/1ce23df1-ef67-4514-b6d2-9a73208a974c.license-record.json</x:v>
      </x:c>
      <x:c r="V23" s="31" t="str">
        <x:v>9e137e117ce933e5eeff1c290dd7a0cca546dc55b4a1d338614446299538a349</x:v>
      </x:c>
      <x:c r="W23" s="31" t="str">
        <x:v>{"author":"Own work","issues":"","license":"CC BY 3.0","permission":"","source_url":"https://commons.wikimedia.org/wiki/File:Stadtbad_neukoelln.jpg","attribution":"","license_url":"https://creativecommons.org/licenses/by/3.0","usage_terms":"Creative Commons Attribution 3.0","pixel_review":"","restrictions":"","source_title":"Stadtbad neukoelln.jpg","manual_review":"","source_credit":"Own work","original_created":"2009-10","kind":"external-media","provenance":{"kind":"external-media","title":"Stadtbad neukoelln.jpg","sha256":"7199be844a84f1d7f68ad98ee6bc6d98782f97366b89cd547cde428e12c431ca","modifications":"Corteqs: boyutlandırma ve WebP dönüşümü; gösterim alanına göre kırpma.","source_evidence":{"author":"Own work","issues":"","license":"CC BY 3.0","permission":"","source_url":"https://commons.wikimedia.org/wiki/File:Stadtbad_neukoelln.jpg","attribution":"","license_url":"https://creativecommons.org/licenses/by/3.0","usage_terms":"Creative Commons Attribution 3.0","pixel_review":"","restrictions":"","source_title":"Stadtbad neukoelln.jpg","manual_review":"","source_credit":"Own work","original_created":"2009-10"},"source_checked_on":"2026-10-10","metadata_review_status":"verified"}}</x:v>
      </x:c>
    </x:row>
    <x:row r="24" ht="68" customHeight="1">
      <x:c r="A24" s="31" t="str">
        <x:v>berlin:evidence:venue-121</x:v>
      </x:c>
      <x:c r="B24" s="31" t="str">
        <x:v>berlin</x:v>
      </x:c>
      <x:c r="C24" s="31" t="str">
        <x:v>berlin:photo:venue-121</x:v>
      </x:c>
      <x:c r="D24" s="31" t="str">
        <x:v>https://commons.wikimedia.org/wiki/File:Stadtbad_B-Neukoelln_07-2014.jpg</x:v>
      </x:c>
      <x:c r="E24" s="31" t="str">
        <x:v>Stadtbad B-Neukoelln 07-2014.jpg</x:v>
      </x:c>
      <x:c r="F24" s="31" t="str">
        <x:v>A.Savin</x:v>
      </x:c>
      <x:c r="G24" s="31" t="str">
        <x:v>CC BY-SA 3.0</x:v>
      </x:c>
      <x:c r="H24" s="31" t="str">
        <x:v>https://creativecommons.org/licenses/by-sa/3.0</x:v>
      </x:c>
      <x:c r="I24" s="31" t="str">
        <x:v>Creative Commons Attribution-Share Alike 3.0</x:v>
      </x:c>
      <x:c r="J24" s="31" t="str">
        <x:v>A.Savin, Wikipedia</x:v>
      </x:c>
      <x:c r="K24" s="31"/>
      <x:c r="L24" s="33" t="d">
        <x:v>2026-10-10T00:00:00.000Z</x:v>
      </x:c>
      <x:c r="M24" s="31" t="str">
        <x:v>Doğrulandı</x:v>
      </x:c>
      <x:c r="N24" s="31" t="str">
        <x:v>Bekliyor</x:v>
      </x:c>
      <x:c r="O24" s="31"/>
      <x:c r="P24" s="31"/>
      <x:c r="Q24" s="31" t="str">
        <x:v>Bekliyor</x:v>
      </x:c>
      <x:c r="R24" s="31"/>
      <x:c r="S24" s="31" t="str">
        <x:v>Lisans kanıtları/dc05149b-da70-4e41-80c1-494ed2bb2c7b.source-evidence.json</x:v>
      </x:c>
      <x:c r="T24" s="31" t="str">
        <x:v>9d0c6b0b975227d2c26e85a595fb149d937d26b7afcc53dfaec68b0df44438c0</x:v>
      </x:c>
      <x:c r="U24" s="31" t="str">
        <x:v>Lisans kanıtları/dc05149b-da70-4e41-80c1-494ed2bb2c7b.license-record.json</x:v>
      </x:c>
      <x:c r="V24" s="31" t="str">
        <x:v>0331a21b063cf803496c4587dc262a227349bd0560acba6a564c956c205196ed</x:v>
      </x:c>
      <x:c r="W24" s="31" t="str">
        <x:v>{"author":"A.Savin","issues":["specified_attribution_not_preserved"],"license":"CC BY-SA 3.0","permission":"Free Art License . Correct attribution is « A.Savin, Wikipedia ». Free usage of the photo, no need to ask for approval. Лицензия Свободное искусство . Корректное указание авторства — « А.Савин, Википедия ». Использование фотографии бесплатно, согласование не требуется. Lizenz Freie Kunst . Korrekte Autorenkennzeichnung ist « A.Savin, Wikipedia ». Nutzung des Fotos kostenlos, Anfrage nicht erforderlich.","source_url":"https://commons.wikimedia.org/wiki/File:Stadtbad_B-Neukoelln_07-2014.jpg","attribution":"A.Savin, Wikipedia","license_url":"https://creativecommons.org/licenses/by-sa/3.0","usage_terms":"Creative Commons Attribution-Share Alike 3.0","pixel_review":"","restrictions":"","source_title":"Stadtbad B-Neukoelln 07-2014.jpg","manual_review":"","source_credit":"Own work","original_created":"2014-07-03","kind":"external-media","provenance":{"kind":"external-media","title":"Stadtbad B-Neukoelln 07-2014.jpg","sha256":"ef7d47ca4ad0d7d1ba66edb82e3402748384b25f0d5401e24c7453756edb658b","modifications":"Corteqs: boyutlandırma ve WebP dönüşümü; gösterim alanına göre kırpma.","source_evidence":{"author":"A.Savin","issues":["specified_attribution_not_preserved"],"license":"CC BY-SA 3.0","permission":"Free Art License . Correct attribution is « A.Savin, Wikipedia ». Free usage of the photo, no need to ask for approval. Лицензия Свободное искусство . Корректное указание авторства — « А.Савин, Википедия ». Использование фотографии бесплатно, согласование не требуется. Lizenz Freie Kunst . Korrekte Autorenkennzeichnung ist « A.Savin, Wikipedia ». Nutzung des Fotos kostenlos, Anfrage nicht erforderlich.","source_url":"https://commons.wikimedia.org/wiki/File:Stadtbad_B-Neukoelln_07-2014.jpg","attribution":"A.Savin, Wikipedia","license_url":"https://creativecommons.org/licenses/by-sa/3.0","usage_terms":"Creative Commons Attribution-Share Alike 3.0","pixel_review":"","restrictions":"","source_title":"Stadtbad B-Neukoelln 07-2014.jpg","manual_review":"","source_credit":"Own work","original_created":"2014-07-03"},"source_checked_on":"2026-10-10","metadata_review_status":"verified"}}</x:v>
      </x:c>
    </x:row>
    <x:row r="25" ht="68" customHeight="1">
      <x:c r="A25" s="31" t="str">
        <x:v>berlin:evidence:venue-122</x:v>
      </x:c>
      <x:c r="B25" s="31" t="str">
        <x:v>berlin</x:v>
      </x:c>
      <x:c r="C25" s="31" t="str">
        <x:v>berlin:photo:venue-122</x:v>
      </x:c>
      <x:c r="D25" s="31" t="str">
        <x:v>https://commons.wikimedia.org/wiki/File:Ganghoferstra%C3%9Fe_5_g.JPG</x:v>
      </x:c>
      <x:c r="E25" s="31" t="str">
        <x:v>Ganghoferstraße 5 g.JPG</x:v>
      </x:c>
      <x:c r="F25" s="31" t="str">
        <x:v>Frank schubert</x:v>
      </x:c>
      <x:c r="G25" s="31" t="str">
        <x:v>CC BY-SA 3.0</x:v>
      </x:c>
      <x:c r="H25" s="31" t="str">
        <x:v>https://creativecommons.org/licenses/by-sa/3.0</x:v>
      </x:c>
      <x:c r="I25" s="31" t="str">
        <x:v>Creative Commons Attribution-Share Alike 3.0</x:v>
      </x:c>
      <x:c r="J25" s="31"/>
      <x:c r="K25" s="31"/>
      <x:c r="L25" s="33" t="d">
        <x:v>2026-10-10T00:00:00.000Z</x:v>
      </x:c>
      <x:c r="M25" s="31" t="str">
        <x:v>Doğrulandı</x:v>
      </x:c>
      <x:c r="N25" s="31" t="str">
        <x:v>Bekliyor</x:v>
      </x:c>
      <x:c r="O25" s="31"/>
      <x:c r="P25" s="31"/>
      <x:c r="Q25" s="31" t="str">
        <x:v>Bekliyor</x:v>
      </x:c>
      <x:c r="R25" s="31"/>
      <x:c r="S25" s="31" t="str">
        <x:v>Lisans kanıtları/d9defdb7-1ce2-4000-892f-d6311b9802cb.source-evidence.json</x:v>
      </x:c>
      <x:c r="T25" s="31" t="str">
        <x:v>cbd3f5886817aa587c331a3435dbd5d316a847809d2499bc0b6fb72b7dcfec27</x:v>
      </x:c>
      <x:c r="U25" s="31" t="str">
        <x:v>Lisans kanıtları/d9defdb7-1ce2-4000-892f-d6311b9802cb.license-record.json</x:v>
      </x:c>
      <x:c r="V25" s="31" t="str">
        <x:v>ff739fe25309344ec1087c5eca1196dd451411dd2c64b6c92110f27d56e1f287</x:v>
      </x:c>
      <x:c r="W25" s="31" t="str">
        <x:v>{"author":"Frank schubert","issues":"","license":"CC BY-SA 3.0","permission":"","source_url":"https://commons.wikimedia.org/wiki/File:Ganghoferstra%C3%9Fe_5_g.JPG","attribution":"","license_url":"https://creativecommons.org/licenses/by-sa/3.0","usage_terms":"Creative Commons Attribution-Share Alike 3.0","pixel_review":"","restrictions":"","source_title":"Ganghoferstraße 5 g.JPG","manual_review":"","source_credit":"Own work","original_created":"2012-01-24 15:11:18","kind":"external-media","provenance":{"kind":"external-media","title":"Ganghoferstraße 5 g.JPG","sha256":"49c95d005807ffcb9793631205e84f2d728001965690ca48adc494bb1a86523b","modifications":"Corteqs: boyutlandırma ve WebP dönüşümü; gösterim alanına göre kırpma.","source_evidence":{"author":"Frank schubert","issues":"","license":"CC BY-SA 3.0","permission":"","source_url":"https://commons.wikimedia.org/wiki/File:Ganghoferstra%C3%9Fe_5_g.JPG","attribution":"","license_url":"https://creativecommons.org/licenses/by-sa/3.0","usage_terms":"Creative Commons Attribution-Share Alike 3.0","pixel_review":"","restrictions":"","source_title":"Ganghoferstraße 5 g.JPG","manual_review":"","source_credit":"Own work","original_created":"2012-01-24 15:11:18"},"source_checked_on":"2026-10-10","metadata_review_status":"verified"}}</x:v>
      </x:c>
    </x:row>
    <x:row r="26" ht="68" customHeight="1">
      <x:c r="A26" s="31" t="str">
        <x:v>berlin:evidence:venue-123</x:v>
      </x:c>
      <x:c r="B26" s="31" t="str">
        <x:v>berlin</x:v>
      </x:c>
      <x:c r="C26" s="31" t="str">
        <x:v>berlin:photo:venue-123</x:v>
      </x:c>
      <x:c r="D26" s="31" t="str">
        <x:v>https://commons.wikimedia.org/wiki/File:Strandbad_Berlin-Wannsee_vom_See_04-2015.jpg</x:v>
      </x:c>
      <x:c r="E26" s="31" t="str">
        <x:v>Strandbad Berlin-Wannsee vom See 04-2015.jpg</x:v>
      </x:c>
      <x:c r="F26" s="31" t="str">
        <x:v>A.Savin</x:v>
      </x:c>
      <x:c r="G26" s="31" t="str">
        <x:v>CC BY-SA 3.0</x:v>
      </x:c>
      <x:c r="H26" s="31" t="str">
        <x:v>https://creativecommons.org/licenses/by-sa/3.0</x:v>
      </x:c>
      <x:c r="I26" s="31" t="str">
        <x:v>Creative Commons Attribution-Share Alike 3.0</x:v>
      </x:c>
      <x:c r="J26" s="31"/>
      <x:c r="K26" s="31"/>
      <x:c r="L26" s="33" t="d">
        <x:v>2026-10-10T00:00:00.000Z</x:v>
      </x:c>
      <x:c r="M26" s="31" t="str">
        <x:v>Doğrulandı</x:v>
      </x:c>
      <x:c r="N26" s="31" t="str">
        <x:v>Bekliyor</x:v>
      </x:c>
      <x:c r="O26" s="31"/>
      <x:c r="P26" s="31"/>
      <x:c r="Q26" s="31" t="str">
        <x:v>Bekliyor</x:v>
      </x:c>
      <x:c r="R26" s="31"/>
      <x:c r="S26" s="31" t="str">
        <x:v>Lisans kanıtları/19e95e09-6319-4362-acbd-0548a72fdcba.source-evidence.json</x:v>
      </x:c>
      <x:c r="T26" s="31" t="str">
        <x:v>f3c64d67e5a7eb8f338121948fe8df2bf9310955d21a0e61a1031d0fef0bb4c9</x:v>
      </x:c>
      <x:c r="U26" s="31" t="str">
        <x:v>Lisans kanıtları/19e95e09-6319-4362-acbd-0548a72fdcba.license-record.json</x:v>
      </x:c>
      <x:c r="V26" s="31" t="str">
        <x:v>99f04a21f838af187e27a8256e201166fe302c95ede751f8fbab83eb3dc2cccd</x:v>
      </x:c>
      <x:c r="W26" s="31" t="str">
        <x:v>{"author":"A.Savin","issues":"","license":"CC BY-SA 3.0","permission":"The photographical reproduction of this work is covered under the article § 59 of the German copyright law , which states that \"It shall be permissible to reproduce, by painting, drawing, photography or cinematography, works which are permanently located on public ways, streets or places and to distribute and publicly communicate such copies. For works of architecture, this provision shall be applicable only to the external appearance.\" As with all other “limits of copyright by legally permitted uses”, no changes to the actual work are permitted under § 62 of the German copyright law (UrhG). See Commons:Copyright rules by territory/Germany#Freedom of panorama for more information.","source_url":"https://commons.wikimedia.org/wiki/File:Strandbad_Berlin-Wannsee_vom_See_04-2015.jpg","attribution":"","license_url":"https://creativecommons.org/licenses/by-sa/3.0","usage_terms":"Creative Commons Attribution-Share Alike 3.0","pixel_review":"","restrictions":"","source_title":"Strandbad Berlin-Wannsee vom See 04-2015.jpg","manual_review":"","source_credit":"Own work","original_created":"2015-04-11","kind":"external-media","provenance":{"kind":"external-media","title":"Strandbad Berlin-Wannsee vom See 04-2015.jpg","sha256":"eb05bdc93d1a0e45744781c07b2314569fa9644ab3b3654fa3c2345d6d37e0ee","modifications":"Corteqs: boyutlandırma ve WebP dönüşümü; gösterim alanına göre kırpma.","source_evidence":{"author":"A.Savin","issues":"","license":"CC BY-SA 3.0","permission":"The photographical reproduction of this work is covered under the article § 59 of the German copyright law , which states that \"It shall be permissible to reproduce, by painting, drawing, photography or cinematography, works which are permanently located on public ways, streets or places and to distribute and publicly communicate such copies. For works of architecture, this provision shall be applicable only to the external appearance.\" As with all other “limits of copyright by legally permitted uses”, no changes to the actual work are permitted under § 62 of the German copyright law (UrhG). See Commons:Copyright rules by territory/Germany#Freedom of panorama for more information.","source_url":"https://commons.wikimedia.org/wiki/File:Strandbad_Berlin-Wannsee_vom_See_04-2015.jpg","attribution":"","license_url":"https://creativecommons.org/licenses/by-sa/3.0","usage_terms":"Creative Commons Attribution-Share Alike 3.0","pixel_review":"","restrictions":"","source_title":"Strandbad Berlin-Wannsee vom See 04-2015.jpg","manual_review":"","source_credit":"Own work","original_created":"2015-04-11"},"source_checked_on":"2026-10-10","metadata_review_status":"verified"}}</x:v>
      </x:c>
    </x:row>
    <x:row r="27" ht="68" customHeight="1">
      <x:c r="A27" s="31" t="str">
        <x:v>berlin:evidence:venue-124</x:v>
      </x:c>
      <x:c r="B27" s="31" t="str">
        <x:v>berlin</x:v>
      </x:c>
      <x:c r="C27" s="31" t="str">
        <x:v>berlin:photo:venue-124</x:v>
      </x:c>
      <x:c r="D27" s="31" t="str">
        <x:v>https://commons.wikimedia.org/wiki/File:Strandbad_Wannsee_01.jpg</x:v>
      </x:c>
      <x:c r="E27" s="31" t="str">
        <x:v>Strandbad Wannsee 01.jpg</x:v>
      </x:c>
      <x:c r="F27" s="31" t="str">
        <x:v>Axel Mauruszat</x:v>
      </x:c>
      <x:c r="G27" s="31" t="str">
        <x:v>CC BY 2.0 de</x:v>
      </x:c>
      <x:c r="H27" s="31" t="str">
        <x:v>https://creativecommons.org/licenses/by/2.0/de/deed.en</x:v>
      </x:c>
      <x:c r="I27" s="31" t="str">
        <x:v>Creative Commons Attribution 2.0 de</x:v>
      </x:c>
      <x:c r="J27" s="31"/>
      <x:c r="K27" s="31"/>
      <x:c r="L27" s="33" t="d">
        <x:v>2026-10-10T00:00:00.000Z</x:v>
      </x:c>
      <x:c r="M27" s="31" t="str">
        <x:v>Doğrulandı</x:v>
      </x:c>
      <x:c r="N27" s="31" t="str">
        <x:v>Bekliyor</x:v>
      </x:c>
      <x:c r="O27" s="31"/>
      <x:c r="P27" s="31"/>
      <x:c r="Q27" s="31" t="str">
        <x:v>Bekliyor</x:v>
      </x:c>
      <x:c r="R27" s="31"/>
      <x:c r="S27" s="31" t="str">
        <x:v>Lisans kanıtları/c64a4e2e-6209-4299-9169-8a7238003242.source-evidence.json</x:v>
      </x:c>
      <x:c r="T27" s="31" t="str">
        <x:v>0079a94d21b30bdc158ad27eb01880cac05ea4cdf3e181979f447ecd70524011</x:v>
      </x:c>
      <x:c r="U27" s="31" t="str">
        <x:v>Lisans kanıtları/c64a4e2e-6209-4299-9169-8a7238003242.license-record.json</x:v>
      </x:c>
      <x:c r="V27" s="31" t="str">
        <x:v>74611c20b55d18beaeedd23a6cf00b14a11a72de9afcf87846a2197a57a5ac61</x:v>
      </x:c>
      <x:c r="W27" s="31" t="str">
        <x:v>{"author":"Axel Mauruszat","issues":"","license":"CC BY 2.0 de","permission":"I, the copyright holder of this work, hereby publish it under the following license:","source_url":"https://commons.wikimedia.org/wiki/File:Strandbad_Wannsee_01.jpg","attribution":"","license_url":"https://creativecommons.org/licenses/by/2.0/de/deed.en","usage_terms":"Creative Commons Attribution 2.0 de","pixel_review":"","restrictions":"","source_title":"Strandbad Wannsee 01.jpg","manual_review":"","source_credit":"Own work","original_created":"2008-04-26","kind":"external-media","provenance":{"kind":"external-media","title":"Strandbad Wannsee 01.jpg","sha256":"83a0a9c9199c4e6ae8b98714cc72da668eba1ece082f19c43e05e0cfef906b2f","modifications":"Corteqs: boyutlandırma ve WebP dönüşümü; gösterim alanına göre kırpma.","source_evidence":{"author":"Axel Mauruszat","issues":"","license":"CC BY 2.0 de","permission":"I, the copyright holder of this work, hereby publish it under the following license:","source_url":"https://commons.wikimedia.org/wiki/File:Strandbad_Wannsee_01.jpg","attribution":"","license_url":"https://creativecommons.org/licenses/by/2.0/de/deed.en","usage_terms":"Creative Commons Attribution 2.0 de","pixel_review":"","restrictions":"","source_title":"Strandbad Wannsee 01.jpg","manual_review":"","source_credit":"Own work","original_created":"2008-04-26"},"source_checked_on":"2026-10-10","metadata_review_status":"verified"}}</x:v>
      </x:c>
    </x:row>
    <x:row r="28" ht="68" customHeight="1">
      <x:c r="A28" s="31" t="str">
        <x:v>berlin:evidence:venue-4</x:v>
      </x:c>
      <x:c r="B28" s="31" t="str">
        <x:v>berlin</x:v>
      </x:c>
      <x:c r="C28" s="31" t="str">
        <x:v>berlin:photo:venue-4</x:v>
      </x:c>
      <x:c r="D28" s="31" t="str">
        <x:v>https://commons.wikimedia.org/wiki/File:Berliner_Philharmonie1.jpg</x:v>
      </x:c>
      <x:c r="E28" s="31" t="str">
        <x:v>Berliner Philharmonie1.jpg</x:v>
      </x:c>
      <x:c r="F28" s="31" t="str">
        <x:v>Kazuyanagae</x:v>
      </x:c>
      <x:c r="G28" s="31" t="str">
        <x:v>CC BY-SA 3.0</x:v>
      </x:c>
      <x:c r="H28" s="31" t="str">
        <x:v>https://creativecommons.org/licenses/by-sa/3.0</x:v>
      </x:c>
      <x:c r="I28" s="31" t="str">
        <x:v>Creative Commons Attribution-Share Alike 3.0</x:v>
      </x:c>
      <x:c r="J28" s="31"/>
      <x:c r="K28" s="31"/>
      <x:c r="L28" s="33" t="d">
        <x:v>2026-10-10T00:00:00.000Z</x:v>
      </x:c>
      <x:c r="M28" s="31" t="str">
        <x:v>Doğrulandı</x:v>
      </x:c>
      <x:c r="N28" s="31" t="str">
        <x:v>Bekliyor</x:v>
      </x:c>
      <x:c r="O28" s="31"/>
      <x:c r="P28" s="31"/>
      <x:c r="Q28" s="31" t="str">
        <x:v>Bekliyor</x:v>
      </x:c>
      <x:c r="R28" s="31"/>
      <x:c r="S28" s="31" t="str">
        <x:v>Lisans kanıtları/09e9438b-67b1-4d11-894e-f80265e6636d.source-evidence.json</x:v>
      </x:c>
      <x:c r="T28" s="31" t="str">
        <x:v>dcf3cd36e56b05d18eea30a4ed1ee02eaa552cf45616242d883ae94dcdedd446</x:v>
      </x:c>
      <x:c r="U28" s="31" t="str">
        <x:v>Lisans kanıtları/09e9438b-67b1-4d11-894e-f80265e6636d.license-record.json</x:v>
      </x:c>
      <x:c r="V28" s="31" t="str">
        <x:v>53d2b774dc5b1aa6dfbcd9fb3d3eb8b2462bad5b7aee6192f026ee8633c10592</x:v>
      </x:c>
      <x:c r="W28" s="31" t="str">
        <x:v>{"author":"Kazuyanagae","issues":"","license":"CC BY-SA 3.0","permission":"","source_url":"https://commons.wikimedia.org/wiki/File:Berliner_Philharmonie1.jpg","attribution":"","license_url":"https://creativecommons.org/licenses/by-sa/3.0","usage_terms":"Creative Commons Attribution-Share Alike 3.0","pixel_review":"","restrictions":"","source_title":"Berliner Philharmonie1.jpg","manual_review":"","source_credit":"Own work","original_created":"2013-01-13 19:24:07","kind":"external-media","provenance":{"kind":"external-media","title":"Berliner Philharmonie1.jpg","sha256":"451cb98bca1c933ea2fb990f31d08e23aee606ef07d99e350fcda9fb86a66ecc","modifications":"Corteqs: boyutlandırma ve WebP dönüşümü; gösterim alanına göre kırpma.","source_evidence":{"author":"Kazuyanagae","issues":"","license":"CC BY-SA 3.0","permission":"","source_url":"https://commons.wikimedia.org/wiki/File:Berliner_Philharmonie1.jpg","attribution":"","license_url":"https://creativecommons.org/licenses/by-sa/3.0","usage_terms":"Creative Commons Attribution-Share Alike 3.0","pixel_review":"","restrictions":"","source_title":"Berliner Philharmonie1.jpg","manual_review":"","source_credit":"Own work","original_created":"2013-01-13 19:24:07"},"source_checked_on":"2026-10-10","metadata_review_status":"verified"}}</x:v>
      </x:c>
    </x:row>
    <x:row r="29" ht="68" customHeight="1">
      <x:c r="A29" s="31" t="str">
        <x:v>berlin:evidence:venue-5</x:v>
      </x:c>
      <x:c r="B29" s="31" t="str">
        <x:v>berlin</x:v>
      </x:c>
      <x:c r="C29" s="31" t="str">
        <x:v>berlin:photo:venue-5</x:v>
      </x:c>
      <x:c r="D29" s="31" t="str">
        <x:v>https://commons.wikimedia.org/wiki/File:RSB_Philharmonie.jpg</x:v>
      </x:c>
      <x:c r="E29" s="31" t="str">
        <x:v>RSB Philharmonie.jpg</x:v>
      </x:c>
      <x:c r="F29" s="31" t="str">
        <x:v>Photo: Andreas Praefcke</x:v>
      </x:c>
      <x:c r="G29" s="31" t="str">
        <x:v>Public domain</x:v>
      </x:c>
      <x:c r="H29" s="31" t="str">
        <x:v>https://creativecommons.org/publicdomain/mark/1.0/</x:v>
      </x:c>
      <x:c r="I29" s="31" t="str">
        <x:v>Public domain</x:v>
      </x:c>
      <x:c r="J29" s="31"/>
      <x:c r="K29" s="31"/>
      <x:c r="L29" s="33" t="d">
        <x:v>2026-10-10T00:00:00.000Z</x:v>
      </x:c>
      <x:c r="M29" s="31" t="str">
        <x:v>Doğrulandı</x:v>
      </x:c>
      <x:c r="N29" s="31" t="str">
        <x:v>Bekliyor</x:v>
      </x:c>
      <x:c r="O29" s="31"/>
      <x:c r="P29" s="31"/>
      <x:c r="Q29" s="31" t="str">
        <x:v>Bekliyor</x:v>
      </x:c>
      <x:c r="R29" s="31"/>
      <x:c r="S29" s="31" t="str">
        <x:v>Lisans kanıtları/9409de41-ac59-4cbe-9785-3d9b4adf2748.source-evidence.json</x:v>
      </x:c>
      <x:c r="T29" s="31" t="str">
        <x:v>0159ce01a3162aa3eb3d5d98e3eb65c0fea6d7cd37871e383ac03758af80f3e5</x:v>
      </x:c>
      <x:c r="U29" s="31" t="str">
        <x:v>Lisans kanıtları/9409de41-ac59-4cbe-9785-3d9b4adf2748.license-record.json</x:v>
      </x:c>
      <x:c r="V29" s="31" t="str">
        <x:v>5061ead33ff360aa8bfe78c431d368537681023f12d5e7662c44aee4a4679d4f</x:v>
      </x:c>
      <x:c r="W29" s="31" t="str">
        <x:v>{"author":"Photo: Andreas Praefcke","issues":["missing_stored_license_url"],"license":"Public domain","permission":"","source_url":"https://commons.wikimedia.org/wiki/File:RSB_Philharmonie.jpg","attribution":"","license_url":"https://creativecommons.org/publicdomain/mark/1.0/","usage_terms":"Public domain","pixel_review":"","restrictions":"","source_title":"RSB Philharmonie.jpg","manual_review":"","source_credit":"Self-photographed","original_created":"2003","kind":"external-media","provenance":{"kind":"external-media","title":"RSB Philharmonie.jpg","sha256":"83d9c6b101ee24efddcca7b9de08846a1c11b5ea85225efd206a84d218575c5c","modifications":"Corteqs: boyutlandırma ve WebP dönüşümü; gösterim alanına göre kırpma.","source_evidence":{"author":"Photo: Andreas Praefcke","issues":["missing_stored_license_url"],"license":"Public domain","permission":"","source_url":"https://commons.wikimedia.org/wiki/File:RSB_Philharmonie.jpg","attribution":"","license_url":"https://creativecommons.org/publicdomain/mark/1.0/","usage_terms":"Public domain","pixel_review":"","restrictions":"","source_title":"RSB Philharmonie.jpg","manual_review":"","source_credit":"Self-photographed","original_created":"2003"},"source_checked_on":"2026-10-10","metadata_review_status":"verified"}}</x:v>
      </x:c>
    </x:row>
    <x:row r="30" ht="68" customHeight="1">
      <x:c r="A30" s="31" t="str">
        <x:v>berlin:evidence:venue-125</x:v>
      </x:c>
      <x:c r="B30" s="31" t="str">
        <x:v>berlin</x:v>
      </x:c>
      <x:c r="C30" s="31" t="str">
        <x:v>berlin:photo:venue-125</x:v>
      </x:c>
      <x:c r="D30" s="31" t="str">
        <x:v>https://commons.wikimedia.org/wiki/File:Blick_auf_Kreuzberg_aus_Gro%C3%9Fbeerenstra%C3%9Fe,_2007.jpg</x:v>
      </x:c>
      <x:c r="E30" s="31" t="str">
        <x:v>Blick auf Kreuzberg aus Großbeerenstraße, 2007.jpg</x:v>
      </x:c>
      <x:c r="F30" s="31" t="str">
        <x:v>Beek100</x:v>
      </x:c>
      <x:c r="G30" s="31" t="str">
        <x:v>Public domain</x:v>
      </x:c>
      <x:c r="H30" s="31" t="str">
        <x:v>https://creativecommons.org/publicdomain/mark/1.0/</x:v>
      </x:c>
      <x:c r="I30" s="31" t="str">
        <x:v>Public domain</x:v>
      </x:c>
      <x:c r="J30" s="31"/>
      <x:c r="K30" s="31"/>
      <x:c r="L30" s="33" t="d">
        <x:v>2026-10-10T00:00:00.000Z</x:v>
      </x:c>
      <x:c r="M30" s="31" t="str">
        <x:v>Doğrulandı</x:v>
      </x:c>
      <x:c r="N30" s="31" t="str">
        <x:v>Bekliyor</x:v>
      </x:c>
      <x:c r="O30" s="31"/>
      <x:c r="P30" s="31"/>
      <x:c r="Q30" s="31" t="str">
        <x:v>Bekliyor</x:v>
      </x:c>
      <x:c r="R30" s="31"/>
      <x:c r="S30" s="31" t="str">
        <x:v>Lisans kanıtları/86f4fe0b-54e9-4ea1-9c17-d7ee84a78f89.source-evidence.json</x:v>
      </x:c>
      <x:c r="T30" s="31" t="str">
        <x:v>a3ac6809ebbfecc0f467f19fdbc2edc49198caaf97225d6b60c5f397cfa4e47f</x:v>
      </x:c>
      <x:c r="U30" s="31" t="str">
        <x:v>Lisans kanıtları/86f4fe0b-54e9-4ea1-9c17-d7ee84a78f89.license-record.json</x:v>
      </x:c>
      <x:c r="V30" s="31" t="str">
        <x:v>da16f1022f24af5c18626b8b3acc9710391665674b56d054778637f5fc718185</x:v>
      </x:c>
      <x:c r="W30" s="31" t="str">
        <x:v>{"author":"Beek100","issues":["missing_stored_license_url"],"license":"Public domain","permission":"","source_url":"https://commons.wikimedia.org/wiki/File:Blick_auf_Kreuzberg_aus_Gro%C3%9Fbeerenstra%C3%9Fe,_2007.jpg","attribution":"","license_url":"https://creativecommons.org/publicdomain/mark/1.0/","usage_terms":"Public domain","pixel_review":"","restrictions":"","source_title":"Blick auf Kreuzberg aus Großbeerenstraße, 2007.jpg","manual_review":"","source_credit":"Own work","original_created":"2007-11-15","kind":"external-media","provenance":{"kind":"external-media","title":"Blick auf Kreuzberg aus Großbeerenstraße, 2007.jpg","sha256":"0fc0dad17e1acd6b1b3edec4ba304ad6f151a5a329ca41536134beb7c16313e0","modifications":"Corteqs: boyutlandırma ve WebP dönüşümü; gösterim alanına göre kırpma.","source_evidence":{"author":"Beek100","issues":["missing_stored_license_url"],"license":"Public domain","permission":"","source_url":"https://commons.wikimedia.org/wiki/File:Blick_auf_Kreuzberg_aus_Gro%C3%9Fbeerenstra%C3%9Fe,_2007.jpg","attribution":"","license_url":"https://creativecommons.org/publicdomain/mark/1.0/","usage_terms":"Public domain","pixel_review":"","restrictions":"","source_title":"Blick auf Kreuzberg aus Großbeerenstraße, 2007.jpg","manual_review":"","source_credit":"Own work","original_created":"2007-11-15"},"source_checked_on":"2026-10-10","metadata_review_status":"verified"}}</x:v>
      </x:c>
    </x:row>
    <x:row r="31" ht="68" customHeight="1">
      <x:c r="A31" s="31" t="str">
        <x:v>berlin:evidence:venue-126</x:v>
      </x:c>
      <x:c r="B31" s="31" t="str">
        <x:v>berlin</x:v>
      </x:c>
      <x:c r="C31" s="31" t="str">
        <x:v>berlin:photo:venue-126</x:v>
      </x:c>
      <x:c r="D31" s="31" t="str">
        <x:v>https://commons.wikimedia.org/wiki/File:Mauerpark_1979.jpg</x:v>
      </x:c>
      <x:c r="E31" s="31" t="str">
        <x:v>Mauerpark 1979.jpg</x:v>
      </x:c>
      <x:c r="F31" s="31" t="str">
        <x:v>Franz Richter ( User:FRZ )</x:v>
      </x:c>
      <x:c r="G31" s="31" t="str">
        <x:v>CC BY-SA 3.0</x:v>
      </x:c>
      <x:c r="H31" s="31" t="str">
        <x:v>https://creativecommons.org/licenses/by-sa/3.0</x:v>
      </x:c>
      <x:c r="I31" s="31" t="str">
        <x:v>Creative Commons Attribution-Share Alike 3.0</x:v>
      </x:c>
      <x:c r="J31" s="31"/>
      <x:c r="K31" s="31"/>
      <x:c r="L31" s="33" t="d">
        <x:v>2026-10-10T00:00:00.000Z</x:v>
      </x:c>
      <x:c r="M31" s="31" t="str">
        <x:v>Doğrulandı</x:v>
      </x:c>
      <x:c r="N31" s="31" t="str">
        <x:v>Bekliyor</x:v>
      </x:c>
      <x:c r="O31" s="31"/>
      <x:c r="P31" s="31"/>
      <x:c r="Q31" s="31" t="str">
        <x:v>Bekliyor</x:v>
      </x:c>
      <x:c r="R31" s="31"/>
      <x:c r="S31" s="31" t="str">
        <x:v>Lisans kanıtları/3f3c8a76-2f31-41f2-908b-7df9702097ec.source-evidence.json</x:v>
      </x:c>
      <x:c r="T31" s="31" t="str">
        <x:v>63c953625f46a993424f3ea3a8e5781e31342e4a0fbba2fbef7bf62cddc06d0e</x:v>
      </x:c>
      <x:c r="U31" s="31" t="str">
        <x:v>Lisans kanıtları/3f3c8a76-2f31-41f2-908b-7df9702097ec.license-record.json</x:v>
      </x:c>
      <x:c r="V31" s="31" t="str">
        <x:v>78ea845a7e8bc1c6cc0fee3a77c6dea4d93fd9d6989b759f01c70e36a4926698</x:v>
      </x:c>
      <x:c r="W31" s="31" t="str">
        <x:v>{"author":"Franz Richter ( User:FRZ )","issues":["stored_author_differs_from_current_source"],"license":"CC BY-SA 3.0","permission":"released under the license terms by User:FRZ","source_url":"https://commons.wikimedia.org/wiki/File:Mauerpark_1979.jpg","attribution":"","license_url":"https://creativecommons.org/licenses/by-sa/3.0","usage_terms":"Creative Commons Attribution-Share Alike 3.0","pixel_review":"","restrictions":"","source_title":"Mauerpark 1979.jpg","manual_review":"","source_credit":"own work (taken with Canon PowerShot A640)","original_created":"2007-03-31","kind":"external-media","provenance":{"kind":"external-media","title":"Mauerpark 1979.jpg","sha256":"c62f51da8debc25ae70726adac3e1c33fc3e24c8418c417fb1aaff4b523c0b05","modifications":"Corteqs: boyutlandırma ve WebP dönüşümü; gösterim alanına göre kırpma.","source_evidence":{"author":"Franz Richter ( User:FRZ )","issues":["stored_author_differs_from_current_source"],"license":"CC BY-SA 3.0","permission":"released under the license terms by User:FRZ","source_url":"https://commons.wikimedia.org/wiki/File:Mauerpark_1979.jpg","attribution":"","license_url":"https://creativecommons.org/licenses/by-sa/3.0","usage_terms":"Creative Commons Attribution-Share Alike 3.0","pixel_review":"","restrictions":"","source_title":"Mauerpark 1979.jpg","manual_review":"","source_credit":"own work (taken with Canon PowerShot A640)","original_created":"2007-03-31"},"source_checked_on":"2026-10-10","metadata_review_status":"verified"}}</x:v>
      </x:c>
    </x:row>
    <x:row r="32" ht="68" customHeight="1">
      <x:c r="A32" s="31" t="str">
        <x:v>berlin:evidence:venue-127</x:v>
      </x:c>
      <x:c r="B32" s="31" t="str">
        <x:v>berlin</x:v>
      </x:c>
      <x:c r="C32" s="31" t="str">
        <x:v>berlin:photo:venue-127</x:v>
      </x:c>
      <x:c r="D32" s="31" t="str">
        <x:v>https://commons.wikimedia.org/wiki/File:Berlinermauer.jpg</x:v>
      </x:c>
      <x:c r="E32" s="31" t="str">
        <x:v>Berlinermauer.jpg</x:v>
      </x:c>
      <x:c r="F32" s="31" t="str">
        <x:v>Noir</x:v>
      </x:c>
      <x:c r="G32" s="31" t="str">
        <x:v>CC BY-SA 3.0</x:v>
      </x:c>
      <x:c r="H32" s="31" t="str">
        <x:v>https://creativecommons.org/licenses/by-sa/3.0/</x:v>
      </x:c>
      <x:c r="I32" s="31" t="str">
        <x:v>Creative Commons Attribution-Share Alike 3.0</x:v>
      </x:c>
      <x:c r="J32" s="31" t="str">
        <x:v>Noir</x:v>
      </x:c>
      <x:c r="K32" s="31"/>
      <x:c r="L32" s="33" t="d">
        <x:v>2026-10-10T00:00:00.000Z</x:v>
      </x:c>
      <x:c r="M32" s="31" t="str">
        <x:v>Doğrulandı</x:v>
      </x:c>
      <x:c r="N32" s="31" t="str">
        <x:v>Bekliyor</x:v>
      </x:c>
      <x:c r="O32" s="31"/>
      <x:c r="P32" s="31"/>
      <x:c r="Q32" s="31" t="str">
        <x:v>Bekliyor</x:v>
      </x:c>
      <x:c r="R32" s="31"/>
      <x:c r="S32" s="31" t="str">
        <x:v>Lisans kanıtları/f1be2661-bc60-4ca1-be04-76d933ca377e.source-evidence.json</x:v>
      </x:c>
      <x:c r="T32" s="31" t="str">
        <x:v>4f50b80636ade430e9c2da66d9751416d6aa9b0e05b74ba7a65dff29a37ab1f1</x:v>
      </x:c>
      <x:c r="U32" s="31" t="str">
        <x:v>Lisans kanıtları/f1be2661-bc60-4ca1-be04-76d933ca377e.license-record.json</x:v>
      </x:c>
      <x:c r="V32" s="31" t="str">
        <x:v>a0e348da5a5967c80dfe29303937332236e81efc1f3e10902625e1325aac8a31</x:v>
      </x:c>
      <x:c r="W32" s="31" t="str">
        <x:v>{"author":"Noir","issues":["stored_license_link_needs_canonical_update"],"license":"CC BY-SA 3.0","permission":"Noir at the German-language Wikipedia , the copyright holder of this work, hereby publishes it under the following license:","source_url":"https://commons.wikimedia.org/wiki/File:Berlinermauer.jpg","attribution":"Noir","license_url":"https://creativecommons.org/licenses/by-sa/3.0/","usage_terms":"Creative Commons Attribution-Share Alike 3.0","pixel_review":"","restrictions":"","source_title":"Berlinermauer.jpg","manual_review":"","source_credit":"Own work, https://thierrynoir.com/biography/essays/berlin-wall/","original_created":"1986","kind":"external-media","provenance":{"kind":"external-media","title":"Berlinermauer.jpg","sha256":"f4362a56cd6e4f4827b4aca1ba0b52515977031d6cddde437909c2d53464c03a","modifications":"Corteqs: boyutlandırma ve WebP dönüşümü; gösterim alanına göre kırpma.","source_evidence":{"author":"Noir","issues":["stored_license_link_needs_canonical_update"],"license":"CC BY-SA 3.0","permission":"Noir at the German-language Wikipedia , the copyright holder of this work, hereby publishes it under the following license:","source_url":"https://commons.wikimedia.org/wiki/File:Berlinermauer.jpg","attribution":"Noir","license_url":"https://creativecommons.org/licenses/by-sa/3.0/","usage_terms":"Creative Commons Attribution-Share Alike 3.0","pixel_review":"","restrictions":"","source_title":"Berlinermauer.jpg","manual_review":"","source_credit":"Own work, https://thierrynoir.com/biography/essays/berlin-wall/","original_created":"1986"},"source_checked_on":"2026-10-10","metadata_review_status":"verified"}}</x:v>
      </x:c>
    </x:row>
    <x:row r="33" ht="68" customHeight="1">
      <x:c r="A33" s="31" t="str">
        <x:v>berlin:evidence:venue-128</x:v>
      </x:c>
      <x:c r="B33" s="31" t="str">
        <x:v>berlin</x:v>
      </x:c>
      <x:c r="C33" s="31" t="str">
        <x:v>berlin:photo:venue-128</x:v>
      </x:c>
      <x:c r="D33" s="31" t="str">
        <x:v>https://commons.wikimedia.org/wiki/File:MauerPark.JPG</x:v>
      </x:c>
      <x:c r="E33" s="31" t="str">
        <x:v>MauerPark.JPG</x:v>
      </x:c>
      <x:c r="F33" s="31" t="str">
        <x:v>Pmk58</x:v>
      </x:c>
      <x:c r="G33" s="31" t="str">
        <x:v>CC BY-SA 4.0</x:v>
      </x:c>
      <x:c r="H33" s="31" t="str">
        <x:v>https://creativecommons.org/licenses/by-sa/4.0</x:v>
      </x:c>
      <x:c r="I33" s="31" t="str">
        <x:v>Creative Commons Attribution-Share Alike 4.0</x:v>
      </x:c>
      <x:c r="J33" s="31"/>
      <x:c r="K33" s="31"/>
      <x:c r="L33" s="33" t="d">
        <x:v>2026-10-10T00:00:00.000Z</x:v>
      </x:c>
      <x:c r="M33" s="31" t="str">
        <x:v>Doğrulandı</x:v>
      </x:c>
      <x:c r="N33" s="31" t="str">
        <x:v>Bekliyor</x:v>
      </x:c>
      <x:c r="O33" s="31"/>
      <x:c r="P33" s="31"/>
      <x:c r="Q33" s="31" t="str">
        <x:v>Bekliyor</x:v>
      </x:c>
      <x:c r="R33" s="31"/>
      <x:c r="S33" s="31" t="str">
        <x:v>Lisans kanıtları/ed4dc0b0-d7aa-40ff-9038-0145192750c0.source-evidence.json</x:v>
      </x:c>
      <x:c r="T33" s="31" t="str">
        <x:v>cd14ba1ff878363a93d888aeaf92c9d43ecea49f56d7ff4fbd7b2794563563a3</x:v>
      </x:c>
      <x:c r="U33" s="31" t="str">
        <x:v>Lisans kanıtları/ed4dc0b0-d7aa-40ff-9038-0145192750c0.license-record.json</x:v>
      </x:c>
      <x:c r="V33" s="31" t="str">
        <x:v>248a7d84f663ef282195e18eae65709e74d86148d40394d4d583c109fd87c40e</x:v>
      </x:c>
      <x:c r="W33" s="31" t="str">
        <x:v>{"author":"Pmk58","issues":"","license":"CC BY-SA 4.0","permission":"","source_url":"https://commons.wikimedia.org/wiki/File:MauerPark.JPG","attribution":"","license_url":"https://creativecommons.org/licenses/by-sa/4.0","usage_terms":"Creative Commons Attribution-Share Alike 4.0","pixel_review":"","restrictions":"","source_title":"MauerPark.JPG","manual_review":"","source_credit":"Own work","original_created":"2009-05-03 11:37:11","kind":"external-media","provenance":{"kind":"external-media","title":"MauerPark.JPG","sha256":"c67240d399ea8db61aec511219726f21a4b32617e9c73a0c637338b7b93503f7","modifications":"Corteqs: boyutlandırma ve WebP dönüşümü; gösterim alanına göre kırpma.","source_evidence":{"author":"Pmk58","issues":"","license":"CC BY-SA 4.0","permission":"","source_url":"https://commons.wikimedia.org/wiki/File:MauerPark.JPG","attribution":"","license_url":"https://creativecommons.org/licenses/by-sa/4.0","usage_terms":"Creative Commons Attribution-Share Alike 4.0","pixel_review":"","restrictions":"","source_title":"MauerPark.JPG","manual_review":"","source_credit":"Own work","original_created":"2009-05-03 11:37:11"},"source_checked_on":"2026-10-10","metadata_review_status":"verified"}}</x:v>
      </x:c>
    </x:row>
    <x:row r="34" ht="68" customHeight="1">
      <x:c r="A34" s="31" t="str">
        <x:v>berlin:evidence:venue-239</x:v>
      </x:c>
      <x:c r="B34" s="31" t="str">
        <x:v>berlin</x:v>
      </x:c>
      <x:c r="C34" s="31" t="str">
        <x:v>berlin:photo:venue-239</x:v>
      </x:c>
      <x:c r="D34" s="31" t="str">
        <x:v>https://commons.wikimedia.org/wiki/File:Maybachufer_Turkish_market_1.jpg</x:v>
      </x:c>
      <x:c r="E34" s="31" t="str">
        <x:v>Maybachufer Turkish market 1.jpg</x:v>
      </x:c>
      <x:c r="F34" s="31" t="str">
        <x:v>Orderinchaos</x:v>
      </x:c>
      <x:c r="G34" s="31" t="str">
        <x:v>CC BY-SA 4.0</x:v>
      </x:c>
      <x:c r="H34" s="31" t="str">
        <x:v>https://creativecommons.org/licenses/by-sa/4.0</x:v>
      </x:c>
      <x:c r="I34" s="31" t="str">
        <x:v>Creative Commons Attribution-Share Alike 4.0</x:v>
      </x:c>
      <x:c r="J34" s="31"/>
      <x:c r="K34" s="31"/>
      <x:c r="L34" s="33" t="d">
        <x:v>2026-10-10T00:00:00.000Z</x:v>
      </x:c>
      <x:c r="M34" s="31" t="str">
        <x:v>Doğrulandı</x:v>
      </x:c>
      <x:c r="N34" s="31" t="str">
        <x:v>Bekliyor</x:v>
      </x:c>
      <x:c r="O34" s="31"/>
      <x:c r="P34" s="31"/>
      <x:c r="Q34" s="31" t="str">
        <x:v>Bekliyor</x:v>
      </x:c>
      <x:c r="R34" s="31"/>
      <x:c r="S34" s="31" t="str">
        <x:v>Lisans kanıtları/9d752c6d-977c-4c05-9fee-dc554685f853.source-evidence.json</x:v>
      </x:c>
      <x:c r="T34" s="31" t="str">
        <x:v>4a2ea5810806994f5f853123ae18e4e7c2afbf0f5ce15d98cfa858f6c49a3a56</x:v>
      </x:c>
      <x:c r="U34" s="31" t="str">
        <x:v>Lisans kanıtları/9d752c6d-977c-4c05-9fee-dc554685f853.license-record.json</x:v>
      </x:c>
      <x:c r="V34" s="31" t="str">
        <x:v>680ecacd0e7234f78a264bab987c37ce3bc45ad4dabaa302ef3e373c8556d1b5</x:v>
      </x:c>
      <x:c r="W34" s="31" t="str">
        <x:v>{"author":"Orderinchaos","issues":"","license":"CC BY-SA 4.0","permission":"","source_url":"https://commons.wikimedia.org/wiki/File:Maybachufer_Turkish_market_1.jpg","attribution":"","license_url":"https://creativecommons.org/licenses/by-sa/4.0","usage_terms":"Creative Commons Attribution-Share Alike 4.0","pixel_review":"","restrictions":"","source_title":"Maybachufer Turkish market 1.jpg","manual_review":"","source_credit":"Own work","original_created":"2015-05-15 20:41:11","kind":"external-media","provenance":{"kind":"external-media","title":"Maybachufer Turkish market 1.jpg","sha256":"594efb3cc6a341cdee59a14c483b50948a2492d9ca8185293fddc6ff1c5bcea8","modifications":"Corteqs: boyutlandırma ve WebP dönüşümü; gösterim alanına göre kırpma.","source_evidence":{"author":"Orderinchaos","issues":"","license":"CC BY-SA 4.0","permission":"","source_url":"https://commons.wikimedia.org/wiki/File:Maybachufer_Turkish_market_1.jpg","attribution":"","license_url":"https://creativecommons.org/licenses/by-sa/4.0","usage_terms":"Creative Commons Attribution-Share Alike 4.0","pixel_review":"","restrictions":"","source_title":"Maybachufer Turkish market 1.jpg","manual_review":"","source_credit":"Own work","original_created":"2015-05-15 20:41:11"},"source_checked_on":"2026-10-10","metadata_review_status":"verified"}}</x:v>
      </x:c>
    </x:row>
    <x:row r="35" ht="68" customHeight="1">
      <x:c r="A35" s="31" t="str">
        <x:v>berlin:evidence:venue-240</x:v>
      </x:c>
      <x:c r="B35" s="31" t="str">
        <x:v>berlin</x:v>
      </x:c>
      <x:c r="C35" s="31" t="str">
        <x:v>berlin:photo:venue-240</x:v>
      </x:c>
      <x:c r="D35" s="31" t="str">
        <x:v>https://commons.wikimedia.org/wiki/File:Neuk%C3%B6lln_Maybachufer_Wochenmarkt-002.jpg</x:v>
      </x:c>
      <x:c r="E35" s="31" t="str">
        <x:v>Neukölln Maybachufer Wochenmarkt-002.jpg</x:v>
      </x:c>
      <x:c r="F35" s="31" t="str">
        <x:v>Fridolin freudenfett</x:v>
      </x:c>
      <x:c r="G35" s="31" t="str">
        <x:v>CC BY-SA 4.0</x:v>
      </x:c>
      <x:c r="H35" s="31" t="str">
        <x:v>https://creativecommons.org/licenses/by-sa/4.0</x:v>
      </x:c>
      <x:c r="I35" s="31" t="str">
        <x:v>Creative Commons Attribution-Share Alike 4.0</x:v>
      </x:c>
      <x:c r="J35" s="31"/>
      <x:c r="K35" s="31"/>
      <x:c r="L35" s="33" t="d">
        <x:v>2026-10-10T00:00:00.000Z</x:v>
      </x:c>
      <x:c r="M35" s="31" t="str">
        <x:v>Doğrulandı</x:v>
      </x:c>
      <x:c r="N35" s="31" t="str">
        <x:v>Bekliyor</x:v>
      </x:c>
      <x:c r="O35" s="31"/>
      <x:c r="P35" s="31"/>
      <x:c r="Q35" s="31" t="str">
        <x:v>Bekliyor</x:v>
      </x:c>
      <x:c r="R35" s="31"/>
      <x:c r="S35" s="31" t="str">
        <x:v>Lisans kanıtları/bb6e2497-e2f4-46d7-8339-4b26afd6e4f1.source-evidence.json</x:v>
      </x:c>
      <x:c r="T35" s="31" t="str">
        <x:v>a1a5e4bc5ac387362ed9701b1d603a039a298c5f1c6d6d2fd3f95223a33a6a58</x:v>
      </x:c>
      <x:c r="U35" s="31" t="str">
        <x:v>Lisans kanıtları/bb6e2497-e2f4-46d7-8339-4b26afd6e4f1.license-record.json</x:v>
      </x:c>
      <x:c r="V35" s="31" t="str">
        <x:v>3a03f41b82fdd76e6b54474118fdf8d470d5c115d67ba08234f3aa849097ffb0</x:v>
      </x:c>
      <x:c r="W35" s="31" t="str">
        <x:v>{"author":"Fridolin freudenfett","issues":"","license":"CC BY-SA 4.0","permission":"","source_url":"https://commons.wikimedia.org/wiki/File:Neuk%C3%B6lln_Maybachufer_Wochenmarkt-002.jpg","attribution":"","license_url":"https://creativecommons.org/licenses/by-sa/4.0","usage_terms":"Creative Commons Attribution-Share Alike 4.0","pixel_review":"","restrictions":"","source_title":"Neukölln Maybachufer Wochenmarkt-002.jpg","manual_review":"","source_credit":"Own work","original_created":"2020-01-31 14:16:18","kind":"external-media","provenance":{"kind":"external-media","title":"Neukölln Maybachufer Wochenmarkt-002.jpg","sha256":"4cb4413c7a7aff6b203f3da4d3a91b67c57c76f909f6ad0a393a19890d91487c","modifications":"Corteqs: boyutlandırma ve WebP dönüşümü; gösterim alanına göre kırpma.","source_evidence":{"author":"Fridolin freudenfett","issues":"","license":"CC BY-SA 4.0","permission":"","source_url":"https://commons.wikimedia.org/wiki/File:Neuk%C3%B6lln_Maybachufer_Wochenmarkt-002.jpg","attribution":"","license_url":"https://creativecommons.org/licenses/by-sa/4.0","usage_terms":"Creative Commons Attribution-Share Alike 4.0","pixel_review":"","restrictions":"","source_title":"Neukölln Maybachufer Wochenmarkt-002.jpg","manual_review":"","source_credit":"Own work","original_created":"2020-01-31 14:16:18"},"source_checked_on":"2026-10-10","metadata_review_status":"verified"}}</x:v>
      </x:c>
    </x:row>
    <x:row r="36" ht="68" customHeight="1">
      <x:c r="A36" s="31" t="str">
        <x:v>berlin:evidence:venue-241</x:v>
      </x:c>
      <x:c r="B36" s="31" t="str">
        <x:v>berlin</x:v>
      </x:c>
      <x:c r="C36" s="31" t="str">
        <x:v>berlin:photo:venue-241</x:v>
      </x:c>
      <x:c r="D36" s="31" t="str">
        <x:v>https://commons.wikimedia.org/wiki/File:2011-03-07-Maybachufer-Berlin.jpg</x:v>
      </x:c>
      <x:c r="E36" s="31" t="str">
        <x:v>2011-03-07-Maybachufer-Berlin.jpg</x:v>
      </x:c>
      <x:c r="F36" s="31" t="str">
        <x:v>Gunnar Klack</x:v>
      </x:c>
      <x:c r="G36" s="31" t="str">
        <x:v>CC BY-SA 4.0</x:v>
      </x:c>
      <x:c r="H36" s="31" t="str">
        <x:v>https://creativecommons.org/licenses/by-sa/4.0</x:v>
      </x:c>
      <x:c r="I36" s="31" t="str">
        <x:v>Creative Commons Attribution-Share Alike 4.0</x:v>
      </x:c>
      <x:c r="J36" s="31"/>
      <x:c r="K36" s="31"/>
      <x:c r="L36" s="33" t="d">
        <x:v>2026-10-10T00:00:00.000Z</x:v>
      </x:c>
      <x:c r="M36" s="31" t="str">
        <x:v>Doğrulandı</x:v>
      </x:c>
      <x:c r="N36" s="31" t="str">
        <x:v>Bekliyor</x:v>
      </x:c>
      <x:c r="O36" s="31"/>
      <x:c r="P36" s="31"/>
      <x:c r="Q36" s="31" t="str">
        <x:v>Bekliyor</x:v>
      </x:c>
      <x:c r="R36" s="31"/>
      <x:c r="S36" s="31" t="str">
        <x:v>Lisans kanıtları/53967353-608b-41f9-ba7f-a77e760cfec5.source-evidence.json</x:v>
      </x:c>
      <x:c r="T36" s="31" t="str">
        <x:v>8bf982eab5f199e4e57bd5c007c9f8b22e7ce460060cf2d4a9fbfe610faf4be6</x:v>
      </x:c>
      <x:c r="U36" s="31" t="str">
        <x:v>Lisans kanıtları/53967353-608b-41f9-ba7f-a77e760cfec5.license-record.json</x:v>
      </x:c>
      <x:c r="V36" s="31" t="str">
        <x:v>25bcc7290a8b8fc337f7f2ec8080791bab02ba337c12eec6acb0f35191bbaa1f</x:v>
      </x:c>
      <x:c r="W36" s="31" t="str">
        <x:v>{"author":"Gunnar Klack","issues":"","license":"CC BY-SA 4.0","permission":"","source_url":"https://commons.wikimedia.org/wiki/File:2011-03-07-Maybachufer-Berlin.jpg","attribution":"","license_url":"https://creativecommons.org/licenses/by-sa/4.0","usage_terms":"Creative Commons Attribution-Share Alike 4.0","pixel_review":"","restrictions":"","source_title":"2011-03-07-Maybachufer-Berlin.jpg","manual_review":"","source_credit":"Own work","original_created":"2011-03-07","kind":"external-media","provenance":{"kind":"external-media","title":"2011-03-07-Maybachufer-Berlin.jpg","sha256":"30e83768b41a33716137574c6c4aa66d078c0e5031ea7ad260a77a5500bf3c80","modifications":"Corteqs: boyutlandırma ve WebP dönüşümü; gösterim alanına göre kırpma.","source_evidence":{"author":"Gunnar Klack","issues":"","license":"CC BY-SA 4.0","permission":"","source_url":"https://commons.wikimedia.org/wiki/File:2011-03-07-Maybachufer-Berlin.jpg","attribution":"","license_url":"https://creativecommons.org/licenses/by-sa/4.0","usage_terms":"Creative Commons Attribution-Share Alike 4.0","pixel_review":"","restrictions":"","source_title":"2011-03-07-Maybachufer-Berlin.jpg","manual_review":"","source_credit":"Own work","original_created":"2011-03-07"},"source_checked_on":"2026-10-10","metadata_review_status":"verified"}}</x:v>
      </x:c>
    </x:row>
    <x:row r="37" ht="68" customHeight="1">
      <x:c r="A37" s="31" t="str">
        <x:v>berlin:evidence:venue-129</x:v>
      </x:c>
      <x:c r="B37" s="31" t="str">
        <x:v>berlin</x:v>
      </x:c>
      <x:c r="C37" s="31" t="str">
        <x:v>berlin:photo:venue-129</x:v>
      </x:c>
      <x:c r="D37" s="31" t="str">
        <x:v>https://commons.wikimedia.org/wiki/File:Charlottenburg_Hohenzollern_2.jpg</x:v>
      </x:c>
      <x:c r="E37" s="31" t="str">
        <x:v>Charlottenburg Hohenzollern 2.jpg</x:v>
      </x:c>
      <x:c r="F37" s="31" t="str">
        <x:v>ernstol</x:v>
      </x:c>
      <x:c r="G37" s="31" t="str">
        <x:v>CC BY-SA 3.0</x:v>
      </x:c>
      <x:c r="H37" s="31" t="str">
        <x:v>https://creativecommons.org/licenses/by-sa/3.0</x:v>
      </x:c>
      <x:c r="I37" s="31" t="str">
        <x:v>Creative Commons Attribution-Share Alike 3.0</x:v>
      </x:c>
      <x:c r="J37" s="31"/>
      <x:c r="K37" s="31"/>
      <x:c r="L37" s="33" t="d">
        <x:v>2026-10-10T00:00:00.000Z</x:v>
      </x:c>
      <x:c r="M37" s="31" t="str">
        <x:v>Doğrulandı</x:v>
      </x:c>
      <x:c r="N37" s="31" t="str">
        <x:v>Bekliyor</x:v>
      </x:c>
      <x:c r="O37" s="31"/>
      <x:c r="P37" s="31"/>
      <x:c r="Q37" s="31" t="str">
        <x:v>Bekliyor</x:v>
      </x:c>
      <x:c r="R37" s="31"/>
      <x:c r="S37" s="31" t="str">
        <x:v>Lisans kanıtları/f81f2bb3-809d-428d-a7e3-baf8a2e90f46.source-evidence.json</x:v>
      </x:c>
      <x:c r="T37" s="31" t="str">
        <x:v>0072cc3e64f1a039d268dd0c9c1d42031825c1ed097b347a1102e79420255722</x:v>
      </x:c>
      <x:c r="U37" s="31" t="str">
        <x:v>Lisans kanıtları/f81f2bb3-809d-428d-a7e3-baf8a2e90f46.license-record.json</x:v>
      </x:c>
      <x:c r="V37" s="31" t="str">
        <x:v>7e244fd1c7cdff5f0f1584e3d017e2b98f7b3ef4c5038ba4064b93c17eadf87c</x:v>
      </x:c>
      <x:c r="W37" s="31" t="str">
        <x:v>{"author":"ernstol","issues":"","license":"CC BY-SA 3.0","permission":"","source_url":"https://commons.wikimedia.org/wiki/File:Charlottenburg_Hohenzollern_2.jpg","attribution":"","license_url":"https://creativecommons.org/licenses/by-sa/3.0","usage_terms":"Creative Commons Attribution-Share Alike 3.0","pixel_review":"","restrictions":"","source_title":"Charlottenburg Hohenzollern 2.jpg","manual_review":"","source_credit":"Own work","original_created":"21 April 2014 (according to Exif data)","kind":"external-media","provenance":{"kind":"external-media","title":"Charlottenburg Hohenzollern 2.jpg","sha256":"3c78228bb0d115f0d3e40909b78bb7d3e02455d61fd2733ee189c5db5fa4dcae","modifications":"Corteqs: boyutlandırma ve WebP dönüşümü; gösterim alanına göre kırpma.","source_evidence":{"author":"ernstol","issues":"","license":"CC BY-SA 3.0","permission":"","source_url":"https://commons.wikimedia.org/wiki/File:Charlottenburg_Hohenzollern_2.jpg","attribution":"","license_url":"https://creativecommons.org/licenses/by-sa/3.0","usage_terms":"Creative Commons Attribution-Share Alike 3.0","pixel_review":"","restrictions":"","source_title":"Charlottenburg Hohenzollern 2.jpg","manual_review":"","source_credit":"Own work","original_created":"21 April 2014 (according to Exif data)"},"source_checked_on":"2026-10-10","metadata_review_status":"verified"}}</x:v>
      </x:c>
    </x:row>
    <x:row r="38" ht="68" customHeight="1">
      <x:c r="A38" s="31" t="str">
        <x:v>berlin:evidence:venue-130</x:v>
      </x:c>
      <x:c r="B38" s="31" t="str">
        <x:v>berlin</x:v>
      </x:c>
      <x:c r="C38" s="31" t="str">
        <x:v>berlin:photo:venue-130</x:v>
      </x:c>
      <x:c r="D38" s="31" t="str">
        <x:v>https://commons.wikimedia.org/wiki/File:Aerial_image_of_Schloss_Charlottenburg_(view_from_the_southwest).jpg</x:v>
      </x:c>
      <x:c r="E38" s="31" t="str">
        <x:v>Aerial image of Schloss Charlottenburg (view from the southwest).jpg</x:v>
      </x:c>
      <x:c r="F38" s="31" t="str">
        <x:v>Carsten Steger</x:v>
      </x:c>
      <x:c r="G38" s="31" t="str">
        <x:v>CC BY-SA 4.0</x:v>
      </x:c>
      <x:c r="H38" s="31" t="str">
        <x:v>https://creativecommons.org/licenses/by-sa/4.0</x:v>
      </x:c>
      <x:c r="I38" s="31" t="str">
        <x:v>Creative Commons Attribution-Share Alike 4.0</x:v>
      </x:c>
      <x:c r="J38" s="31"/>
      <x:c r="K38" s="31"/>
      <x:c r="L38" s="33" t="d">
        <x:v>2026-10-10T00:00:00.000Z</x:v>
      </x:c>
      <x:c r="M38" s="31" t="str">
        <x:v>Doğrulandı</x:v>
      </x:c>
      <x:c r="N38" s="31" t="str">
        <x:v>Bekliyor</x:v>
      </x:c>
      <x:c r="O38" s="31"/>
      <x:c r="P38" s="31"/>
      <x:c r="Q38" s="31" t="str">
        <x:v>Bekliyor</x:v>
      </x:c>
      <x:c r="R38" s="31"/>
      <x:c r="S38" s="31" t="str">
        <x:v>Lisans kanıtları/db5c4295-edd4-4032-8efe-0cc043d657a6.source-evidence.json</x:v>
      </x:c>
      <x:c r="T38" s="31" t="str">
        <x:v>2cc5051d884f6c0d89e712bb0f685ee16061ad4393ea26d66caf6da42f1f6e56</x:v>
      </x:c>
      <x:c r="U38" s="31" t="str">
        <x:v>Lisans kanıtları/db5c4295-edd4-4032-8efe-0cc043d657a6.license-record.json</x:v>
      </x:c>
      <x:c r="V38" s="31" t="str">
        <x:v>278e3e1c04157d9f95a3f77080900e233c59da2486bb29f2ef1765d7d738d01e</x:v>
      </x:c>
      <x:c r="W38" s="31" t="str">
        <x:v>{"author":"Carsten Steger","issues":"","license":"CC BY-SA 4.0","permission":"","source_url":"https://commons.wikimedia.org/wiki/File:Aerial_image_of_Schloss_Charlottenburg_(view_from_the_southwest).jpg","attribution":"","license_url":"https://creativecommons.org/licenses/by-sa/4.0","usage_terms":"Creative Commons Attribution-Share Alike 4.0","pixel_review":"","restrictions":"","source_title":"Aerial image of Schloss Charlottenburg (view from the southwest).jpg","manual_review":"","source_credit":"Own work","original_created":"2023-05-27 12:42:03","kind":"external-media","provenance":{"kind":"external-media","title":"Aerial image of Schloss Charlottenburg (view from the southwest).jpg","sha256":"62426636d8fb963638f8f87ab138e2edf959c2567ddaead5c0652eb4a58bddb2","modifications":"Corteqs: boyutlandırma ve WebP dönüşümü; gösterim alanına göre kırpma.","source_evidence":{"author":"Carsten Steger","issues":"","license":"CC BY-SA 4.0","permission":"","source_url":"https://commons.wikimedia.org/wiki/File:Aerial_image_of_Schloss_Charlottenburg_(view_from_the_southwest).jpg","attribution":"","license_url":"https://creativecommons.org/licenses/by-sa/4.0","usage_terms":"Creative Commons Attribution-Share Alike 4.0","pixel_review":"","restrictions":"","source_title":"Aerial image of Schloss Charlottenburg (view from the southwest).jpg","manual_review":"","source_credit":"Own work","original_created":"2023-05-27 12:42:03"},"source_checked_on":"2026-10-10","metadata_review_status":"verified"}}</x:v>
      </x:c>
    </x:row>
    <x:row r="39" ht="68" customHeight="1">
      <x:c r="A39" s="31" t="str">
        <x:v>berlin:evidence:venue-6</x:v>
      </x:c>
      <x:c r="B39" s="31" t="str">
        <x:v>berlin</x:v>
      </x:c>
      <x:c r="C39" s="31" t="str">
        <x:v>berlin:photo:venue-6</x:v>
      </x:c>
      <x:c r="D39" s="31" t="str">
        <x:v>https://commons.wikimedia.org/wiki/File:Berlin_Neues_Museum_001.JPG</x:v>
      </x:c>
      <x:c r="E39" s="31" t="str">
        <x:v>Berlin Neues Museum 001.JPG</x:v>
      </x:c>
      <x:c r="F39" s="31" t="str">
        <x:v>Janericloebe</x:v>
      </x:c>
      <x:c r="G39" s="31" t="str">
        <x:v>Public domain</x:v>
      </x:c>
      <x:c r="H39" s="31" t="str">
        <x:v>https://creativecommons.org/publicdomain/mark/1.0/</x:v>
      </x:c>
      <x:c r="I39" s="31" t="str">
        <x:v>Public domain</x:v>
      </x:c>
      <x:c r="J39" s="31"/>
      <x:c r="K39" s="31"/>
      <x:c r="L39" s="33" t="d">
        <x:v>2026-10-10T00:00:00.000Z</x:v>
      </x:c>
      <x:c r="M39" s="31" t="str">
        <x:v>Doğrulandı</x:v>
      </x:c>
      <x:c r="N39" s="31" t="str">
        <x:v>Bekliyor</x:v>
      </x:c>
      <x:c r="O39" s="31"/>
      <x:c r="P39" s="31"/>
      <x:c r="Q39" s="31" t="str">
        <x:v>Bekliyor</x:v>
      </x:c>
      <x:c r="R39" s="31"/>
      <x:c r="S39" s="31" t="str">
        <x:v>Lisans kanıtları/642c9101-4af4-4fa1-babd-c4e45f04c891.source-evidence.json</x:v>
      </x:c>
      <x:c r="T39" s="31" t="str">
        <x:v>802fa8a1cfbe48a5dca973a3e19dfdc4f5e655b3a6c0a6bc4c5101695ae896e2</x:v>
      </x:c>
      <x:c r="U39" s="31" t="str">
        <x:v>Lisans kanıtları/642c9101-4af4-4fa1-babd-c4e45f04c891.license-record.json</x:v>
      </x:c>
      <x:c r="V39" s="31" t="str">
        <x:v>50f445d660d5c163bc0b1225a4f0187c814cc3d62736c1be3ae72a4ade8014ec</x:v>
      </x:c>
      <x:c r="W39" s="31" t="str">
        <x:v>{"author":"Janericloebe","issues":["missing_stored_license_url"],"license":"Public domain","permission":"","source_url":"https://commons.wikimedia.org/wiki/File:Berlin_Neues_Museum_001.JPG","attribution":"","license_url":"https://creativecommons.org/publicdomain/mark/1.0/","usage_terms":"Public domain","pixel_review":"","restrictions":"","source_title":"Berlin Neues Museum 001.JPG","manual_review":"","source_credit":"Own work","original_created":"2009-11","kind":"external-media","provenance":{"kind":"external-media","title":"Berlin Neues Museum 001.JPG","sha256":"7df94204698dced8298b2964fd60cf6e29ba0ad1871ed2f54cadede4cf9f0391","modifications":"Corteqs: boyutlandırma ve WebP dönüşümü; gösterim alanına göre kırpma.","source_evidence":{"author":"Janericloebe","issues":["missing_stored_license_url"],"license":"Public domain","permission":"","source_url":"https://commons.wikimedia.org/wiki/File:Berlin_Neues_Museum_001.JPG","attribution":"","license_url":"https://creativecommons.org/publicdomain/mark/1.0/","usage_terms":"Public domain","pixel_review":"","restrictions":"","source_title":"Berlin Neues Museum 001.JPG","manual_review":"","source_credit":"Own work","original_created":"2009-11"},"source_checked_on":"2026-10-10","metadata_review_status":"verified"}}</x:v>
      </x:c>
    </x:row>
    <x:row r="40" ht="68" customHeight="1">
      <x:c r="A40" s="31" t="str">
        <x:v>berlin:evidence:venue-215</x:v>
      </x:c>
      <x:c r="B40" s="31" t="str">
        <x:v>berlin</x:v>
      </x:c>
      <x:c r="C40" s="31" t="str">
        <x:v>berlin:photo:venue-215</x:v>
      </x:c>
      <x:c r="D40" s="31" t="str">
        <x:v>https://commons.wikimedia.org/wiki/File:Berlin-Koepenick_Schloss1_05-2014.jpg</x:v>
      </x:c>
      <x:c r="E40" s="31" t="str">
        <x:v>Berlin-Koepenick Schloss1 05-2014.jpg</x:v>
      </x:c>
      <x:c r="F40" s="31" t="str">
        <x:v>A.Savin</x:v>
      </x:c>
      <x:c r="G40" s="31" t="str">
        <x:v>CC BY-SA 3.0</x:v>
      </x:c>
      <x:c r="H40" s="31" t="str">
        <x:v>https://creativecommons.org/licenses/by-sa/3.0</x:v>
      </x:c>
      <x:c r="I40" s="31" t="str">
        <x:v>Creative Commons Attribution-Share Alike 3.0</x:v>
      </x:c>
      <x:c r="J40" s="31" t="str">
        <x:v>A.Savin, Wikipedia</x:v>
      </x:c>
      <x:c r="K40" s="31"/>
      <x:c r="L40" s="33" t="d">
        <x:v>2026-10-10T00:00:00.000Z</x:v>
      </x:c>
      <x:c r="M40" s="31" t="str">
        <x:v>Doğrulandı</x:v>
      </x:c>
      <x:c r="N40" s="31" t="str">
        <x:v>Bekliyor</x:v>
      </x:c>
      <x:c r="O40" s="31"/>
      <x:c r="P40" s="31"/>
      <x:c r="Q40" s="31" t="str">
        <x:v>Bekliyor</x:v>
      </x:c>
      <x:c r="R40" s="31"/>
      <x:c r="S40" s="31" t="str">
        <x:v>Lisans kanıtları/760e525a-d2eb-4de3-974e-0928156bf4d2.source-evidence.json</x:v>
      </x:c>
      <x:c r="T40" s="31" t="str">
        <x:v>fb072dd26cb2f7606f7f2993a661c6a2b9e3494fa80909a30119aba869bfb563</x:v>
      </x:c>
      <x:c r="U40" s="31" t="str">
        <x:v>Lisans kanıtları/760e525a-d2eb-4de3-974e-0928156bf4d2.license-record.json</x:v>
      </x:c>
      <x:c r="V40" s="31" t="str">
        <x:v>7e0039662987f33328d8b0d9b749312c940475a3999afc4e2c39cf17253379f8</x:v>
      </x:c>
      <x:c r="W40" s="31" t="str">
        <x:v>{"author":"A.Savin","issues":["specified_attribution_not_preserved"],"license":"CC BY-SA 3.0","permission":"Free Art License . Correct attribution is « A.Savin, Wikipedia ». Free usage of the photo, no need to ask for approval. Лицензия Свободное искусство . Корректное указание авторства — « А.Савин, Википедия ». Использование фотографии бесплатно, согласование не требуется. Lizenz Freie Kunst . Korrekte Autorenkennzeichnung ist « A.Savin, Wikipedia ». Nutzung des Fotos kostenlos, Anfrage nicht erforderlich.","source_url":"https://commons.wikimedia.org/wiki/File:Berlin-Koepenick_Schloss1_05-2014.jpg","attribution":"A.Savin, Wikipedia","license_url":"https://creativecommons.org/licenses/by-sa/3.0","usage_terms":"Creative Commons Attribution-Share Alike 3.0","pixel_review":"","restrictions":"","source_title":"Berlin-Koepenick Schloss1 05-2014.jpg","manual_review":"","source_credit":"Own work","original_created":"2014-05-26","kind":"external-media","provenance":{"kind":"external-media","title":"Berlin-Koepenick Schloss1 05-2014.jpg","sha256":"e39fdf6b8ba76b58e5dde56018f9683483c42ff8c050b77e836710351a882764","modifications":"Corteqs: boyutlandırma ve WebP dönüşümü; gösterim alanına göre kırpma.","source_evidence":{"author":"A.Savin","issues":["specified_attribution_not_preserved"],"license":"CC BY-SA 3.0","permission":"Free Art License . Correct attribution is « A.Savin, Wikipedia ». Free usage of the photo, no need to ask for approval. Лицензия Свободное искусство . Корректное указание авторства — « А.Савин, Википедия ». Использование фотографии бесплатно, согласование не требуется. Lizenz Freie Kunst . Korrekte Autorenkennzeichnung ist « A.Savin, Wikipedia ». Nutzung des Fotos kostenlos, Anfrage nicht erforderlich.","source_url":"https://commons.wikimedia.org/wiki/File:Berlin-Koepenick_Schloss1_05-2014.jpg","attribution":"A.Savin, Wikipedia","license_url":"https://creativecommons.org/licenses/by-sa/3.0","usage_terms":"Creative Commons Attribution-Share Alike 3.0","pixel_review":"","restrictions":"","source_title":"Berlin-Koepenick Schloss1 05-2014.jpg","manual_review":"","source_credit":"Own work","original_created":"2014-05-26"},"source_checked_on":"2026-10-10","metadata_review_status":"verified"}}</x:v>
      </x:c>
    </x:row>
    <x:row r="41" ht="68" customHeight="1">
      <x:c r="A41" s="31" t="str">
        <x:v>berlin:evidence:venue-9</x:v>
      </x:c>
      <x:c r="B41" s="31" t="str">
        <x:v>berlin</x:v>
      </x:c>
      <x:c r="C41" s="31" t="str">
        <x:v>berlin:photo:venue-9</x:v>
      </x:c>
      <x:c r="D41" s="31" t="str">
        <x:v>https://commons.wikimedia.org/wiki/File:Berlin_Neues_Museum_001.JPG</x:v>
      </x:c>
      <x:c r="E41" s="31" t="str">
        <x:v>Berlin Neues Museum 001.JPG</x:v>
      </x:c>
      <x:c r="F41" s="31" t="str">
        <x:v>Janericloebe</x:v>
      </x:c>
      <x:c r="G41" s="31" t="str">
        <x:v>Public domain</x:v>
      </x:c>
      <x:c r="H41" s="31" t="str">
        <x:v>https://creativecommons.org/publicdomain/mark/1.0/</x:v>
      </x:c>
      <x:c r="I41" s="31" t="str">
        <x:v>Public domain</x:v>
      </x:c>
      <x:c r="J41" s="31"/>
      <x:c r="K41" s="31"/>
      <x:c r="L41" s="33" t="d">
        <x:v>2026-10-10T00:00:00.000Z</x:v>
      </x:c>
      <x:c r="M41" s="31" t="str">
        <x:v>Doğrulandı</x:v>
      </x:c>
      <x:c r="N41" s="31" t="str">
        <x:v>Bekliyor</x:v>
      </x:c>
      <x:c r="O41" s="31"/>
      <x:c r="P41" s="31"/>
      <x:c r="Q41" s="31" t="str">
        <x:v>Bekliyor</x:v>
      </x:c>
      <x:c r="R41" s="31"/>
      <x:c r="S41" s="31" t="str">
        <x:v>Lisans kanıtları/642c9101-4af4-4fa1-babd-c4e45f04c891.source-evidence.json</x:v>
      </x:c>
      <x:c r="T41" s="31" t="str">
        <x:v>802fa8a1cfbe48a5dca973a3e19dfdc4f5e655b3a6c0a6bc4c5101695ae896e2</x:v>
      </x:c>
      <x:c r="U41" s="31" t="str">
        <x:v>Lisans kanıtları/642c9101-4af4-4fa1-babd-c4e45f04c891.license-record.json</x:v>
      </x:c>
      <x:c r="V41" s="31" t="str">
        <x:v>50f445d660d5c163bc0b1225a4f0187c814cc3d62736c1be3ae72a4ade8014ec</x:v>
      </x:c>
      <x:c r="W41" s="31" t="str">
        <x:v>{"author":"Janericloebe","issues":["missing_stored_license_url"],"license":"Public domain","permission":"","source_url":"https://commons.wikimedia.org/wiki/File:Berlin_Neues_Museum_001.JPG","attribution":"","license_url":"https://creativecommons.org/publicdomain/mark/1.0/","usage_terms":"Public domain","pixel_review":"","restrictions":"","source_title":"Berlin Neues Museum 001.JPG","manual_review":"","source_credit":"Own work","original_created":"2009-11","kind":"external-media","provenance":{"kind":"external-media","title":"Berlin Neues Museum 001.JPG","sha256":"7df94204698dced8298b2964fd60cf6e29ba0ad1871ed2f54cadede4cf9f0391","modifications":"Corteqs: boyutlandırma ve WebP dönüşümü; gösterim alanına göre kırpma.","source_evidence":{"author":"Janericloebe","issues":["missing_stored_license_url"],"license":"Public domain","permission":"","source_url":"https://commons.wikimedia.org/wiki/File:Berlin_Neues_Museum_001.JPG","attribution":"","license_url":"https://creativecommons.org/publicdomain/mark/1.0/","usage_terms":"Public domain","pixel_review":"","restrictions":"","source_title":"Berlin Neues Museum 001.JPG","manual_review":"","source_credit":"Own work","original_created":"2009-11"},"source_checked_on":"2026-10-10","metadata_review_status":"verified"}}</x:v>
      </x:c>
    </x:row>
    <x:row r="42" ht="68" customHeight="1">
      <x:c r="A42" s="31" t="str">
        <x:v>berlin:evidence:venue-12</x:v>
      </x:c>
      <x:c r="B42" s="31" t="str">
        <x:v>berlin</x:v>
      </x:c>
      <x:c r="C42" s="31" t="str">
        <x:v>berlin:photo:venue-12</x:v>
      </x:c>
      <x:c r="D42" s="31" t="str">
        <x:v>https://commons.wikimedia.org/wiki/File:Altes_Museum_(Berlin)_(6339770591).jpg</x:v>
      </x:c>
      <x:c r="E42" s="31" t="str">
        <x:v>Altes Museum (Berlin) (6339770591).jpg</x:v>
      </x:c>
      <x:c r="F42" s="31" t="str">
        <x:v>Jean-Pierre Dalbéra from Paris, France</x:v>
      </x:c>
      <x:c r="G42" s="31" t="str">
        <x:v>CC BY 2.0</x:v>
      </x:c>
      <x:c r="H42" s="31" t="str">
        <x:v>https://creativecommons.org/licenses/by/2.0</x:v>
      </x:c>
      <x:c r="I42" s="31" t="str">
        <x:v>Creative Commons Attribution 2.0</x:v>
      </x:c>
      <x:c r="J42" s="31"/>
      <x:c r="K42" s="31"/>
      <x:c r="L42" s="33" t="d">
        <x:v>2026-10-10T00:00:00.000Z</x:v>
      </x:c>
      <x:c r="M42" s="31" t="str">
        <x:v>Doğrulandı</x:v>
      </x:c>
      <x:c r="N42" s="31" t="str">
        <x:v>Bekliyor</x:v>
      </x:c>
      <x:c r="O42" s="31"/>
      <x:c r="P42" s="31"/>
      <x:c r="Q42" s="31" t="str">
        <x:v>Bekliyor</x:v>
      </x:c>
      <x:c r="R42" s="31"/>
      <x:c r="S42" s="31" t="str">
        <x:v>Lisans kanıtları/7566a32b-e00a-4fb5-b663-25a33f064a6f.source-evidence.json</x:v>
      </x:c>
      <x:c r="T42" s="31" t="str">
        <x:v>67c49af66607803ecaf6114ba1372122ef39582bbe9f4bd05ecfe90098d240ce</x:v>
      </x:c>
      <x:c r="U42" s="31" t="str">
        <x:v>Lisans kanıtları/7566a32b-e00a-4fb5-b663-25a33f064a6f.license-record.json</x:v>
      </x:c>
      <x:c r="V42" s="31" t="str">
        <x:v>b6ea8d50df24784b5b1b84dafc812402c00870001ddcf5b900b547ef10754359</x:v>
      </x:c>
      <x:c r="W42" s="31" t="str">
        <x:v>{"author":"Jean-Pierre Dalbéra from Paris, France","issues":"","license":"CC BY 2.0","permission":"","source_url":"https://commons.wikimedia.org/wiki/File:Altes_Museum_(Berlin)_(6339770591).jpg","attribution":"","license_url":"https://creativecommons.org/licenses/by/2.0","usage_terms":"Creative Commons Attribution 2.0","pixel_review":"","restrictions":"","source_title":"Altes Museum (Berlin) (6339770591).jpg","manual_review":"","source_credit":"Altes Museum (Berlin)","original_created":"2011-11-12 19:48","kind":"external-media","provenance":{"kind":"external-media","title":"Altes Museum (Berlin) (6339770591).jpg","sha256":"0c85102a401d0ceb192a555738b5c06a730b530231c166f284096032035d706c","modifications":"Corteqs: boyutlandırma ve WebP dönüşümü; gösterim alanına göre kırpma.","source_evidence":{"author":"Jean-Pierre Dalbéra from Paris, France","issues":"","license":"CC BY 2.0","permission":"","source_url":"https://commons.wikimedia.org/wiki/File:Altes_Museum_(Berlin)_(6339770591).jpg","attribution":"","license_url":"https://creativecommons.org/licenses/by/2.0","usage_terms":"Creative Commons Attribution 2.0","pixel_review":"","restrictions":"","source_title":"Altes Museum (Berlin) (6339770591).jpg","manual_review":"","source_credit":"Altes Museum (Berlin)","original_created":"2011-11-12 19:48"},"source_checked_on":"2026-10-10","metadata_review_status":"verified"}}</x:v>
      </x:c>
    </x:row>
    <x:row r="43" ht="68" customHeight="1">
      <x:c r="A43" s="31" t="str">
        <x:v>berlin:evidence:venue-13</x:v>
      </x:c>
      <x:c r="B43" s="31" t="str">
        <x:v>berlin</x:v>
      </x:c>
      <x:c r="C43" s="31" t="str">
        <x:v>berlin:photo:venue-13</x:v>
      </x:c>
      <x:c r="D43" s="31" t="str">
        <x:v>https://commons.wikimedia.org/wiki/File:2017-10-14_Altes_Museum-6647.jpg</x:v>
      </x:c>
      <x:c r="E43" s="31" t="str">
        <x:v>2017-10-14 Altes Museum-6647.jpg</x:v>
      </x:c>
      <x:c r="F43" s="31" t="str">
        <x:v>Dr. Zeltsam</x:v>
      </x:c>
      <x:c r="G43" s="31" t="str">
        <x:v>CC BY-SA 4.0</x:v>
      </x:c>
      <x:c r="H43" s="31" t="str">
        <x:v>https://creativecommons.org/licenses/by-sa/4.0</x:v>
      </x:c>
      <x:c r="I43" s="31" t="str">
        <x:v>Creative Commons Attribution-Share Alike 4.0</x:v>
      </x:c>
      <x:c r="J43" s="31"/>
      <x:c r="K43" s="31"/>
      <x:c r="L43" s="33" t="d">
        <x:v>2026-10-10T00:00:00.000Z</x:v>
      </x:c>
      <x:c r="M43" s="31" t="str">
        <x:v>Doğrulandı</x:v>
      </x:c>
      <x:c r="N43" s="31" t="str">
        <x:v>Bekliyor</x:v>
      </x:c>
      <x:c r="O43" s="31"/>
      <x:c r="P43" s="31"/>
      <x:c r="Q43" s="31" t="str">
        <x:v>Bekliyor</x:v>
      </x:c>
      <x:c r="R43" s="31"/>
      <x:c r="S43" s="31" t="str">
        <x:v>Lisans kanıtları/d6ee561a-cb43-4291-bab3-cde28391de04.source-evidence.json</x:v>
      </x:c>
      <x:c r="T43" s="31" t="str">
        <x:v>d5e10c2a25281c55c7a8e55674468d6baf8415067b01dd3b40749ac326db8401</x:v>
      </x:c>
      <x:c r="U43" s="31" t="str">
        <x:v>Lisans kanıtları/d6ee561a-cb43-4291-bab3-cde28391de04.license-record.json</x:v>
      </x:c>
      <x:c r="V43" s="31" t="str">
        <x:v>6c6fab7f3149966efe20b5610cab1722e17bad448bcf1c1e622006a3007b9ab5</x:v>
      </x:c>
      <x:c r="W43" s="31" t="str">
        <x:v>{"author":"Dr. Zeltsam","issues":"","license":"CC BY-SA 4.0","permission":"","source_url":"https://commons.wikimedia.org/wiki/File:2017-10-14_Altes_Museum-6647.jpg","attribution":"","license_url":"https://creativecommons.org/licenses/by-sa/4.0","usage_terms":"Creative Commons Attribution-Share Alike 4.0","pixel_review":"","restrictions":"","source_title":"2017-10-14 Altes Museum-6647.jpg","manual_review":"","source_credit":"Own work","original_created":"2017-10-14 10:05:07","kind":"external-media","provenance":{"kind":"external-media","title":"2017-10-14 Altes Museum-6647.jpg","sha256":"4bfc35e7a179501cd370ad0e5cb2bfd45ab971e649598ae390e9645c889c9b61","modifications":"Corteqs: boyutlandırma ve WebP dönüşümü; gösterim alanına göre kırpma.","source_evidence":{"author":"Dr. Zeltsam","issues":"","license":"CC BY-SA 4.0","permission":"","source_url":"https://commons.wikimedia.org/wiki/File:2017-10-14_Altes_Museum-6647.jpg","attribution":"","license_url":"https://creativecommons.org/licenses/by-sa/4.0","usage_terms":"Creative Commons Attribution-Share Alike 4.0","pixel_review":"","restrictions":"","source_title":"2017-10-14 Altes Museum-6647.jpg","manual_review":"","source_credit":"Own work","original_created":"2017-10-14 10:05:07"},"source_checked_on":"2026-10-10","metadata_review_status":"verified"}}</x:v>
      </x:c>
    </x:row>
    <x:row r="44" ht="68" customHeight="1">
      <x:c r="A44" s="31" t="str">
        <x:v>berlin:evidence:venue-15</x:v>
      </x:c>
      <x:c r="B44" s="31" t="str">
        <x:v>berlin</x:v>
      </x:c>
      <x:c r="C44" s="31" t="str">
        <x:v>berlin:photo:venue-15</x:v>
      </x:c>
      <x:c r="D44" s="31" t="str">
        <x:v>https://commons.wikimedia.org/wiki/File:AlteNationalgalerie_1a.jpg</x:v>
      </x:c>
      <x:c r="E44" s="31" t="str">
        <x:v>AlteNationalgalerie 1a.jpg</x:v>
      </x:c>
      <x:c r="F44" s="31" t="str">
        <x:v>Manfred Brückels</x:v>
      </x:c>
      <x:c r="G44" s="31" t="str">
        <x:v>Public domain</x:v>
      </x:c>
      <x:c r="H44" s="31" t="str">
        <x:v>https://creativecommons.org/publicdomain/mark/1.0/</x:v>
      </x:c>
      <x:c r="I44" s="31" t="str">
        <x:v>Public domain</x:v>
      </x:c>
      <x:c r="J44" s="31"/>
      <x:c r="K44" s="31"/>
      <x:c r="L44" s="33" t="d">
        <x:v>2026-10-10T00:00:00.000Z</x:v>
      </x:c>
      <x:c r="M44" s="31" t="str">
        <x:v>Doğrulandı</x:v>
      </x:c>
      <x:c r="N44" s="31" t="str">
        <x:v>Bekliyor</x:v>
      </x:c>
      <x:c r="O44" s="31"/>
      <x:c r="P44" s="31"/>
      <x:c r="Q44" s="31" t="str">
        <x:v>Bekliyor</x:v>
      </x:c>
      <x:c r="R44" s="31"/>
      <x:c r="S44" s="31" t="str">
        <x:v>Lisans kanıtları/41e387ea-b4a7-4593-a21d-0c8ab093c29d.source-evidence.json</x:v>
      </x:c>
      <x:c r="T44" s="31" t="str">
        <x:v>aa5b08f32051cd38f7bd089092f237ce66521bc34380829f4e2a67e11523a2d3</x:v>
      </x:c>
      <x:c r="U44" s="31" t="str">
        <x:v>Lisans kanıtları/41e387ea-b4a7-4593-a21d-0c8ab093c29d.license-record.json</x:v>
      </x:c>
      <x:c r="V44" s="31" t="str">
        <x:v>733a6ee6755d27e0e15cd6a26811003c86cd432440a1fc83eb9d4713da93a940</x:v>
      </x:c>
      <x:c r="W44" s="31" t="str">
        <x:v>{"author":"Manfred Brückels","issues":["missing_stored_license_url"],"license":"Public domain","permission":"","source_url":"https://commons.wikimedia.org/wiki/File:AlteNationalgalerie_1a.jpg","attribution":"","license_url":"https://creativecommons.org/publicdomain/mark/1.0/","usage_terms":"Public domain","pixel_review":"","restrictions":"","source_title":"AlteNationalgalerie 1a.jpg","manual_review":"","source_credit":"Own work","original_created":"2005","kind":"external-media","provenance":{"kind":"external-media","title":"AlteNationalgalerie 1a.jpg","sha256":"b7bd1ad9abd012737c01432d23926f26a59c44e99dee7af74b882b90dc9abf2d","modifications":"Corteqs: boyutlandırma ve WebP dönüşümü; gösterim alanına göre kırpma.","source_evidence":{"author":"Manfred Brückels","issues":["missing_stored_license_url"],"license":"Public domain","permission":"","source_url":"https://commons.wikimedia.org/wiki/File:AlteNationalgalerie_1a.jpg","attribution":"","license_url":"https://creativecommons.org/publicdomain/mark/1.0/","usage_terms":"Public domain","pixel_review":"","restrictions":"","source_title":"AlteNationalgalerie 1a.jpg","manual_review":"","source_credit":"Own work","original_created":"2005"},"source_checked_on":"2026-10-10","metadata_review_status":"verified"}}</x:v>
      </x:c>
    </x:row>
    <x:row r="45" ht="68" customHeight="1">
      <x:c r="A45" s="31" t="str">
        <x:v>berlin:evidence:venue-16</x:v>
      </x:c>
      <x:c r="B45" s="31" t="str">
        <x:v>berlin</x:v>
      </x:c>
      <x:c r="C45" s="31" t="str">
        <x:v>berlin:photo:venue-16</x:v>
      </x:c>
      <x:c r="D45" s="31" t="str">
        <x:v>https://commons.wikimedia.org/wiki/File:1829_Hildebrandt_Raeuber_anagoria.JPG</x:v>
      </x:c>
      <x:c r="E45" s="31" t="str">
        <x:v>1829 Hildebrandt Raeuber anagoria.JPG</x:v>
      </x:c>
      <x:c r="F45" s="31" t="str">
        <x:v>Theodor Hildebrandt</x:v>
      </x:c>
      <x:c r="G45" s="31" t="str">
        <x:v>Public domain</x:v>
      </x:c>
      <x:c r="H45" s="31" t="str">
        <x:v>https://creativecommons.org/publicdomain/mark/1.0/</x:v>
      </x:c>
      <x:c r="I45" s="31" t="str">
        <x:v>Public domain</x:v>
      </x:c>
      <x:c r="J45" s="31"/>
      <x:c r="K45" s="31"/>
      <x:c r="L45" s="33" t="d">
        <x:v>2026-10-10T00:00:00.000Z</x:v>
      </x:c>
      <x:c r="M45" s="31" t="str">
        <x:v>Doğrulandı</x:v>
      </x:c>
      <x:c r="N45" s="31" t="str">
        <x:v>Bekliyor</x:v>
      </x:c>
      <x:c r="O45" s="31"/>
      <x:c r="P45" s="31"/>
      <x:c r="Q45" s="31" t="str">
        <x:v>Bekliyor</x:v>
      </x:c>
      <x:c r="R45" s="31"/>
      <x:c r="S45" s="31" t="str">
        <x:v>Lisans kanıtları/62219b28-233f-4208-8c16-014b2b8c3826.source-evidence.json</x:v>
      </x:c>
      <x:c r="T45" s="31" t="str">
        <x:v>6246740104d14fefc7e330f8c1e53430852cbe9263e3a6094b429175262d3f08</x:v>
      </x:c>
      <x:c r="U45" s="31" t="str">
        <x:v>Lisans kanıtları/62219b28-233f-4208-8c16-014b2b8c3826.license-record.json</x:v>
      </x:c>
      <x:c r="V45" s="31" t="str">
        <x:v>b03e6d00a466fc741f304bbab9f92dd46a24704b00cf2e97e19bd3825a118e5d</x:v>
      </x:c>
      <x:c r="W45" s="31" t="str">
        <x:v>{"author":"Theodor Hildebrandt","issues":["missing_stored_license_url"],"license":"Public domain","permission":"","source_url":"https://commons.wikimedia.org/wiki/File:1829_Hildebrandt_Raeuber_anagoria.JPG","attribution":"","license_url":"https://creativecommons.org/publicdomain/mark/1.0/","usage_terms":"Public domain","pixel_review":"","restrictions":"","source_title":"1829 Hildebrandt Raeuber anagoria.JPG","manual_review":"","source_credit":"Own work , anagoria","original_created":"1829","kind":"external-media","provenance":{"kind":"external-media","title":"1829 Hildebrandt Raeuber anagoria.JPG","sha256":"725bbc2fd785c5df84b51966df341adb9fdb14e32ad6f41f0ab334d499e8c553","modifications":"Corteqs: boyutlandırma ve WebP dönüşümü; gösterim alanına göre kırpma.","source_evidence":{"author":"Theodor Hildebrandt","issues":["missing_stored_license_url"],"license":"Public domain","permission":"","source_url":"https://commons.wikimedia.org/wiki/File:1829_Hildebrandt_Raeuber_anagoria.JPG","attribution":"","license_url":"https://creativecommons.org/publicdomain/mark/1.0/","usage_terms":"Public domain","pixel_review":"","restrictions":"","source_title":"1829 Hildebrandt Raeuber anagoria.JPG","manual_review":"","source_credit":"Own work , anagoria","original_created":"1829"},"source_checked_on":"2026-10-10","metadata_review_status":"verified"}}</x:v>
      </x:c>
    </x:row>
    <x:row r="46" ht="68" customHeight="1">
      <x:c r="A46" s="31" t="str">
        <x:v>berlin:evidence:venue-17</x:v>
      </x:c>
      <x:c r="B46" s="31" t="str">
        <x:v>berlin</x:v>
      </x:c>
      <x:c r="C46" s="31" t="str">
        <x:v>berlin:photo:venue-17</x:v>
      </x:c>
      <x:c r="D46" s="31" t="str">
        <x:v>https://commons.wikimedia.org/wiki/File:1865_Steffeck_Rechtsanwalt_Ernst_Lau_anagoria.JPG</x:v>
      </x:c>
      <x:c r="E46" s="31" t="str">
        <x:v>1865 Steffeck Rechtsanwalt Ernst Lau anagoria.JPG</x:v>
      </x:c>
      <x:c r="F46" s="31" t="str">
        <x:v>anagoria</x:v>
      </x:c>
      <x:c r="G46" s="31" t="str">
        <x:v>Public domain</x:v>
      </x:c>
      <x:c r="H46" s="31" t="str">
        <x:v>https://creativecommons.org/publicdomain/mark/1.0/</x:v>
      </x:c>
      <x:c r="I46" s="31" t="str">
        <x:v>Public domain</x:v>
      </x:c>
      <x:c r="J46" s="31"/>
      <x:c r="K46" s="31"/>
      <x:c r="L46" s="33" t="d">
        <x:v>2026-10-10T00:00:00.000Z</x:v>
      </x:c>
      <x:c r="M46" s="31" t="str">
        <x:v>Doğrulandı</x:v>
      </x:c>
      <x:c r="N46" s="31" t="str">
        <x:v>Bekliyor</x:v>
      </x:c>
      <x:c r="O46" s="31"/>
      <x:c r="P46" s="31"/>
      <x:c r="Q46" s="31" t="str">
        <x:v>Bekliyor</x:v>
      </x:c>
      <x:c r="R46" s="31"/>
      <x:c r="S46" s="31" t="str">
        <x:v>Lisans kanıtları/84982964-ff5b-4f95-b23b-da08f9e65b5a.source-evidence.json</x:v>
      </x:c>
      <x:c r="T46" s="31" t="str">
        <x:v>d3a726d619febed1e377ddcc9d67d5bdc8c40ddd1723875d171193ec5fcc7948</x:v>
      </x:c>
      <x:c r="U46" s="31" t="str">
        <x:v>Lisans kanıtları/84982964-ff5b-4f95-b23b-da08f9e65b5a.license-record.json</x:v>
      </x:c>
      <x:c r="V46" s="31" t="str">
        <x:v>6791d3778a635e17a47572da2be1111cc8710f8ba9b7fd5b91a5f092b0de595f</x:v>
      </x:c>
      <x:c r="W46" s="31" t="str">
        <x:v>{"author":"anagoria","issues":["missing_stored_license_url"],"license":"Public domain","permission":"","source_url":"https://commons.wikimedia.org/wiki/File:1865_Steffeck_Rechtsanwalt_Ernst_Lau_anagoria.JPG","attribution":"","license_url":"https://creativecommons.org/publicdomain/mark/1.0/","usage_terms":"Public domain","pixel_review":"","restrictions":"","source_title":"1865 Steffeck Rechtsanwalt Ernst Lau anagoria.JPG","manual_review":"","source_credit":"Own work","original_created":"2012-02-10","kind":"external-media","provenance":{"kind":"external-media","title":"1865 Steffeck Rechtsanwalt Ernst Lau anagoria.JPG","sha256":"05dcdf1f99aab415ba5ac24104f77044eff01babf737cec63f6290c3de7aa45b","modifications":"Corteqs: boyutlandırma ve WebP dönüşümü; gösterim alanına göre kırpma.","source_evidence":{"author":"anagoria","issues":["missing_stored_license_url"],"license":"Public domain","permission":"","source_url":"https://commons.wikimedia.org/wiki/File:1865_Steffeck_Rechtsanwalt_Ernst_Lau_anagoria.JPG","attribution":"","license_url":"https://creativecommons.org/publicdomain/mark/1.0/","usage_terms":"Public domain","pixel_review":"","restrictions":"","source_title":"1865 Steffeck Rechtsanwalt Ernst Lau anagoria.JPG","manual_review":"","source_credit":"Own work","original_created":"2012-02-10"},"source_checked_on":"2026-10-10","metadata_review_status":"verified"}}</x:v>
      </x:c>
    </x:row>
    <x:row r="47" ht="68" customHeight="1">
      <x:c r="A47" s="31" t="str">
        <x:v>berlin:evidence:venue-18</x:v>
      </x:c>
      <x:c r="B47" s="31" t="str">
        <x:v>berlin</x:v>
      </x:c>
      <x:c r="C47" s="31" t="str">
        <x:v>berlin:photo:venue-18</x:v>
      </x:c>
      <x:c r="D47" s="31" t="str">
        <x:v>https://commons.wikimedia.org/wiki/File:Berlin_Museumsinsel_Fernsehturm.jpg</x:v>
      </x:c>
      <x:c r="E47" s="31" t="str">
        <x:v>Berlin Museumsinsel Fernsehturm.jpg</x:v>
      </x:c>
      <x:c r="F47" s="31" t="str">
        <x:v>Thomas Wolf , www.foto-tw.de</x:v>
      </x:c>
      <x:c r="G47" s="31" t="str">
        <x:v>CC BY-SA 3.0</x:v>
      </x:c>
      <x:c r="H47" s="31" t="str">
        <x:v>https://creativecommons.org/licenses/by-sa/3.0</x:v>
      </x:c>
      <x:c r="I47" s="31" t="str">
        <x:v>Creative Commons Attribution-Share Alike 3.0</x:v>
      </x:c>
      <x:c r="J47" s="31" t="str">
        <x:v>Thomas Wolf, www.foto-tw.de</x:v>
      </x:c>
      <x:c r="K47" s="31"/>
      <x:c r="L47" s="33" t="d">
        <x:v>2026-10-10T00:00:00.000Z</x:v>
      </x:c>
      <x:c r="M47" s="31" t="str">
        <x:v>Doğrulandı</x:v>
      </x:c>
      <x:c r="N47" s="31" t="str">
        <x:v>Bekliyor</x:v>
      </x:c>
      <x:c r="O47" s="31"/>
      <x:c r="P47" s="31"/>
      <x:c r="Q47" s="31" t="str">
        <x:v>Bekliyor</x:v>
      </x:c>
      <x:c r="R47" s="31"/>
      <x:c r="S47" s="31" t="str">
        <x:v>Lisans kanıtları/3406ff48-34e1-408e-82a6-56ed53e46d41.source-evidence.json</x:v>
      </x:c>
      <x:c r="T47" s="31" t="str">
        <x:v>624c85ae0d03e7a5d5235db52783809afd7502b7d6b93042bd448a1084ff7a72</x:v>
      </x:c>
      <x:c r="U47" s="31" t="str">
        <x:v>Lisans kanıtları/3406ff48-34e1-408e-82a6-56ed53e46d41.license-record.json</x:v>
      </x:c>
      <x:c r="V47" s="31" t="str">
        <x:v>b2bb1ab8ca6173150efdf77d5bdf1f5661f76bdc844d3f9a02982dc3c5cd6b8e</x:v>
      </x:c>
      <x:c r="W47" s="31" t="str">
        <x:v>{"author":"Thomas Wolf , www.foto-tw.de","issues":["stored_author_differs_from_current_source"],"license":"CC BY-SA 3.0","permission":"Diese Fotografie wurde von Thomas Wolf angefertigt und hier unter der Creative Commons-Lizenz „Namensnennung - Weitergabe unter gleichen Bedingungen 3.0 Unported“ (CC BY-SA 3.0) bereitgestellt. Sie kann also weiterverwendet werden, solange die Lizenzbestimmungen eingehalten werden. Dafür muss insbesondere der Urheber wie folgt beim Bild genannt und verlinkt werden: Thomas Wolf, www.foto-tw.de / Wikimedia Commons / CC BY-SA 3.0 Diese Urheber- und Lizenzangaben können z.B. direkt am Bild, auf einer Bildbeschreibungsseite oder in einem gesonderten Bildquellenverzeichnis gemacht werden, müssen in jedem Fall aber eindeutig zuordbar und leicht aufzufinden sein. Angaben als Mouseover reichen nicht aus. Pauschale Bildquellenangaben wie „WikiCommons“ oder „Wikipedia“ werden der Lizenz ebenfalls nicht gerecht. Jegliche Verwendungen des Bildes ohne diesen – oder einen gleichwertigen – Vermerk sind im Rahmen der Lizenz unzulässig und verletzen damit das Urheberrecht! Das gilt natürlich nicht, falls der Urheber auf anderem Wege ein Nutzungsrecht erteilt hat, wie er es z.B. über seine Fotoagentur kostenpflichtig anbietet (Lizenzen ohne Pflicht der Namensnennung). Sollte dieses Werk im Printbereich genutzt werden, bittet der Urheber um die Zusendung eines Belegexemplars (Kontaktfunktion siehe unten). Anfragen: E-Mail an den Fotografen oder Kontakt über seine Webseite Urhebervermerk &amp; Lizenzhinweis erzeugen lassen »","source_url":"https://commons.wikimedia.org/wiki/File:Berlin_Museumsinsel_Fernsehturm.jpg","attribution":"Thomas Wolf, www.foto-tw.de","license_url":"https://creativecommons.org/licenses/by-sa/3.0","usage_terms":"Creative Commons Attribution-Share Alike 3.0","pixel_review":"","restrictions":"","source_title":"Berlin Museumsinsel Fernsehturm.jpg","manual_review":"","source_credit":"Own work","original_created":"2012-05-20","kind":"external-media","provenance":{"kind":"external-media","title":"Berlin Museumsinsel Fernsehturm.jpg","sha256":"d8f18be3c9fc50e40ec004be66f505ae11d0596faaa732fe5e6824fcb60f3acd","modifications":"Corteqs: boyutlandırma ve WebP dönüşümü; gösterim alanına göre kırpma.","source_evidence":{"author":"Thomas Wolf , www.foto-tw.de","issues":["stored_author_differs_from_current_source"],"license":"CC BY-SA 3.0","permission":"Diese Fotografie wurde von Thomas Wolf angefertigt und hier unter der Creative Commons-Lizenz „Namensnennung - Weitergabe unter gleichen Bedingungen 3.0 Unported“ (CC BY-SA 3.0) bereitgestellt. Sie kann also weiterverwendet werden, solange die Lizenzbestimmungen eingehalten werden. Dafür muss insbesondere der Urheber wie folgt beim Bild genannt und verlinkt werden: Thomas Wolf, www.foto-tw.de / Wikimedia Commons / CC BY-SA 3.0 Diese Urheber- und Lizenzangaben können z.B. direkt am Bild, auf einer Bildbeschreibungsseite oder in einem gesonderten Bildquellenverzeichnis gemacht werden, müssen in jedem Fall aber eindeutig zuordbar und leicht aufzufinden sein. Angaben als Mouseover reichen nicht aus. Pauschale Bildquellenangaben wie „WikiCommons“ oder „Wikipedia“ werden der Lizenz ebenfalls nicht gerecht. Jegliche Verwendungen des Bildes ohne diesen – oder einen gleichwertigen – Vermerk sind im Rahmen der Lizenz unzulässig und verletzen damit das Urheberrecht! Das gilt natürlich nicht, falls der Urheber auf anderem Wege ein Nutzungsrecht erteilt hat, wie er es z.B. über seine Fotoagentur kostenpflichtig anbietet (Lizenzen ohne Pflicht der Namensnennung). Sollte dieses Werk im Printbereich genutzt werden, bittet der Urheber um die Zusendung eines Belegexemplars (Kontaktfunktion siehe unten). Anfragen: E-Mail an den Fotografen oder Kontakt über seine Webseite Urhebervermerk &amp; Lizenzhinweis erzeugen lassen »","source_url":"https://commons.wikimedia.org/wiki/File:Berlin_Museumsinsel_Fernsehturm.jpg","attribution":"Thomas Wolf, www.foto-tw.de","license_url":"https://creativecommons.org/licenses/by-sa/3.0","usage_terms":"Creative Commons Attribution-Share Alike 3.0","pixel_review":"","restrictions":"","source_title":"Berlin Museumsinsel Fernsehturm.jpg","manual_review":"","source_credit":"Own work","original_created":"2012-05-20"},"source_checked_on":"2026-10-10","metadata_review_status":"verified"}}</x:v>
      </x:c>
    </x:row>
    <x:row r="48" ht="68" customHeight="1">
      <x:c r="A48" s="31" t="str">
        <x:v>berlin:evidence:venue-19</x:v>
      </x:c>
      <x:c r="B48" s="31" t="str">
        <x:v>berlin</x:v>
      </x:c>
      <x:c r="C48" s="31" t="str">
        <x:v>berlin:photo:venue-19</x:v>
      </x:c>
      <x:c r="D48" s="31" t="str">
        <x:v>https://commons.wikimedia.org/wiki/File:Bode_Museum_Black_and_White.jpg</x:v>
      </x:c>
      <x:c r="E48" s="31" t="str">
        <x:v>Bode Museum Black and White.jpg</x:v>
      </x:c>
      <x:c r="F48" s="31" t="str">
        <x:v>Charlie Kedmenec</x:v>
      </x:c>
      <x:c r="G48" s="31" t="str">
        <x:v>CC BY-SA 4.0</x:v>
      </x:c>
      <x:c r="H48" s="31" t="str">
        <x:v>https://creativecommons.org/licenses/by-sa/4.0</x:v>
      </x:c>
      <x:c r="I48" s="31" t="str">
        <x:v>Creative Commons Attribution-Share Alike 4.0</x:v>
      </x:c>
      <x:c r="J48" s="31"/>
      <x:c r="K48" s="31"/>
      <x:c r="L48" s="33" t="d">
        <x:v>2026-10-10T00:00:00.000Z</x:v>
      </x:c>
      <x:c r="M48" s="31" t="str">
        <x:v>Doğrulandı</x:v>
      </x:c>
      <x:c r="N48" s="31" t="str">
        <x:v>Bekliyor</x:v>
      </x:c>
      <x:c r="O48" s="31"/>
      <x:c r="P48" s="31"/>
      <x:c r="Q48" s="31" t="str">
        <x:v>Bekliyor</x:v>
      </x:c>
      <x:c r="R48" s="31"/>
      <x:c r="S48" s="31" t="str">
        <x:v>Lisans kanıtları/cb9b92e8-26db-44b4-9b6a-4bf0bad712f5.source-evidence.json</x:v>
      </x:c>
      <x:c r="T48" s="31" t="str">
        <x:v>0c7a5263655198af830859dca7e568e0f5c1b1acf5233a485608f9209b582a9a</x:v>
      </x:c>
      <x:c r="U48" s="31" t="str">
        <x:v>Lisans kanıtları/cb9b92e8-26db-44b4-9b6a-4bf0bad712f5.license-record.json</x:v>
      </x:c>
      <x:c r="V48" s="31" t="str">
        <x:v>7e2841b92d11d0fb023cdebf6d4a002a8a059703919d82b60f9650d03c0f634f</x:v>
      </x:c>
      <x:c r="W48" s="31" t="str">
        <x:v>{"author":"Charlie Kedmenec","issues":"","license":"CC BY-SA 4.0","permission":"","source_url":"https://commons.wikimedia.org/wiki/File:Bode_Museum_Black_and_White.jpg","attribution":"","license_url":"https://creativecommons.org/licenses/by-sa/4.0","usage_terms":"Creative Commons Attribution-Share Alike 4.0","pixel_review":"","restrictions":"","source_title":"Bode Museum Black and White.jpg","manual_review":"","source_credit":"Own work","original_created":"2014-03-13 10:35:04","kind":"external-media","provenance":{"kind":"external-media","title":"Bode Museum Black and White.jpg","sha256":"0d0c898a701b97d80640d9105c7d6d47cc795791c485d8098c8c13cfd63dbd2e","modifications":"Corteqs: boyutlandırma ve WebP dönüşümü; gösterim alanına göre kırpma.","source_evidence":{"author":"Charlie Kedmenec","issues":"","license":"CC BY-SA 4.0","permission":"","source_url":"https://commons.wikimedia.org/wiki/File:Bode_Museum_Black_and_White.jpg","attribution":"","license_url":"https://creativecommons.org/licenses/by-sa/4.0","usage_terms":"Creative Commons Attribution-Share Alike 4.0","pixel_review":"","restrictions":"","source_title":"Bode Museum Black and White.jpg","manual_review":"","source_credit":"Own work","original_created":"2014-03-13 10:35:04"},"source_checked_on":"2026-10-10","metadata_review_status":"verified"}}</x:v>
      </x:c>
    </x:row>
    <x:row r="49" ht="68" customHeight="1">
      <x:c r="A49" s="31" t="str">
        <x:v>berlin:evidence:venue-20</x:v>
      </x:c>
      <x:c r="B49" s="31" t="str">
        <x:v>berlin</x:v>
      </x:c>
      <x:c r="C49" s="31" t="str">
        <x:v>berlin:photo:venue-20</x:v>
      </x:c>
      <x:c r="D49" s="31" t="str">
        <x:v>https://commons.wikimedia.org/wiki/File:Bode_Museum_at_night_(MK).jpg</x:v>
      </x:c>
      <x:c r="E49" s="31" t="str">
        <x:v>Bode Museum at night (MK).jpg</x:v>
      </x:c>
      <x:c r="F49" s="31" t="str">
        <x:v>Mathias Krumbholz</x:v>
      </x:c>
      <x:c r="G49" s="31" t="str">
        <x:v>CC BY-SA 3.0</x:v>
      </x:c>
      <x:c r="H49" s="31" t="str">
        <x:v>https://creativecommons.org/licenses/by-sa/3.0</x:v>
      </x:c>
      <x:c r="I49" s="31" t="str">
        <x:v>Creative Commons Attribution-Share Alike 3.0</x:v>
      </x:c>
      <x:c r="J49" s="31"/>
      <x:c r="K49" s="31"/>
      <x:c r="L49" s="33" t="d">
        <x:v>2026-10-10T00:00:00.000Z</x:v>
      </x:c>
      <x:c r="M49" s="31" t="str">
        <x:v>Doğrulandı</x:v>
      </x:c>
      <x:c r="N49" s="31" t="str">
        <x:v>Bekliyor</x:v>
      </x:c>
      <x:c r="O49" s="31"/>
      <x:c r="P49" s="31"/>
      <x:c r="Q49" s="31" t="str">
        <x:v>Bekliyor</x:v>
      </x:c>
      <x:c r="R49" s="31"/>
      <x:c r="S49" s="31" t="str">
        <x:v>Lisans kanıtları/08a8c1d1-77b3-4517-a105-4ce2d279a3b6.source-evidence.json</x:v>
      </x:c>
      <x:c r="T49" s="31" t="str">
        <x:v>363e0a46712e838454ea3fbeed6187d4d5443fad092cc31ca6a7d2bd047ce314</x:v>
      </x:c>
      <x:c r="U49" s="31" t="str">
        <x:v>Lisans kanıtları/08a8c1d1-77b3-4517-a105-4ce2d279a3b6.license-record.json</x:v>
      </x:c>
      <x:c r="V49" s="31" t="str">
        <x:v>aba1c8d70796539b6a3ef3e4b972ee3c41b63766455c7a29510318fcbe5227c3</x:v>
      </x:c>
      <x:c r="W49" s="31" t="str">
        <x:v>{"author":"Mathias Krumbholz","issues":"","license":"CC BY-SA 3.0","permission":"","source_url":"https://commons.wikimedia.org/wiki/File:Bode_Museum_at_night_(MK).jpg","attribution":"","license_url":"https://creativecommons.org/licenses/by-sa/3.0","usage_terms":"Creative Commons Attribution-Share Alike 3.0","pixel_review":"","restrictions":"","source_title":"Bode Museum at night (MK).jpg","manual_review":"","source_credit":"Own work","original_created":"2012-11-09","kind":"external-media","provenance":{"kind":"external-media","title":"Bode Museum at night (MK).jpg","sha256":"df7dfda1f25aee9cc7df2bb19e0815a9db2a7bdb67716352c4a99713907c93b5","modifications":"Corteqs: boyutlandırma ve WebP dönüşümü; gösterim alanına göre kırpma.","source_evidence":{"author":"Mathias Krumbholz","issues":"","license":"CC BY-SA 3.0","permission":"","source_url":"https://commons.wikimedia.org/wiki/File:Bode_Museum_at_night_(MK).jpg","attribution":"","license_url":"https://creativecommons.org/licenses/by-sa/3.0","usage_terms":"Creative Commons Attribution-Share Alike 3.0","pixel_review":"","restrictions":"","source_title":"Bode Museum at night (MK).jpg","manual_review":"","source_credit":"Own work","original_created":"2012-11-09"},"source_checked_on":"2026-10-10","metadata_review_status":"verified"}}</x:v>
      </x:c>
    </x:row>
    <x:row r="50" ht="68" customHeight="1">
      <x:c r="A50" s="31" t="str">
        <x:v>berlin:evidence:venue-21</x:v>
      </x:c>
      <x:c r="B50" s="31" t="str">
        <x:v>berlin</x:v>
      </x:c>
      <x:c r="C50" s="31" t="str">
        <x:v>berlin:photo:venue-21</x:v>
      </x:c>
      <x:c r="D50" s="31" t="str">
        <x:v>https://commons.wikimedia.org/wiki/File:Pergamonmuseum_Front.jpg</x:v>
      </x:c>
      <x:c r="E50" s="31" t="str">
        <x:v>Pergamonmuseum Front.jpg</x:v>
      </x:c>
      <x:c r="F50" s="31" t="str">
        <x:v>Raimond Spekking</x:v>
      </x:c>
      <x:c r="G50" s="31" t="str">
        <x:v>CC BY-SA 4.0</x:v>
      </x:c>
      <x:c r="H50" s="31" t="str">
        <x:v>https://creativecommons.org/licenses/by-sa/4.0</x:v>
      </x:c>
      <x:c r="I50" s="31" t="str">
        <x:v>Creative Commons Attribution-Share Alike 4.0</x:v>
      </x:c>
      <x:c r="J50" s="31" t="str">
        <x:v>© Raimond Spekking / CC BY-SA 4.0 (via Wikimedia Commons)</x:v>
      </x:c>
      <x:c r="K50" s="31"/>
      <x:c r="L50" s="33" t="d">
        <x:v>2026-10-10T00:00:00.000Z</x:v>
      </x:c>
      <x:c r="M50" s="31" t="str">
        <x:v>Doğrulandı</x:v>
      </x:c>
      <x:c r="N50" s="31" t="str">
        <x:v>Bekliyor</x:v>
      </x:c>
      <x:c r="O50" s="31"/>
      <x:c r="P50" s="31"/>
      <x:c r="Q50" s="31" t="str">
        <x:v>Bekliyor</x:v>
      </x:c>
      <x:c r="R50" s="31"/>
      <x:c r="S50" s="31" t="str">
        <x:v>Lisans kanıtları/37c1cc2f-16f0-4d89-a492-706163415d3b.source-evidence.json</x:v>
      </x:c>
      <x:c r="T50" s="31" t="str">
        <x:v>9ca2a05be3f7717f9887ea50d43559ac159af2c9f791ea1c331e27b882d27195</x:v>
      </x:c>
      <x:c r="U50" s="31" t="str">
        <x:v>Lisans kanıtları/37c1cc2f-16f0-4d89-a492-706163415d3b.license-record.json</x:v>
      </x:c>
      <x:c r="V50" s="31" t="str">
        <x:v>121f4eb8294523e4beb91b7c55b369b0d946e4eee233d11bdf75a0bee25e8a74</x:v>
      </x:c>
      <x:c r="W50" s="31" t="str">
        <x:v>{"author":"Raimond Spekking","issues":["specified_attribution_not_preserved"],"license":"CC BY-SA 4.0","permission":"","source_url":"https://commons.wikimedia.org/wiki/File:Pergamonmuseum_Front.jpg","attribution":"© Raimond Spekking / CC BY-SA 4.0 (via Wikimedia Commons)","license_url":"https://creativecommons.org/licenses/by-sa/4.0","usage_terms":"Creative Commons Attribution-Share Alike 4.0","pixel_review":"","restrictions":"","source_title":"Pergamonmuseum Front.jpg","manual_review":"","source_credit":"Own work","original_created":"24 March 2004","kind":"external-media","provenance":{"kind":"external-media","title":"Pergamonmuseum Front.jpg","sha256":"6e6ec5835639608940f98385d62e49a59ec1b7cf888a9a304f4e1159695689fe","modifications":"Corteqs: boyutlandırma ve WebP dönüşümü; gösterim alanına göre kırpma.","source_evidence":{"author":"Raimond Spekking","issues":["specified_attribution_not_preserved"],"license":"CC BY-SA 4.0","permission":"","source_url":"https://commons.wikimedia.org/wiki/File:Pergamonmuseum_Front.jpg","attribution":"© Raimond Spekking / CC BY-SA 4.0 (via Wikimedia Commons)","license_url":"https://creativecommons.org/licenses/by-sa/4.0","usage_terms":"Creative Commons Attribution-Share Alike 4.0","pixel_review":"","restrictions":"","source_title":"Pergamonmuseum Front.jpg","manual_review":"","source_credit":"Own work","original_created":"24 March 2004"},"source_checked_on":"2026-10-10","metadata_review_status":"verified"}}</x:v>
      </x:c>
    </x:row>
    <x:row r="51" ht="68" customHeight="1">
      <x:c r="A51" s="31" t="str">
        <x:v>berlin:evidence:venue-131</x:v>
      </x:c>
      <x:c r="B51" s="31" t="str">
        <x:v>berlin</x:v>
      </x:c>
      <x:c r="C51" s="31" t="str">
        <x:v>berlin:photo:venue-131</x:v>
      </x:c>
      <x:c r="D51" s="31" t="str">
        <x:v>https://commons.wikimedia.org/wiki/File:James_Simon_Galerie_Berlin.jpg</x:v>
      </x:c>
      <x:c r="E51" s="31" t="str">
        <x:v>James Simon Galerie Berlin.jpg</x:v>
      </x:c>
      <x:c r="F51" s="31" t="str">
        <x:v>Andraszy</x:v>
      </x:c>
      <x:c r="G51" s="31" t="str">
        <x:v>CC BY-SA 4.0</x:v>
      </x:c>
      <x:c r="H51" s="31" t="str">
        <x:v>https://creativecommons.org/licenses/by-sa/4.0</x:v>
      </x:c>
      <x:c r="I51" s="31" t="str">
        <x:v>Creative Commons Attribution-Share Alike 4.0</x:v>
      </x:c>
      <x:c r="J51" s="31"/>
      <x:c r="K51" s="31"/>
      <x:c r="L51" s="33" t="d">
        <x:v>2026-10-10T00:00:00.000Z</x:v>
      </x:c>
      <x:c r="M51" s="31" t="str">
        <x:v>Doğrulandı</x:v>
      </x:c>
      <x:c r="N51" s="31" t="str">
        <x:v>Bekliyor</x:v>
      </x:c>
      <x:c r="O51" s="31"/>
      <x:c r="P51" s="31"/>
      <x:c r="Q51" s="31" t="str">
        <x:v>Bekliyor</x:v>
      </x:c>
      <x:c r="R51" s="31"/>
      <x:c r="S51" s="31" t="str">
        <x:v>Lisans kanıtları/2014ff5e-fa7e-4a62-a9a7-0ec2d8901c1f.source-evidence.json</x:v>
      </x:c>
      <x:c r="T51" s="31" t="str">
        <x:v>9a95f82f24dd47f20d622984e0015425c8afc65f1387d359eecd3268fbf7d8a3</x:v>
      </x:c>
      <x:c r="U51" s="31" t="str">
        <x:v>Lisans kanıtları/2014ff5e-fa7e-4a62-a9a7-0ec2d8901c1f.license-record.json</x:v>
      </x:c>
      <x:c r="V51" s="31" t="str">
        <x:v>2a734dfe39e8643d70bcc24d21c516c4e3e2ca27cb1b1c01b814bcc6c831ca6b</x:v>
      </x:c>
      <x:c r="W51" s="31" t="str">
        <x:v>{"author":"Andraszy","issues":"","license":"CC BY-SA 4.0","permission":"","source_url":"https://commons.wikimedia.org/wiki/File:James_Simon_Galerie_Berlin.jpg","attribution":"","license_url":"https://creativecommons.org/licenses/by-sa/4.0","usage_terms":"Creative Commons Attribution-Share Alike 4.0","pixel_review":"","restrictions":"","source_title":"James Simon Galerie Berlin.jpg","manual_review":"","source_credit":"Own work","original_created":"2017-03-13 15:38:33","kind":"external-media","provenance":{"kind":"external-media","title":"James Simon Galerie Berlin.jpg","sha256":"90721be6c86d75e2883cbb6ccd1f26410807b5e6f45bdad22a62890474ef4fc8","modifications":"Corteqs: boyutlandırma ve WebP dönüşümü; gösterim alanına göre kırpma.","source_evidence":{"author":"Andraszy","issues":"","license":"CC BY-SA 4.0","permission":"","source_url":"https://commons.wikimedia.org/wiki/File:James_Simon_Galerie_Berlin.jpg","attribution":"","license_url":"https://creativecommons.org/licenses/by-sa/4.0","usage_terms":"Creative Commons Attribution-Share Alike 4.0","pixel_review":"","restrictions":"","source_title":"James Simon Galerie Berlin.jpg","manual_review":"","source_credit":"Own work","original_created":"2017-03-13 15:38:33"},"source_checked_on":"2026-10-10","metadata_review_status":"verified"}}</x:v>
      </x:c>
    </x:row>
    <x:row r="52" ht="68" customHeight="1">
      <x:c r="A52" s="31" t="str">
        <x:v>berlin:evidence:venue-132</x:v>
      </x:c>
      <x:c r="B52" s="31" t="str">
        <x:v>berlin</x:v>
      </x:c>
      <x:c r="C52" s="31" t="str">
        <x:v>berlin:photo:venue-132</x:v>
      </x:c>
      <x:c r="D52" s="31" t="str">
        <x:v>https://commons.wikimedia.org/wiki/File:(20260607)_Berlin_Museum_Island_132159.jpg</x:v>
      </x:c>
      <x:c r="E52" s="31" t="str">
        <x:v>(20260607) Berlin Museum Island 132159.jpg</x:v>
      </x:c>
      <x:c r="F52" s="31" t="str">
        <x:v>Roy Zuo</x:v>
      </x:c>
      <x:c r="G52" s="31" t="str">
        <x:v>CC BY-SA 4.0</x:v>
      </x:c>
      <x:c r="H52" s="31" t="str">
        <x:v>https://creativecommons.org/licenses/by-sa/4.0</x:v>
      </x:c>
      <x:c r="I52" s="31" t="str">
        <x:v>Creative Commons Attribution-Share Alike 4.0</x:v>
      </x:c>
      <x:c r="J52" s="31"/>
      <x:c r="K52" s="31"/>
      <x:c r="L52" s="33" t="d">
        <x:v>2026-10-10T00:00:00.000Z</x:v>
      </x:c>
      <x:c r="M52" s="31" t="str">
        <x:v>Doğrulandı</x:v>
      </x:c>
      <x:c r="N52" s="31" t="str">
        <x:v>Bekliyor</x:v>
      </x:c>
      <x:c r="O52" s="31"/>
      <x:c r="P52" s="31"/>
      <x:c r="Q52" s="31" t="str">
        <x:v>Bekliyor</x:v>
      </x:c>
      <x:c r="R52" s="31"/>
      <x:c r="S52" s="31" t="str">
        <x:v>Lisans kanıtları/6b0c535e-6d7f-4307-be6c-a0c13aa07d12.source-evidence.json</x:v>
      </x:c>
      <x:c r="T52" s="31" t="str">
        <x:v>b3c2c04eaabf0dba932a83c855b265610c36ffabfd9f788392a7e129d068ad3d</x:v>
      </x:c>
      <x:c r="U52" s="31" t="str">
        <x:v>Lisans kanıtları/6b0c535e-6d7f-4307-be6c-a0c13aa07d12.license-record.json</x:v>
      </x:c>
      <x:c r="V52" s="31" t="str">
        <x:v>9a9e412072516076a1987d7f2395db5780f0f59827040a697f1fd73d93acd3e8</x:v>
      </x:c>
      <x:c r="W52" s="31" t="str">
        <x:v>{"author":"Roy Zuo","issues":"","license":"CC BY-SA 4.0","permission":"","source_url":"https://commons.wikimedia.org/wiki/File:(20260607)_Berlin_Museum_Island_132159.jpg","attribution":"","license_url":"https://creativecommons.org/licenses/by-sa/4.0","usage_terms":"Creative Commons Attribution-Share Alike 4.0","pixel_review":"","restrictions":"","source_title":"(20260607) Berlin Museum Island 132159.jpg","manual_review":"","source_credit":"Own work","original_created":"2026-06-07 13:21:59","kind":"external-media","provenance":{"kind":"external-media","title":"(20260607) Berlin Museum Island 132159.jpg","sha256":"84e4f294396d7ca23edd9fc19c5837154144b73315f2f5196ada69ea8f470f10","modifications":"Corteqs: boyutlandırma ve WebP dönüşümü; gösterim alanına göre kırpma.","source_evidence":{"author":"Roy Zuo","issues":"","license":"CC BY-SA 4.0","permission":"","source_url":"https://commons.wikimedia.org/wiki/File:(20260607)_Berlin_Museum_Island_132159.jpg","attribution":"","license_url":"https://creativecommons.org/licenses/by-sa/4.0","usage_terms":"Creative Commons Attribution-Share Alike 4.0","pixel_review":"","restrictions":"","source_title":"(20260607) Berlin Museum Island 132159.jpg","manual_review":"","source_credit":"Own work","original_created":"2026-06-07 13:21:59"},"source_checked_on":"2026-10-10","metadata_review_status":"verified"}}</x:v>
      </x:c>
    </x:row>
    <x:row r="53" ht="68" customHeight="1">
      <x:c r="A53" s="31" t="str">
        <x:v>berlin:evidence:venue-133</x:v>
      </x:c>
      <x:c r="B53" s="31" t="str">
        <x:v>berlin</x:v>
      </x:c>
      <x:c r="C53" s="31" t="str">
        <x:v>berlin:photo:venue-133</x:v>
      </x:c>
      <x:c r="D53" s="31" t="str">
        <x:v>https://commons.wikimedia.org/wiki/File:Museum_Island,_Berlin_2017_005.jpg</x:v>
      </x:c>
      <x:c r="E53" s="31" t="str">
        <x:v>Museum Island, Berlin 2017 005.jpg</x:v>
      </x:c>
      <x:c r="F53" s="31" t="str">
        <x:v>Photograph by Mike Peel ( www.mikepeel.net ).</x:v>
      </x:c>
      <x:c r="G53" s="31" t="str">
        <x:v>CC BY-SA 4.0</x:v>
      </x:c>
      <x:c r="H53" s="31" t="str">
        <x:v>https://creativecommons.org/licenses/by-sa/4.0</x:v>
      </x:c>
      <x:c r="I53" s="31" t="str">
        <x:v>Creative Commons Attribution-Share Alike 4.0</x:v>
      </x:c>
      <x:c r="J53" s="31" t="str">
        <x:v>Photograph by Mike Peel ( www.mikepeel.net ).</x:v>
      </x:c>
      <x:c r="K53" s="31"/>
      <x:c r="L53" s="33" t="d">
        <x:v>2026-10-10T00:00:00.000Z</x:v>
      </x:c>
      <x:c r="M53" s="31" t="str">
        <x:v>Doğrulandı</x:v>
      </x:c>
      <x:c r="N53" s="31" t="str">
        <x:v>Bekliyor</x:v>
      </x:c>
      <x:c r="O53" s="31"/>
      <x:c r="P53" s="31"/>
      <x:c r="Q53" s="31" t="str">
        <x:v>Bekliyor</x:v>
      </x:c>
      <x:c r="R53" s="31"/>
      <x:c r="S53" s="31" t="str">
        <x:v>Lisans kanıtları/f2ab4267-c4e9-4e5c-a123-cfb5a9116749.source-evidence.json</x:v>
      </x:c>
      <x:c r="T53" s="31" t="str">
        <x:v>929493c232af03c9e7e6393dc9687f9c6551e133d69acc11f8950ec0334df166</x:v>
      </x:c>
      <x:c r="U53" s="31" t="str">
        <x:v>Lisans kanıtları/f2ab4267-c4e9-4e5c-a123-cfb5a9116749.license-record.json</x:v>
      </x:c>
      <x:c r="V53" s="31" t="str">
        <x:v>a34f21883020270938e365d319bee3c8245648cfbcf7a31a23be369448bb248f</x:v>
      </x:c>
      <x:c r="W53" s="31" t="str">
        <x:v>{"author":"Photograph by Mike Peel ( www.mikepeel.net ).","issues":["specified_attribution_not_preserved","stored_author_differs_from_current_source"],"license":"CC BY-SA 4.0","permission":"CC-BY-SA-4.0. Please attribute as per the author line above.","source_url":"https://commons.wikimedia.org/wiki/File:Museum_Island,_Berlin_2017_005.jpg","attribution":"Photograph by Mike Peel ( www.mikepeel.net ).","license_url":"https://creativecommons.org/licenses/by-sa/4.0","usage_terms":"Creative Commons Attribution-Share Alike 4.0","pixel_review":"","restrictions":"","source_title":"Museum Island, Berlin 2017 005.jpg","manual_review":"","source_credit":"Own work","original_created":"2017-04-03 09:44:18","kind":"external-media","provenance":{"kind":"external-media","title":"Museum Island, Berlin 2017 005.jpg","sha256":"971cf5f04573a19c9f2faf3612d5ea8b7200ef8fd0aa6b844ace8e52254a7b3f","modifications":"Corteqs: boyutlandırma ve WebP dönüşümü; gösterim alanına göre kırpma.","source_evidence":{"author":"Photograph by Mike Peel ( www.mikepeel.net ).","issues":["specified_attribution_not_preserved","stored_author_differs_from_current_source"],"license":"CC BY-SA 4.0","permission":"CC-BY-SA-4.0. Please attribute as per the author line above.","source_url":"https://commons.wikimedia.org/wiki/File:Museum_Island,_Berlin_2017_005.jpg","attribution":"Photograph by Mike Peel ( www.mikepeel.net ).","license_url":"https://creativecommons.org/licenses/by-sa/4.0","usage_terms":"Creative Commons Attribution-Share Alike 4.0","pixel_review":"","restrictions":"","source_title":"Museum Island, Berlin 2017 005.jpg","manual_review":"","source_credit":"Own work","original_created":"2017-04-03 09:44:18"},"source_checked_on":"2026-10-10","metadata_review_status":"verified"}}</x:v>
      </x:c>
    </x:row>
    <x:row r="54" ht="68" customHeight="1">
      <x:c r="A54" s="31" t="str">
        <x:v>berlin:evidence:venue-24</x:v>
      </x:c>
      <x:c r="B54" s="31" t="str">
        <x:v>berlin</x:v>
      </x:c>
      <x:c r="C54" s="31" t="str">
        <x:v>berlin:photo:venue-24</x:v>
      </x:c>
      <x:c r="D54" s="31" t="str">
        <x:v>https://commons.wikimedia.org/wiki/File:Humboldt_Forum_Foyer-002.jpg</x:v>
      </x:c>
      <x:c r="E54" s="31" t="str">
        <x:v>Humboldt Forum Foyer-002.jpg</x:v>
      </x:c>
      <x:c r="F54" s="31" t="str">
        <x:v>Fridolin freudenfett</x:v>
      </x:c>
      <x:c r="G54" s="31" t="str">
        <x:v>CC BY-SA 4.0</x:v>
      </x:c>
      <x:c r="H54" s="31" t="str">
        <x:v>https://creativecommons.org/licenses/by-sa/4.0</x:v>
      </x:c>
      <x:c r="I54" s="31" t="str">
        <x:v>Creative Commons Attribution-Share Alike 4.0</x:v>
      </x:c>
      <x:c r="J54" s="31"/>
      <x:c r="K54" s="31"/>
      <x:c r="L54" s="33" t="d">
        <x:v>2026-10-10T00:00:00.000Z</x:v>
      </x:c>
      <x:c r="M54" s="31" t="str">
        <x:v>Doğrulandı</x:v>
      </x:c>
      <x:c r="N54" s="31" t="str">
        <x:v>Bekliyor</x:v>
      </x:c>
      <x:c r="O54" s="31"/>
      <x:c r="P54" s="31"/>
      <x:c r="Q54" s="31" t="str">
        <x:v>Bekliyor</x:v>
      </x:c>
      <x:c r="R54" s="31"/>
      <x:c r="S54" s="31" t="str">
        <x:v>Lisans kanıtları/9b9c1786-22d2-4590-8647-caa6c5f7d41a.source-evidence.json</x:v>
      </x:c>
      <x:c r="T54" s="31" t="str">
        <x:v>028915b63f5bba3d5517776c4b8794afa4478f1dea37e03522549132c22e2b22</x:v>
      </x:c>
      <x:c r="U54" s="31" t="str">
        <x:v>Lisans kanıtları/9b9c1786-22d2-4590-8647-caa6c5f7d41a.license-record.json</x:v>
      </x:c>
      <x:c r="V54" s="31" t="str">
        <x:v>87e7ddaf68d292368d0131183ffa967114e9f25bc5aa674008ee2a60a68d502a</x:v>
      </x:c>
      <x:c r="W54" s="31" t="str">
        <x:v>{"author":"Fridolin freudenfett","issues":"","license":"CC BY-SA 4.0","permission":"","source_url":"https://commons.wikimedia.org/wiki/File:Humboldt_Forum_Foyer-002.jpg","attribution":"","license_url":"https://creativecommons.org/licenses/by-sa/4.0","usage_terms":"Creative Commons Attribution-Share Alike 4.0","pixel_review":"","restrictions":"","source_title":"Humboldt Forum Foyer-002.jpg","manual_review":"","source_credit":"Own work","original_created":"2021-08-14 17:02:53","kind":"external-media","provenance":{"kind":"external-media","title":"Humboldt Forum Foyer-002.jpg","sha256":"e9d7bc906c07f45386e2d88a4b6906953fbc3fe9ea068cd95090d3441e2d3de3","modifications":"Corteqs: boyutlandırma ve WebP dönüşümü; gösterim alanına göre kırpma.","source_evidence":{"author":"Fridolin freudenfett","issues":"","license":"CC BY-SA 4.0","permission":"","source_url":"https://commons.wikimedia.org/wiki/File:Humboldt_Forum_Foyer-002.jpg","attribution":"","license_url":"https://creativecommons.org/licenses/by-sa/4.0","usage_terms":"Creative Commons Attribution-Share Alike 4.0","pixel_review":"","restrictions":"","source_title":"Humboldt Forum Foyer-002.jpg","manual_review":"","source_credit":"Own work","original_created":"2021-08-14 17:02:53"},"source_checked_on":"2026-10-10","metadata_review_status":"verified"}}</x:v>
      </x:c>
    </x:row>
    <x:row r="55" ht="68" customHeight="1">
      <x:c r="A55" s="31" t="str">
        <x:v>berlin:evidence:venue-25</x:v>
      </x:c>
      <x:c r="B55" s="31" t="str">
        <x:v>berlin</x:v>
      </x:c>
      <x:c r="C55" s="31" t="str">
        <x:v>berlin:photo:venue-25</x:v>
      </x:c>
      <x:c r="D55" s="31" t="str">
        <x:v>https://commons.wikimedia.org/wiki/File:Barrigon-3.jpg</x:v>
      </x:c>
      <x:c r="E55" s="31" t="str">
        <x:v>Barrigon-3.jpg</x:v>
      </x:c>
      <x:c r="F55" s="31" t="str">
        <x:v>GodeNehler</x:v>
      </x:c>
      <x:c r="G55" s="31" t="str">
        <x:v>CC BY-SA 4.0</x:v>
      </x:c>
      <x:c r="H55" s="31" t="str">
        <x:v>https://creativecommons.org/licenses/by-sa/4.0</x:v>
      </x:c>
      <x:c r="I55" s="31" t="str">
        <x:v>Creative Commons Attribution-Share Alike 4.0</x:v>
      </x:c>
      <x:c r="J55" s="31"/>
      <x:c r="K55" s="31"/>
      <x:c r="L55" s="33" t="d">
        <x:v>2026-10-10T00:00:00.000Z</x:v>
      </x:c>
      <x:c r="M55" s="31" t="str">
        <x:v>Doğrulandı</x:v>
      </x:c>
      <x:c r="N55" s="31" t="str">
        <x:v>Bekliyor</x:v>
      </x:c>
      <x:c r="O55" s="31"/>
      <x:c r="P55" s="31"/>
      <x:c r="Q55" s="31" t="str">
        <x:v>Bekliyor</x:v>
      </x:c>
      <x:c r="R55" s="31"/>
      <x:c r="S55" s="31" t="str">
        <x:v>Lisans kanıtları/a9ce2e67-381e-4f46-8a94-5e6652dfd67f.source-evidence.json</x:v>
      </x:c>
      <x:c r="T55" s="31" t="str">
        <x:v>9cda168d7fe7fc512607c2c64e0c4f4e2e8d8c17cbaf5411344f4e5ba55ae3ad</x:v>
      </x:c>
      <x:c r="U55" s="31" t="str">
        <x:v>Lisans kanıtları/a9ce2e67-381e-4f46-8a94-5e6652dfd67f.license-record.json</x:v>
      </x:c>
      <x:c r="V55" s="31" t="str">
        <x:v>c16284954b6864a02d2eb35f04d6ecfa2e042cb84fc9e6c0873e0a9a924ad088</x:v>
      </x:c>
      <x:c r="W55" s="31" t="str">
        <x:v>{"author":"GodeNehler","issues":"","license":"CC BY-SA 4.0","permission":"","source_url":"https://commons.wikimedia.org/wiki/File:Barrigon-3.jpg","attribution":"","license_url":"https://creativecommons.org/licenses/by-sa/4.0","usage_terms":"Creative Commons Attribution-Share Alike 4.0","pixel_review":"","restrictions":"","source_title":"Barrigon-3.jpg","manual_review":"","source_credit":"Own work","original_created":"2019-03-15 16:17:50","kind":"external-media","provenance":{"kind":"external-media","title":"Barrigon-3.jpg","sha256":"286e07cf21d29f7d0a292ff7290c989e68de6ace5406c0594019ba15009b4e35","modifications":"Corteqs: boyutlandırma ve WebP dönüşümü; gösterim alanına göre kırpma.","source_evidence":{"author":"GodeNehler","issues":"","license":"CC BY-SA 4.0","permission":"","source_url":"https://commons.wikimedia.org/wiki/File:Barrigon-3.jpg","attribution":"","license_url":"https://creativecommons.org/licenses/by-sa/4.0","usage_terms":"Creative Commons Attribution-Share Alike 4.0","pixel_review":"","restrictions":"","source_title":"Barrigon-3.jpg","manual_review":"","source_credit":"Own work","original_created":"2019-03-15 16:17:50"},"source_checked_on":"2026-10-10","metadata_review_status":"verified"}}</x:v>
      </x:c>
    </x:row>
    <x:row r="56" ht="68" customHeight="1">
      <x:c r="A56" s="31" t="str">
        <x:v>berlin:evidence:venue-27</x:v>
      </x:c>
      <x:c r="B56" s="31" t="str">
        <x:v>berlin</x:v>
      </x:c>
      <x:c r="C56" s="31" t="str">
        <x:v>berlin:photo:venue-27</x:v>
      </x:c>
      <x:c r="D56" s="31" t="str">
        <x:v>https://commons.wikimedia.org/wiki/File:Zeughaus_Berlin_2012.jpg</x:v>
      </x:c>
      <x:c r="E56" s="31" t="str">
        <x:v>Zeughaus Berlin 2012.jpg</x:v>
      </x:c>
      <x:c r="F56" s="31" t="str">
        <x:v>Avda</x:v>
      </x:c>
      <x:c r="G56" s="31" t="str">
        <x:v>CC BY-SA 3.0</x:v>
      </x:c>
      <x:c r="H56" s="31" t="str">
        <x:v>https://creativecommons.org/licenses/by-sa/3.0</x:v>
      </x:c>
      <x:c r="I56" s="31" t="str">
        <x:v>Creative Commons Attribution-Share Alike 3.0</x:v>
      </x:c>
      <x:c r="J56" s="31"/>
      <x:c r="K56" s="31"/>
      <x:c r="L56" s="33" t="d">
        <x:v>2026-10-10T00:00:00.000Z</x:v>
      </x:c>
      <x:c r="M56" s="31" t="str">
        <x:v>Doğrulandı</x:v>
      </x:c>
      <x:c r="N56" s="31" t="str">
        <x:v>Bekliyor</x:v>
      </x:c>
      <x:c r="O56" s="31"/>
      <x:c r="P56" s="31"/>
      <x:c r="Q56" s="31" t="str">
        <x:v>Bekliyor</x:v>
      </x:c>
      <x:c r="R56" s="31"/>
      <x:c r="S56" s="31" t="str">
        <x:v>Lisans kanıtları/fad21313-0562-4e00-9dbc-5b0f9455fb89.source-evidence.json</x:v>
      </x:c>
      <x:c r="T56" s="31" t="str">
        <x:v>1c2905730d6f43611cb45d0921f5a73718bc9b55c4359af276763df494aaedb3</x:v>
      </x:c>
      <x:c r="U56" s="31" t="str">
        <x:v>Lisans kanıtları/fad21313-0562-4e00-9dbc-5b0f9455fb89.license-record.json</x:v>
      </x:c>
      <x:c r="V56" s="31" t="str">
        <x:v>22bfe2e51b92275cc179a13250863c9433f48b46d14fdf577f9a09c6856bdbff</x:v>
      </x:c>
      <x:c r="W56" s="31" t="str">
        <x:v>{"author":"Avda","issues":"","license":"CC BY-SA 3.0","permission":"","source_url":"https://commons.wikimedia.org/wiki/File:Zeughaus_Berlin_2012.jpg","attribution":"","license_url":"https://creativecommons.org/licenses/by-sa/3.0","usage_terms":"Creative Commons Attribution-Share Alike 3.0","pixel_review":"","restrictions":"","source_title":"Zeughaus Berlin 2012.jpg","manual_review":"","source_credit":"Own work","original_created":"2012-03-22 03:37:24","kind":"external-media","provenance":{"kind":"external-media","title":"Zeughaus Berlin 2012.jpg","sha256":"785d7a0600b2e8f97929d32f472116d2f3b8e72a2436f67abba100648ad4d46a","modifications":"Corteqs: boyutlandırma ve WebP dönüşümü; gösterim alanına göre kırpma.","source_evidence":{"author":"Avda","issues":"","license":"CC BY-SA 3.0","permission":"","source_url":"https://commons.wikimedia.org/wiki/File:Zeughaus_Berlin_2012.jpg","attribution":"","license_url":"https://creativecommons.org/licenses/by-sa/3.0","usage_terms":"Creative Commons Attribution-Share Alike 3.0","pixel_review":"","restrictions":"","source_title":"Zeughaus Berlin 2012.jpg","manual_review":"","source_credit":"Own work","original_created":"2012-03-22 03:37:24"},"source_checked_on":"2026-10-10","metadata_review_status":"verified"}}</x:v>
      </x:c>
    </x:row>
    <x:row r="57" ht="68" customHeight="1">
      <x:c r="A57" s="31" t="str">
        <x:v>berlin:evidence:venue-28</x:v>
      </x:c>
      <x:c r="B57" s="31" t="str">
        <x:v>berlin</x:v>
      </x:c>
      <x:c r="C57" s="31" t="str">
        <x:v>berlin:photo:venue-28</x:v>
      </x:c>
      <x:c r="D57" s="31" t="str">
        <x:v>https://commons.wikimedia.org/wiki/File:Berlin-_Modern_media_exhibition_space_-_3127.jpg</x:v>
      </x:c>
      <x:c r="E57" s="31" t="str">
        <x:v>Berlin- Modern media exhibition space - 3127.jpg</x:v>
      </x:c>
      <x:c r="F57" s="31" t="str">
        <x:v>Jorge Royan</x:v>
      </x:c>
      <x:c r="G57" s="31" t="str">
        <x:v>CC BY-SA 3.0</x:v>
      </x:c>
      <x:c r="H57" s="31" t="str">
        <x:v>https://creativecommons.org/licenses/by-sa/3.0</x:v>
      </x:c>
      <x:c r="I57" s="31" t="str">
        <x:v>Creative Commons Attribution-Share Alike 3.0</x:v>
      </x:c>
      <x:c r="J57" s="31" t="str">
        <x:v>© Jorge Royan / http://www.royan.com.ar</x:v>
      </x:c>
      <x:c r="K57" s="31"/>
      <x:c r="L57" s="33" t="d">
        <x:v>2026-10-10T00:00:00.000Z</x:v>
      </x:c>
      <x:c r="M57" s="31" t="str">
        <x:v>Doğrulandı</x:v>
      </x:c>
      <x:c r="N57" s="31" t="str">
        <x:v>Bekliyor</x:v>
      </x:c>
      <x:c r="O57" s="31"/>
      <x:c r="P57" s="31"/>
      <x:c r="Q57" s="31" t="str">
        <x:v>Bekliyor</x:v>
      </x:c>
      <x:c r="R57" s="31"/>
      <x:c r="S57" s="31" t="str">
        <x:v>Lisans kanıtları/451b9a50-fd2a-466d-8ddb-6c7f76c099fe.source-evidence.json</x:v>
      </x:c>
      <x:c r="T57" s="31" t="str">
        <x:v>b207b530a191cae675f92a2376eae9cb4ca060bd936f71cf8f777d47e0e60120</x:v>
      </x:c>
      <x:c r="U57" s="31" t="str">
        <x:v>Lisans kanıtları/451b9a50-fd2a-466d-8ddb-6c7f76c099fe.license-record.json</x:v>
      </x:c>
      <x:c r="V57" s="31" t="str">
        <x:v>19ef054d64becca760fe4fcf751c9316f5f8a95c4f76272c1c8f05b6d0be955c</x:v>
      </x:c>
      <x:c r="W57" s="31" t="str">
        <x:v>{"author":"Jorge Royan","issues":["specified_attribution_not_preserved"],"license":"CC BY-SA 3.0","permission":"I, the copyright holder of this work, hereby publish it under the following license:","source_url":"https://commons.wikimedia.org/wiki/File:Berlin-_Modern_media_exhibition_space_-_3127.jpg","attribution":"© Jorge Royan / http://www.royan.com.ar","license_url":"https://creativecommons.org/licenses/by-sa/3.0","usage_terms":"Creative Commons Attribution-Share Alike 3.0","pixel_review":"","restrictions":"","source_title":"Berlin- Modern media exhibition space - 3127.jpg","manual_review":"","source_credit":"Self-photographed","original_created":"17 May 2007 (according to Exif data)","kind":"external-media","provenance":{"kind":"external-media","title":"Berlin- Modern media exhibition space - 3127.jpg","sha256":"c065f8ee9adc8fcf4c14341ade08da397e51c3b7265c048934a398724c4a5139","modifications":"Corteqs: boyutlandırma ve WebP dönüşümü; gösterim alanına göre kırpma.","source_evidence":{"author":"Jorge Royan","issues":["specified_attribution_not_preserved"],"license":"CC BY-SA 3.0","permission":"I, the copyright holder of this work, hereby publish it under the following license:","source_url":"https://commons.wikimedia.org/wiki/File:Berlin-_Modern_media_exhibition_space_-_3127.jpg","attribution":"© Jorge Royan / http://www.royan.com.ar","license_url":"https://creativecommons.org/licenses/by-sa/3.0","usage_terms":"Creative Commons Attribution-Share Alike 3.0","pixel_review":"","restrictions":"","source_title":"Berlin- Modern media exhibition space - 3127.jpg","manual_review":"","source_credit":"Self-photographed","original_created":"17 May 2007 (according to Exif data)"},"source_checked_on":"2026-10-10","metadata_review_status":"verified"}}</x:v>
      </x:c>
    </x:row>
    <x:row r="58" ht="68" customHeight="1">
      <x:c r="A58" s="31" t="str">
        <x:v>berlin:evidence:venue-29</x:v>
      </x:c>
      <x:c r="B58" s="31" t="str">
        <x:v>berlin</x:v>
      </x:c>
      <x:c r="C58" s="31" t="str">
        <x:v>berlin:photo:venue-29</x:v>
      </x:c>
      <x:c r="D58" s="31" t="str">
        <x:v>https://commons.wikimedia.org/wiki/File:Berlin_J%C3%BCdisches_Museum_und_der_Libeskind-Bau_(cropped).jpg</x:v>
      </x:c>
      <x:c r="E58" s="31" t="str">
        <x:v>Berlin Jüdisches Museum und der Libeskind-Bau (cropped).jpg</x:v>
      </x:c>
      <x:c r="F58" s="31" t="str">
        <x:v>Marek Śliwecki</x:v>
      </x:c>
      <x:c r="G58" s="31" t="str">
        <x:v>CC BY-SA 4.0</x:v>
      </x:c>
      <x:c r="H58" s="31" t="str">
        <x:v>https://creativecommons.org/licenses/by-sa/4.0</x:v>
      </x:c>
      <x:c r="I58" s="31" t="str">
        <x:v>Creative Commons Attribution-Share Alike 4.0</x:v>
      </x:c>
      <x:c r="J58" s="31"/>
      <x:c r="K58" s="31"/>
      <x:c r="L58" s="33" t="d">
        <x:v>2026-10-10T00:00:00.000Z</x:v>
      </x:c>
      <x:c r="M58" s="31" t="str">
        <x:v>Doğrulandı</x:v>
      </x:c>
      <x:c r="N58" s="31" t="str">
        <x:v>Bekliyor</x:v>
      </x:c>
      <x:c r="O58" s="31"/>
      <x:c r="P58" s="31"/>
      <x:c r="Q58" s="31" t="str">
        <x:v>Bekliyor</x:v>
      </x:c>
      <x:c r="R58" s="31"/>
      <x:c r="S58" s="31" t="str">
        <x:v>Lisans kanıtları/e35b859b-6d7a-4c6e-a397-643378df9d27.source-evidence.json</x:v>
      </x:c>
      <x:c r="T58" s="31" t="str">
        <x:v>63d221e5daa87d2bbd393127d0cd5fce7759c0e44b705ab0b125fe1cf25ed809</x:v>
      </x:c>
      <x:c r="U58" s="31" t="str">
        <x:v>Lisans kanıtları/e35b859b-6d7a-4c6e-a397-643378df9d27.license-record.json</x:v>
      </x:c>
      <x:c r="V58" s="31" t="str">
        <x:v>3c677b7e3be8f7b52a764efc67d2aef9ced00a6d31fb8a54a7b57fb56cb7dd66</x:v>
      </x:c>
      <x:c r="W58" s="31" t="str">
        <x:v>{"author":"Marek Śliwecki","issues":"","license":"CC BY-SA 4.0","permission":"","source_url":"https://commons.wikimedia.org/wiki/File:Berlin_J%C3%BCdisches_Museum_und_der_Libeskind-Bau_(cropped).jpg","attribution":"","license_url":"https://creativecommons.org/licenses/by-sa/4.0","usage_terms":"Creative Commons Attribution-Share Alike 4.0","pixel_review":"","restrictions":"","source_title":"Berlin Jüdisches Museum und der Libeskind-Bau (cropped).jpg","manual_review":"","source_credit":"Own work","original_created":"2017-04-24 14:42:31","kind":"external-media","provenance":{"kind":"external-media","title":"Berlin Jüdisches Museum und der Libeskind-Bau (cropped).jpg","sha256":"8bdbfe5d896e3799abc960ef8fd1241b4fd0a046c15d9707ee81475596071613","modifications":"Corteqs: boyutlandırma ve WebP dönüşümü; gösterim alanına göre kırpma.","source_evidence":{"author":"Marek Śliwecki","issues":"","license":"CC BY-SA 4.0","permission":"","source_url":"https://commons.wikimedia.org/wiki/File:Berlin_J%C3%BCdisches_Museum_und_der_Libeskind-Bau_(cropped).jpg","attribution":"","license_url":"https://creativecommons.org/licenses/by-sa/4.0","usage_terms":"Creative Commons Attribution-Share Alike 4.0","pixel_review":"","restrictions":"","source_title":"Berlin Jüdisches Museum und der Libeskind-Bau (cropped).jpg","manual_review":"","source_credit":"Own work","original_created":"2017-04-24 14:42:31"},"source_checked_on":"2026-10-10","metadata_review_status":"verified"}}</x:v>
      </x:c>
    </x:row>
    <x:row r="59" ht="68" customHeight="1">
      <x:c r="A59" s="31" t="str">
        <x:v>berlin:evidence:venue-31</x:v>
      </x:c>
      <x:c r="B59" s="31" t="str">
        <x:v>berlin</x:v>
      </x:c>
      <x:c r="C59" s="31" t="str">
        <x:v>berlin:photo:venue-31</x:v>
      </x:c>
      <x:c r="D59" s="31" t="str">
        <x:v>https://commons.wikimedia.org/wiki/File:1238_Berlin.JPG</x:v>
      </x:c>
      <x:c r="E59" s="31" t="str">
        <x:v>1238 Berlin.JPG</x:v>
      </x:c>
      <x:c r="F59" s="31" t="str">
        <x:v>Spyrosdrakopoulos</x:v>
      </x:c>
      <x:c r="G59" s="31" t="str">
        <x:v>CC BY-SA 4.0</x:v>
      </x:c>
      <x:c r="H59" s="31" t="str">
        <x:v>https://creativecommons.org/licenses/by-sa/4.0</x:v>
      </x:c>
      <x:c r="I59" s="31" t="str">
        <x:v>Creative Commons Attribution-Share Alike 4.0</x:v>
      </x:c>
      <x:c r="J59" s="31"/>
      <x:c r="K59" s="31"/>
      <x:c r="L59" s="33" t="d">
        <x:v>2026-10-10T00:00:00.000Z</x:v>
      </x:c>
      <x:c r="M59" s="31" t="str">
        <x:v>Doğrulandı</x:v>
      </x:c>
      <x:c r="N59" s="31" t="str">
        <x:v>Bekliyor</x:v>
      </x:c>
      <x:c r="O59" s="31"/>
      <x:c r="P59" s="31"/>
      <x:c r="Q59" s="31" t="str">
        <x:v>Bekliyor</x:v>
      </x:c>
      <x:c r="R59" s="31"/>
      <x:c r="S59" s="31" t="str">
        <x:v>Lisans kanıtları/dd78c154-9082-497e-aa6f-0b3573e875d5.source-evidence.json</x:v>
      </x:c>
      <x:c r="T59" s="31" t="str">
        <x:v>391c5b503d844da48abe43c08ab2db2f2007b5718970f4f51b107dff1b1d1c83</x:v>
      </x:c>
      <x:c r="U59" s="31" t="str">
        <x:v>Lisans kanıtları/dd78c154-9082-497e-aa6f-0b3573e875d5.license-record.json</x:v>
      </x:c>
      <x:c r="V59" s="31" t="str">
        <x:v>c25e417648ef863f08d30226fedaf7285c8e73ef0e6a4d80f8631f78ebdf9ae8</x:v>
      </x:c>
      <x:c r="W59" s="31" t="str">
        <x:v>{"author":"Spyrosdrakopoulos","issues":"","license":"CC BY-SA 4.0","permission":"","source_url":"https://commons.wikimedia.org/wiki/File:1238_Berlin.JPG","attribution":"","license_url":"https://creativecommons.org/licenses/by-sa/4.0","usage_terms":"Creative Commons Attribution-Share Alike 4.0","pixel_review":"","restrictions":"","source_title":"1238 Berlin.JPG","manual_review":"","source_credit":"Own work","original_created":"2014-09-18 20:43:12","kind":"external-media","provenance":{"kind":"external-media","title":"1238 Berlin.JPG","sha256":"b0bd429c2fcfca8c6698a3639425b2cbcc800837b11e7a9bdb80e906716af661","modifications":"Corteqs: boyutlandırma ve WebP dönüşümü; gösterim alanına göre kırpma.","source_evidence":{"author":"Spyrosdrakopoulos","issues":"","license":"CC BY-SA 4.0","permission":"","source_url":"https://commons.wikimedia.org/wiki/File:1238_Berlin.JPG","attribution":"","license_url":"https://creativecommons.org/licenses/by-sa/4.0","usage_terms":"Creative Commons Attribution-Share Alike 4.0","pixel_review":"","restrictions":"","source_title":"1238 Berlin.JPG","manual_review":"","source_credit":"Own work","original_created":"2014-09-18 20:43:12"},"source_checked_on":"2026-10-10","metadata_review_status":"verified"}}</x:v>
      </x:c>
    </x:row>
    <x:row r="60" ht="68" customHeight="1">
      <x:c r="A60" s="31" t="str">
        <x:v>berlin:evidence:venue-32</x:v>
      </x:c>
      <x:c r="B60" s="31" t="str">
        <x:v>berlin</x:v>
      </x:c>
      <x:c r="C60" s="31" t="str">
        <x:v>berlin:photo:venue-32</x:v>
      </x:c>
      <x:c r="D60" s="31" t="str">
        <x:v>https://commons.wikimedia.org/wiki/File:Deutsches_Technikmuseum_Berlin_February_2008_0013.JPG</x:v>
      </x:c>
      <x:c r="E60" s="31" t="str">
        <x:v>Deutsches Technikmuseum Berlin February 2008 0013.JPG</x:v>
      </x:c>
      <x:c r="F60" s="31" t="str">
        <x:v>User:EmptyTerms</x:v>
      </x:c>
      <x:c r="G60" s="31" t="str">
        <x:v>CC BY-SA 3.0</x:v>
      </x:c>
      <x:c r="H60" s="31" t="str">
        <x:v>https://creativecommons.org/licenses/by-sa/3.0/</x:v>
      </x:c>
      <x:c r="I60" s="31" t="str">
        <x:v>Creative Commons Attribution-Share Alike 3.0</x:v>
      </x:c>
      <x:c r="J60" s="31"/>
      <x:c r="K60" s="31"/>
      <x:c r="L60" s="33" t="d">
        <x:v>2026-10-10T00:00:00.000Z</x:v>
      </x:c>
      <x:c r="M60" s="31" t="str">
        <x:v>Doğrulandı</x:v>
      </x:c>
      <x:c r="N60" s="31" t="str">
        <x:v>Bekliyor</x:v>
      </x:c>
      <x:c r="O60" s="31"/>
      <x:c r="P60" s="31"/>
      <x:c r="Q60" s="31" t="str">
        <x:v>Bekliyor</x:v>
      </x:c>
      <x:c r="R60" s="31"/>
      <x:c r="S60" s="31" t="str">
        <x:v>Lisans kanıtları/178bbf65-d320-40a8-bf88-81367d5295c0.source-evidence.json</x:v>
      </x:c>
      <x:c r="T60" s="31" t="str">
        <x:v>cd8304b7c6a73508a4fea5ef52300c9f695021d58f4e269b75a68c64cfacabd4</x:v>
      </x:c>
      <x:c r="U60" s="31" t="str">
        <x:v>Lisans kanıtları/178bbf65-d320-40a8-bf88-81367d5295c0.license-record.json</x:v>
      </x:c>
      <x:c r="V60" s="31" t="str">
        <x:v>5cd51d96e5ecc50292dbac3e8925be715906c7d086b8a2afbfff96af5b160c18</x:v>
      </x:c>
      <x:c r="W60" s="31" t="str">
        <x:v>{"author":"User:EmptyTerms","issues":["stored_license_link_needs_canonical_update"],"license":"CC BY-SA 3.0","permission":"","source_url":"https://commons.wikimedia.org/wiki/File:Deutsches_Technikmuseum_Berlin_February_2008_0013.JPG","attribution":"","license_url":"https://creativecommons.org/licenses/by-sa/3.0/","usage_terms":"Creative Commons Attribution-Share Alike 3.0","pixel_review":"","restrictions":"","source_title":"Deutsches Technikmuseum Berlin February 2008 0013.JPG","manual_review":"","source_credit":"Self-photographed","original_created":"2008-02","kind":"external-media","provenance":{"kind":"external-media","title":"Deutsches Technikmuseum Berlin February 2008 0013.JPG","sha256":"eb02c18c776550f586b8f282db04cc7f7670eaf13ffc20f77d6862c9a3763bad","modifications":"Corteqs: boyutlandırma ve WebP dönüşümü; gösterim alanına göre kırpma.","source_evidence":{"author":"User:EmptyTerms","issues":["stored_license_link_needs_canonical_update"],"license":"CC BY-SA 3.0","permission":"","source_url":"https://commons.wikimedia.org/wiki/File:Deutsches_Technikmuseum_Berlin_February_2008_0013.JPG","attribution":"","license_url":"https://creativecommons.org/licenses/by-sa/3.0/","usage_terms":"Creative Commons Attribution-Share Alike 3.0","pixel_review":"","restrictions":"","source_title":"Deutsches Technikmuseum Berlin February 2008 0013.JPG","manual_review":"","source_credit":"Self-photographed","original_created":"2008-02"},"source_checked_on":"2026-10-10","metadata_review_status":"verified"}}</x:v>
      </x:c>
    </x:row>
    <x:row r="61" ht="68" customHeight="1">
      <x:c r="A61" s="31" t="str">
        <x:v>berlin:evidence:venue-34</x:v>
      </x:c>
      <x:c r="B61" s="31" t="str">
        <x:v>berlin</x:v>
      </x:c>
      <x:c r="C61" s="31" t="str">
        <x:v>berlin:photo:venue-34</x:v>
      </x:c>
      <x:c r="D61" s="31" t="str">
        <x:v>https://commons.wikimedia.org/wiki/File:Berlin,_Mitte,_Invalidenstrasse_43,_Museum_f%C3%BCr_Naturkunde.jpg</x:v>
      </x:c>
      <x:c r="E61" s="31" t="str">
        <x:v>Berlin, Mitte, Invalidenstrasse 43, Museum für Naturkunde.jpg</x:v>
      </x:c>
      <x:c r="F61" s="31" t="str">
        <x:v>Jörg Zägel</x:v>
      </x:c>
      <x:c r="G61" s="31" t="str">
        <x:v>CC BY-SA 3.0</x:v>
      </x:c>
      <x:c r="H61" s="31" t="str">
        <x:v>https://creativecommons.org/licenses/by-sa/3.0</x:v>
      </x:c>
      <x:c r="I61" s="31" t="str">
        <x:v>Creative Commons Attribution-Share Alike 3.0</x:v>
      </x:c>
      <x:c r="J61" s="31"/>
      <x:c r="K61" s="31"/>
      <x:c r="L61" s="33" t="d">
        <x:v>2026-10-10T00:00:00.000Z</x:v>
      </x:c>
      <x:c r="M61" s="31" t="str">
        <x:v>Doğrulandı</x:v>
      </x:c>
      <x:c r="N61" s="31" t="str">
        <x:v>Bekliyor</x:v>
      </x:c>
      <x:c r="O61" s="31"/>
      <x:c r="P61" s="31"/>
      <x:c r="Q61" s="31" t="str">
        <x:v>Bekliyor</x:v>
      </x:c>
      <x:c r="R61" s="31"/>
      <x:c r="S61" s="31" t="str">
        <x:v>Lisans kanıtları/f3ca29e5-18b4-46d8-b3e8-3df1eaedb019.source-evidence.json</x:v>
      </x:c>
      <x:c r="T61" s="31" t="str">
        <x:v>acb124ec6dd1e39bf7686a3aa75f952acf7813b596986fa632721e0cffef06ea</x:v>
      </x:c>
      <x:c r="U61" s="31" t="str">
        <x:v>Lisans kanıtları/f3ca29e5-18b4-46d8-b3e8-3df1eaedb019.license-record.json</x:v>
      </x:c>
      <x:c r="V61" s="31" t="str">
        <x:v>d01abbb2807e91e35c134d4374bca0905430a1855cd4715324cce5a0173002f1</x:v>
      </x:c>
      <x:c r="W61" s="31" t="str">
        <x:v>{"author":"Jörg Zägel","issues":"","license":"CC BY-SA 3.0","permission":"","source_url":"https://commons.wikimedia.org/wiki/File:Berlin,_Mitte,_Invalidenstrasse_43,_Museum_f%C3%BCr_Naturkunde.jpg","attribution":"","license_url":"https://creativecommons.org/licenses/by-sa/3.0","usage_terms":"Creative Commons Attribution-Share Alike 3.0","pixel_review":"","restrictions":"","source_title":"Berlin, Mitte, Invalidenstrasse 43, Museum für Naturkunde.jpg","manual_review":"","source_credit":"Own work","original_created":"2010-04-07","kind":"external-media","provenance":{"kind":"external-media","title":"Berlin, Mitte, Invalidenstrasse 43, Museum für Naturkunde.jpg","sha256":"74045e9f32def4d67372c12586a4823570aa0abe5b20b9c7b2b528fabcfb294a","modifications":"Corteqs: boyutlandırma ve WebP dönüşümü; gösterim alanına göre kırpma.","source_evidence":{"author":"Jörg Zägel","issues":"","license":"CC BY-SA 3.0","permission":"","source_url":"https://commons.wikimedia.org/wiki/File:Berlin,_Mitte,_Invalidenstrasse_43,_Museum_f%C3%BCr_Naturkunde.jpg","attribution":"","license_url":"https://creativecommons.org/licenses/by-sa/3.0","usage_terms":"Creative Commons Attribution-Share Alike 3.0","pixel_review":"","restrictions":"","source_title":"Berlin, Mitte, Invalidenstrasse 43, Museum für Naturkunde.jpg","manual_review":"","source_credit":"Own work","original_created":"2010-04-07"},"source_checked_on":"2026-10-10","metadata_review_status":"verified"}}</x:v>
      </x:c>
    </x:row>
    <x:row r="62" ht="68" customHeight="1">
      <x:c r="A62" s="31" t="str">
        <x:v>berlin:evidence:venue-35</x:v>
      </x:c>
      <x:c r="B62" s="31" t="str">
        <x:v>berlin</x:v>
      </x:c>
      <x:c r="C62" s="31" t="str">
        <x:v>berlin:photo:venue-35</x:v>
      </x:c>
      <x:c r="D62" s="31" t="str">
        <x:v>https://commons.wikimedia.org/wiki/File:Knut_Polarbear_.jpg</x:v>
      </x:c>
      <x:c r="E62" s="31" t="str">
        <x:v>Knut Polarbear .jpg</x:v>
      </x:c>
      <x:c r="F62" s="31" t="str">
        <x:v>James Smith 55555555555</x:v>
      </x:c>
      <x:c r="G62" s="31" t="str">
        <x:v>CC BY-SA 4.0</x:v>
      </x:c>
      <x:c r="H62" s="31" t="str">
        <x:v>https://creativecommons.org/licenses/by-sa/4.0</x:v>
      </x:c>
      <x:c r="I62" s="31" t="str">
        <x:v>Creative Commons Attribution-Share Alike 4.0</x:v>
      </x:c>
      <x:c r="J62" s="31"/>
      <x:c r="K62" s="31"/>
      <x:c r="L62" s="33" t="d">
        <x:v>2026-10-10T00:00:00.000Z</x:v>
      </x:c>
      <x:c r="M62" s="31" t="str">
        <x:v>Doğrulandı</x:v>
      </x:c>
      <x:c r="N62" s="31" t="str">
        <x:v>Bekliyor</x:v>
      </x:c>
      <x:c r="O62" s="31"/>
      <x:c r="P62" s="31"/>
      <x:c r="Q62" s="31" t="str">
        <x:v>Bekliyor</x:v>
      </x:c>
      <x:c r="R62" s="31"/>
      <x:c r="S62" s="31" t="str">
        <x:v>Lisans kanıtları/ad112cba-24d0-4451-86d4-f10a7bc60697.source-evidence.json</x:v>
      </x:c>
      <x:c r="T62" s="31" t="str">
        <x:v>8be77f734041aae3c98aff5c12f5e4b5e01c59ee22dec3d586b3b3b48d6d1066</x:v>
      </x:c>
      <x:c r="U62" s="31" t="str">
        <x:v>Lisans kanıtları/ad112cba-24d0-4451-86d4-f10a7bc60697.license-record.json</x:v>
      </x:c>
      <x:c r="V62" s="31" t="str">
        <x:v>d6ed0370067c90c133907272dd8402a16cb2cdc65680f3b8b8f5114cd88ae24e</x:v>
      </x:c>
      <x:c r="W62" s="31" t="str">
        <x:v>{"author":"James Smith 55555555555","issues":"","license":"CC BY-SA 4.0","permission":"","source_url":"https://commons.wikimedia.org/wiki/File:Knut_Polarbear_.jpg","attribution":"","license_url":"https://creativecommons.org/licenses/by-sa/4.0","usage_terms":"Creative Commons Attribution-Share Alike 4.0","pixel_review":"","restrictions":"","source_title":"Knut Polarbear .jpg","manual_review":"","source_credit":"Own work","original_created":"2018-01-14","kind":"external-media","provenance":{"kind":"external-media","title":"Knut Polarbear .jpg","sha256":"617ce44cf3c5c135d0433531b45d99525e4b2931dd9025ecce52c3845f00bc59","modifications":"Corteqs: boyutlandırma ve WebP dönüşümü; gösterim alanına göre kırpma.","source_evidence":{"author":"James Smith 55555555555","issues":"","license":"CC BY-SA 4.0","permission":"","source_url":"https://commons.wikimedia.org/wiki/File:Knut_Polarbear_.jpg","attribution":"","license_url":"https://creativecommons.org/licenses/by-sa/4.0","usage_terms":"Creative Commons Attribution-Share Alike 4.0","pixel_review":"","restrictions":"","source_title":"Knut Polarbear .jpg","manual_review":"","source_credit":"Own work","original_created":"2018-01-14"},"source_checked_on":"2026-10-10","metadata_review_status":"verified"}}</x:v>
      </x:c>
    </x:row>
    <x:row r="63" ht="68" customHeight="1">
      <x:c r="A63" s="31" t="str">
        <x:v>berlin:evidence:venue-36</x:v>
      </x:c>
      <x:c r="B63" s="31" t="str">
        <x:v>berlin</x:v>
      </x:c>
      <x:c r="C63" s="31" t="str">
        <x:v>berlin:photo:venue-36</x:v>
      </x:c>
      <x:c r="D63" s="31" t="str">
        <x:v>https://commons.wikimedia.org/wiki/File:Naturkundemuseum_Berlin_-_Archaeopteryx_-_Eichst%C3%A4tt.jpg</x:v>
      </x:c>
      <x:c r="E63" s="31" t="str">
        <x:v>Naturkundemuseum Berlin - Archaeopteryx - Eichstätt.jpg</x:v>
      </x:c>
      <x:c r="F63" s="31" t="str">
        <x:v>Raimond Spekking</x:v>
      </x:c>
      <x:c r="G63" s="31" t="str">
        <x:v>CC BY-SA 4.0</x:v>
      </x:c>
      <x:c r="H63" s="31" t="str">
        <x:v>https://creativecommons.org/licenses/by-sa/4.0</x:v>
      </x:c>
      <x:c r="I63" s="31" t="str">
        <x:v>Creative Commons Attribution-Share Alike 4.0</x:v>
      </x:c>
      <x:c r="J63" s="31" t="str">
        <x:v>© Raimond Spekking / CC BY-SA 4.0 (via Wikimedia Commons)</x:v>
      </x:c>
      <x:c r="K63" s="31"/>
      <x:c r="L63" s="33" t="d">
        <x:v>2026-10-10T00:00:00.000Z</x:v>
      </x:c>
      <x:c r="M63" s="31" t="str">
        <x:v>Doğrulandı</x:v>
      </x:c>
      <x:c r="N63" s="31" t="str">
        <x:v>Bekliyor</x:v>
      </x:c>
      <x:c r="O63" s="31"/>
      <x:c r="P63" s="31"/>
      <x:c r="Q63" s="31" t="str">
        <x:v>Bekliyor</x:v>
      </x:c>
      <x:c r="R63" s="31"/>
      <x:c r="S63" s="31" t="str">
        <x:v>Lisans kanıtları/ec0c7138-1847-4bf5-a137-75a905f16b93.source-evidence.json</x:v>
      </x:c>
      <x:c r="T63" s="31" t="str">
        <x:v>f1387eef738c2901fb70842ba8560195a8b9ff4adf1ae7bd7cbc118f848e9861</x:v>
      </x:c>
      <x:c r="U63" s="31" t="str">
        <x:v>Lisans kanıtları/ec0c7138-1847-4bf5-a137-75a905f16b93.license-record.json</x:v>
      </x:c>
      <x:c r="V63" s="31" t="str">
        <x:v>affe8294a54328ed983a1e7db0447a09b84fcf5ff2befbbc814c5b73106d5825</x:v>
      </x:c>
      <x:c r="W63" s="31" t="str">
        <x:v>{"author":"Raimond Spekking","issues":["specified_attribution_not_preserved"],"license":"CC BY-SA 4.0","permission":"","source_url":"https://commons.wikimedia.org/wiki/File:Naturkundemuseum_Berlin_-_Archaeopteryx_-_Eichst%C3%A4tt.jpg","attribution":"© Raimond Spekking / CC BY-SA 4.0 (via Wikimedia Commons)","license_url":"https://creativecommons.org/licenses/by-sa/4.0","usage_terms":"Creative Commons Attribution-Share Alike 4.0","pixel_review":"","restrictions":"","source_title":"Naturkundemuseum Berlin - Archaeopteryx - Eichstätt.jpg","manual_review":"","source_credit":"Own work","original_created":"2007-07-22","kind":"external-media","provenance":{"kind":"external-media","title":"Naturkundemuseum Berlin - Archaeopteryx - Eichstätt.jpg","sha256":"e76d6cc7da1812e7f6ad2527c6285d4a8699025c3cd53b782b24070556d8c2f1","modifications":"Corteqs: boyutlandırma ve WebP dönüşümü; gösterim alanına göre kırpma.","source_evidence":{"author":"Raimond Spekking","issues":["specified_attribution_not_preserved"],"license":"CC BY-SA 4.0","permission":"","source_url":"https://commons.wikimedia.org/wiki/File:Naturkundemuseum_Berlin_-_Archaeopteryx_-_Eichst%C3%A4tt.jpg","attribution":"© Raimond Spekking / CC BY-SA 4.0 (via Wikimedia Commons)","license_url":"https://creativecommons.org/licenses/by-sa/4.0","usage_terms":"Creative Commons Attribution-Share Alike 4.0","pixel_review":"","restrictions":"","source_title":"Naturkundemuseum Berlin - Archaeopteryx - Eichstätt.jpg","manual_review":"","source_credit":"Own work","original_created":"2007-07-22"},"source_checked_on":"2026-10-10","metadata_review_status":"verified"}}</x:v>
      </x:c>
    </x:row>
    <x:row r="64" ht="68" customHeight="1">
      <x:c r="A64" s="31" t="str">
        <x:v>berlin:evidence:venue-134</x:v>
      </x:c>
      <x:c r="B64" s="31" t="str">
        <x:v>berlin</x:v>
      </x:c>
      <x:c r="C64" s="31" t="str">
        <x:v>berlin:photo:venue-134</x:v>
      </x:c>
      <x:c r="D64" s="31" t="str">
        <x:v>https://commons.wikimedia.org/wiki/File:At_Berlin_2024_504.jpg</x:v>
      </x:c>
      <x:c r="E64" s="31" t="str">
        <x:v>At Berlin 2024 504.jpg</x:v>
      </x:c>
      <x:c r="F64" s="31" t="str">
        <x:v>Photograph by Mike Peel ( www.mikepeel.net ).</x:v>
      </x:c>
      <x:c r="G64" s="31" t="str">
        <x:v>CC BY-SA 4.0</x:v>
      </x:c>
      <x:c r="H64" s="31" t="str">
        <x:v>https://creativecommons.org/licenses/by-sa/4.0</x:v>
      </x:c>
      <x:c r="I64" s="31" t="str">
        <x:v>Creative Commons Attribution-Share Alike 4.0</x:v>
      </x:c>
      <x:c r="J64" s="31"/>
      <x:c r="K64" s="31"/>
      <x:c r="L64" s="33" t="d">
        <x:v>2026-10-10T00:00:00.000Z</x:v>
      </x:c>
      <x:c r="M64" s="31" t="str">
        <x:v>Doğrulandı</x:v>
      </x:c>
      <x:c r="N64" s="31" t="str">
        <x:v>Bekliyor</x:v>
      </x:c>
      <x:c r="O64" s="31"/>
      <x:c r="P64" s="31"/>
      <x:c r="Q64" s="31" t="str">
        <x:v>Bekliyor</x:v>
      </x:c>
      <x:c r="R64" s="31"/>
      <x:c r="S64" s="31" t="str">
        <x:v>Lisans kanıtları/cb72b14c-5d95-4893-8c4f-acc959ad9de8.source-evidence.json</x:v>
      </x:c>
      <x:c r="T64" s="31" t="str">
        <x:v>beb9267c2dde4d95abff946c69d8cd37c89f26863d28e29f2e8cbb72957b3827</x:v>
      </x:c>
      <x:c r="U64" s="31" t="str">
        <x:v>Lisans kanıtları/cb72b14c-5d95-4893-8c4f-acc959ad9de8.license-record.json</x:v>
      </x:c>
      <x:c r="V64" s="31" t="str">
        <x:v>a60a91ccd9049c8918a0d5bb1cf3b71c6a03838822a5e60385974173fcbad735</x:v>
      </x:c>
      <x:c r="W64" s="31" t="str">
        <x:v>{"author":"Photograph by Mike Peel ( www.mikepeel.net ).","issues":["stored_author_differs_from_current_source"],"license":"CC BY-SA 4.0","permission":"CC-BY-SA-4.0. Please attribute as per the author line above.","source_url":"https://commons.wikimedia.org/wiki/File:At_Berlin_2024_504.jpg","attribution":"","license_url":"https://creativecommons.org/licenses/by-sa/4.0","usage_terms":"Creative Commons Attribution-Share Alike 4.0","pixel_review":"","restrictions":"","source_title":"At Berlin 2024 504.jpg","manual_review":"","source_credit":"Own work","original_created":"2024-04-22","kind":"external-media","provenance":{"kind":"external-media","title":"At Berlin 2024 504.jpg","sha256":"4fb383759ca900144e4e85ea6e748bf5cdcd50d24743526646dceac53cf7d271","modifications":"Corteqs: boyutlandırma ve WebP dönüşümü; gösterim alanına göre kırpma.","source_evidence":{"author":"Photograph by Mike Peel ( www.mikepeel.net ).","issues":["stored_author_differs_from_current_source"],"license":"CC BY-SA 4.0","permission":"CC-BY-SA-4.0. Please attribute as per the author line above.","source_url":"https://commons.wikimedia.org/wiki/File:At_Berlin_2024_504.jpg","attribution":"","license_url":"https://creativecommons.org/licenses/by-sa/4.0","usage_terms":"Creative Commons Attribution-Share Alike 4.0","pixel_review":"","restrictions":"","source_title":"At Berlin 2024 504.jpg","manual_review":"","source_credit":"Own work","original_created":"2024-04-22"},"source_checked_on":"2026-10-10","metadata_review_status":"verified"}}</x:v>
      </x:c>
    </x:row>
    <x:row r="65" ht="68" customHeight="1">
      <x:c r="A65" s="31" t="str">
        <x:v>berlin:evidence:venue-135</x:v>
      </x:c>
      <x:c r="B65" s="31" t="str">
        <x:v>berlin</x:v>
      </x:c>
      <x:c r="C65" s="31" t="str">
        <x:v>berlin:photo:venue-135</x:v>
      </x:c>
      <x:c r="D65" s="31" t="str">
        <x:v>https://commons.wikimedia.org/wiki/File:20220811_DDR-Museum_02.jpg</x:v>
      </x:c>
      <x:c r="E65" s="31" t="str">
        <x:v>20220811 DDR-Museum 02.jpg</x:v>
      </x:c>
      <x:c r="F65" s="31" t="str">
        <x:v>Flocci Nivis</x:v>
      </x:c>
      <x:c r="G65" s="31" t="str">
        <x:v>CC BY 4.0</x:v>
      </x:c>
      <x:c r="H65" s="31" t="str">
        <x:v>https://creativecommons.org/licenses/by/4.0</x:v>
      </x:c>
      <x:c r="I65" s="31" t="str">
        <x:v>Creative Commons Attribution 4.0</x:v>
      </x:c>
      <x:c r="J65" s="31"/>
      <x:c r="K65" s="31"/>
      <x:c r="L65" s="33" t="d">
        <x:v>2026-10-10T00:00:00.000Z</x:v>
      </x:c>
      <x:c r="M65" s="31" t="str">
        <x:v>Doğrulandı</x:v>
      </x:c>
      <x:c r="N65" s="31" t="str">
        <x:v>Bekliyor</x:v>
      </x:c>
      <x:c r="O65" s="31"/>
      <x:c r="P65" s="31"/>
      <x:c r="Q65" s="31" t="str">
        <x:v>Bekliyor</x:v>
      </x:c>
      <x:c r="R65" s="31"/>
      <x:c r="S65" s="31" t="str">
        <x:v>Lisans kanıtları/1df0a63b-5b3a-41aa-ab7b-ce5b78cfb3d1.source-evidence.json</x:v>
      </x:c>
      <x:c r="T65" s="31" t="str">
        <x:v>f792a4ec55f46901b902cc530b6e11e2e81abd4c653f7ec76ce2a0f7517a1715</x:v>
      </x:c>
      <x:c r="U65" s="31" t="str">
        <x:v>Lisans kanıtları/1df0a63b-5b3a-41aa-ab7b-ce5b78cfb3d1.license-record.json</x:v>
      </x:c>
      <x:c r="V65" s="31" t="str">
        <x:v>2b2393405b8526f9e219585edebec8dde3affcc7a4583cdeec2159eed8867e2d</x:v>
      </x:c>
      <x:c r="W65" s="31" t="str">
        <x:v>{"author":"Flocci Nivis","issues":"","license":"CC BY 4.0","permission":"","source_url":"https://commons.wikimedia.org/wiki/File:20220811_DDR-Museum_02.jpg","attribution":"","license_url":"https://creativecommons.org/licenses/by/4.0","usage_terms":"Creative Commons Attribution 4.0","pixel_review":"","restrictions":"","source_title":"20220811 DDR-Museum 02.jpg","manual_review":"","source_credit":"Own work","original_created":"Taken on 11 August 2022, 16:20:15","kind":"external-media","provenance":{"kind":"external-media","title":"20220811 DDR-Museum 02.jpg","sha256":"dc2ed2d6c0f43babf7f702826e32ccbaeed9ce3704482806cddc1cff07a59f4e","modifications":"Corteqs: boyutlandırma ve WebP dönüşümü; gösterim alanına göre kırpma.","source_evidence":{"author":"Flocci Nivis","issues":"","license":"CC BY 4.0","permission":"","source_url":"https://commons.wikimedia.org/wiki/File:20220811_DDR-Museum_02.jpg","attribution":"","license_url":"https://creativecommons.org/licenses/by/4.0","usage_terms":"Creative Commons Attribution 4.0","pixel_review":"","restrictions":"","source_title":"20220811 DDR-Museum 02.jpg","manual_review":"","source_credit":"Own work","original_created":"Taken on 11 August 2022, 16:20:15"},"source_checked_on":"2026-10-10","metadata_review_status":"verified"}}</x:v>
      </x:c>
    </x:row>
    <x:row r="66" ht="68" customHeight="1">
      <x:c r="A66" s="31" t="str">
        <x:v>berlin:evidence:venue-136</x:v>
      </x:c>
      <x:c r="B66" s="31" t="str">
        <x:v>berlin</x:v>
      </x:c>
      <x:c r="C66" s="31" t="str">
        <x:v>berlin:photo:venue-136</x:v>
      </x:c>
      <x:c r="D66" s="31" t="str">
        <x:v>https://commons.wikimedia.org/wiki/File:20240815_DDR_Museum.jpg</x:v>
      </x:c>
      <x:c r="E66" s="31" t="str">
        <x:v>20240815 DDR Museum.jpg</x:v>
      </x:c>
      <x:c r="F66" s="31" t="str">
        <x:v>Flocci Nivis</x:v>
      </x:c>
      <x:c r="G66" s="31" t="str">
        <x:v>CC BY 4.0</x:v>
      </x:c>
      <x:c r="H66" s="31" t="str">
        <x:v>https://creativecommons.org/licenses/by/4.0</x:v>
      </x:c>
      <x:c r="I66" s="31" t="str">
        <x:v>Creative Commons Attribution 4.0</x:v>
      </x:c>
      <x:c r="J66" s="31"/>
      <x:c r="K66" s="31"/>
      <x:c r="L66" s="33" t="d">
        <x:v>2026-10-10T00:00:00.000Z</x:v>
      </x:c>
      <x:c r="M66" s="31" t="str">
        <x:v>Doğrulandı</x:v>
      </x:c>
      <x:c r="N66" s="31" t="str">
        <x:v>Bekliyor</x:v>
      </x:c>
      <x:c r="O66" s="31"/>
      <x:c r="P66" s="31"/>
      <x:c r="Q66" s="31" t="str">
        <x:v>Bekliyor</x:v>
      </x:c>
      <x:c r="R66" s="31"/>
      <x:c r="S66" s="31" t="str">
        <x:v>Lisans kanıtları/6836b27a-3a3a-4261-a4bc-03d1c9e2c7f8.source-evidence.json</x:v>
      </x:c>
      <x:c r="T66" s="31" t="str">
        <x:v>25f2609a40b30a27426fcb3f22d66da18dd2c31591c6f7fc0f0070b6928aabc1</x:v>
      </x:c>
      <x:c r="U66" s="31" t="str">
        <x:v>Lisans kanıtları/6836b27a-3a3a-4261-a4bc-03d1c9e2c7f8.license-record.json</x:v>
      </x:c>
      <x:c r="V66" s="31" t="str">
        <x:v>2cd538b771be952a803470b1794f6f3e83bf34d43f1db371701e2709d5448c70</x:v>
      </x:c>
      <x:c r="W66" s="31" t="str">
        <x:v>{"author":"Flocci Nivis","issues":"","license":"CC BY 4.0","permission":"","source_url":"https://commons.wikimedia.org/wiki/File:20240815_DDR_Museum.jpg","attribution":"","license_url":"https://creativecommons.org/licenses/by/4.0","usage_terms":"Creative Commons Attribution 4.0","pixel_review":"","restrictions":"","source_title":"20240815 DDR Museum.jpg","manual_review":"","source_credit":"Own work","original_created":"Taken on 15 August 2024, 15:13:23","kind":"external-media","provenance":{"kind":"external-media","title":"20240815 DDR Museum.jpg","sha256":"9be18b9bdd8d519822c34b30fae32f51e2e144625ebfdfbca1e31c2d90ca042a","modifications":"Corteqs: boyutlandırma ve WebP dönüşümü; gösterim alanına göre kırpma.","source_evidence":{"author":"Flocci Nivis","issues":"","license":"CC BY 4.0","permission":"","source_url":"https://commons.wikimedia.org/wiki/File:20240815_DDR_Museum.jpg","attribution":"","license_url":"https://creativecommons.org/licenses/by/4.0","usage_terms":"Creative Commons Attribution 4.0","pixel_review":"","restrictions":"","source_title":"20240815 DDR Museum.jpg","manual_review":"","source_credit":"Own work","original_created":"Taken on 15 August 2024, 15:13:23"},"source_checked_on":"2026-10-10","metadata_review_status":"verified"}}</x:v>
      </x:c>
    </x:row>
    <x:row r="67" ht="68" customHeight="1">
      <x:c r="A67" s="31" t="str">
        <x:v>berlin:evidence:venue-137</x:v>
      </x:c>
      <x:c r="B67" s="31" t="str">
        <x:v>berlin</x:v>
      </x:c>
      <x:c r="C67" s="31" t="str">
        <x:v>berlin:photo:venue-137</x:v>
      </x:c>
      <x:c r="D67" s="31" t="str">
        <x:v>https://commons.wikimedia.org/wiki/File:Spy_Museum_Berlin_-_Joy_of_Museums.jpg</x:v>
      </x:c>
      <x:c r="E67" s="31" t="str">
        <x:v>Spy Museum Berlin - Joy of Museums.jpg</x:v>
      </x:c>
      <x:c r="F67" s="31" t="str">
        <x:v>Joyofmuseums</x:v>
      </x:c>
      <x:c r="G67" s="31" t="str">
        <x:v>CC BY-SA 4.0</x:v>
      </x:c>
      <x:c r="H67" s="31" t="str">
        <x:v>https://creativecommons.org/licenses/by-sa/4.0</x:v>
      </x:c>
      <x:c r="I67" s="31" t="str">
        <x:v>Creative Commons Attribution-Share Alike 4.0</x:v>
      </x:c>
      <x:c r="J67" s="31"/>
      <x:c r="K67" s="31"/>
      <x:c r="L67" s="33" t="d">
        <x:v>2026-10-10T00:00:00.000Z</x:v>
      </x:c>
      <x:c r="M67" s="31" t="str">
        <x:v>Doğrulandı</x:v>
      </x:c>
      <x:c r="N67" s="31" t="str">
        <x:v>Bekliyor</x:v>
      </x:c>
      <x:c r="O67" s="31"/>
      <x:c r="P67" s="31"/>
      <x:c r="Q67" s="31" t="str">
        <x:v>Bekliyor</x:v>
      </x:c>
      <x:c r="R67" s="31"/>
      <x:c r="S67" s="31" t="str">
        <x:v>Lisans kanıtları/2cfc5391-7705-46dc-9b49-213900072a46.source-evidence.json</x:v>
      </x:c>
      <x:c r="T67" s="31" t="str">
        <x:v>aff80d0a724c4b96cfbfff3f376686a3355e2d64456bf4b74b483cacfd484660</x:v>
      </x:c>
      <x:c r="U67" s="31" t="str">
        <x:v>Lisans kanıtları/2cfc5391-7705-46dc-9b49-213900072a46.license-record.json</x:v>
      </x:c>
      <x:c r="V67" s="31" t="str">
        <x:v>f7d5c3e70855f25b9d88bd24eb827a97f2aad6b87132bf89ce83513dabf7f19f</x:v>
      </x:c>
      <x:c r="W67" s="31" t="str">
        <x:v>{"author":"Joyofmuseums","issues":"","license":"CC BY-SA 4.0","permission":"","source_url":"https://commons.wikimedia.org/wiki/File:Spy_Museum_Berlin_-_Joy_of_Museums.jpg","attribution":"","license_url":"https://creativecommons.org/licenses/by-sa/4.0","usage_terms":"Creative Commons Attribution-Share Alike 4.0","pixel_review":"","restrictions":"","source_title":"Spy Museum Berlin - Joy of Museums.jpg","manual_review":"","source_credit":"Own work","original_created":"Date 30 August 2018","kind":"external-media","provenance":{"kind":"external-media","title":"Spy Museum Berlin - Joy of Museums.jpg","sha256":"0f8cace2e2f508bf009375cd92a8b61fe29d236dbb2e6e548237520cc8aa2692","modifications":"Corteqs: boyutlandırma ve WebP dönüşümü; gösterim alanına göre kırpma.","source_evidence":{"author":"Joyofmuseums","issues":"","license":"CC BY-SA 4.0","permission":"","source_url":"https://commons.wikimedia.org/wiki/File:Spy_Museum_Berlin_-_Joy_of_Museums.jpg","attribution":"","license_url":"https://creativecommons.org/licenses/by-sa/4.0","usage_terms":"Creative Commons Attribution-Share Alike 4.0","pixel_review":"","restrictions":"","source_title":"Spy Museum Berlin - Joy of Museums.jpg","manual_review":"","source_credit":"Own work","original_created":"Date 30 August 2018"},"source_checked_on":"2026-10-10","metadata_review_status":"verified"}}</x:v>
      </x:c>
    </x:row>
    <x:row r="68" ht="68" customHeight="1">
      <x:c r="A68" s="31" t="str">
        <x:v>berlin:evidence:venue-138</x:v>
      </x:c>
      <x:c r="B68" s="31" t="str">
        <x:v>berlin</x:v>
      </x:c>
      <x:c r="C68" s="31" t="str">
        <x:v>berlin:photo:venue-138</x:v>
      </x:c>
      <x:c r="D68" s="31" t="str">
        <x:v>https://commons.wikimedia.org/wiki/File:Deutsches_Spionagemuseum.jpg</x:v>
      </x:c>
      <x:c r="E68" s="31" t="str">
        <x:v>Deutsches Spionagemuseum.jpg</x:v>
      </x:c>
      <x:c r="F68" s="31" t="str">
        <x:v>Lukas Beck</x:v>
      </x:c>
      <x:c r="G68" s="31" t="str">
        <x:v>CC BY-SA 4.0</x:v>
      </x:c>
      <x:c r="H68" s="31" t="str">
        <x:v>https://creativecommons.org/licenses/by-sa/4.0</x:v>
      </x:c>
      <x:c r="I68" s="31" t="str">
        <x:v>Creative Commons Attribution-Share Alike 4.0</x:v>
      </x:c>
      <x:c r="J68" s="31"/>
      <x:c r="K68" s="31"/>
      <x:c r="L68" s="33" t="d">
        <x:v>2026-10-10T00:00:00.000Z</x:v>
      </x:c>
      <x:c r="M68" s="31" t="str">
        <x:v>Doğrulandı</x:v>
      </x:c>
      <x:c r="N68" s="31" t="str">
        <x:v>Bekliyor</x:v>
      </x:c>
      <x:c r="O68" s="31"/>
      <x:c r="P68" s="31"/>
      <x:c r="Q68" s="31" t="str">
        <x:v>Bekliyor</x:v>
      </x:c>
      <x:c r="R68" s="31"/>
      <x:c r="S68" s="31" t="str">
        <x:v>Lisans kanıtları/c0b81d2f-36b4-4e5e-b5c1-855fd3afcd5f.source-evidence.json</x:v>
      </x:c>
      <x:c r="T68" s="31" t="str">
        <x:v>3e510740ade9363ad6b5fff61386459dc4c2982e2513b0f54d1ceb2baf65af91</x:v>
      </x:c>
      <x:c r="U68" s="31" t="str">
        <x:v>Lisans kanıtları/c0b81d2f-36b4-4e5e-b5c1-855fd3afcd5f.license-record.json</x:v>
      </x:c>
      <x:c r="V68" s="31" t="str">
        <x:v>b07d84855a96a03b3859c802499468a7e6883d02731b62cc1fb60cd7db5a9d3f</x:v>
      </x:c>
      <x:c r="W68" s="31" t="str">
        <x:v>{"author":"Lukas Beck","issues":"","license":"CC BY-SA 4.0","permission":"","source_url":"https://commons.wikimedia.org/wiki/File:Deutsches_Spionagemuseum.jpg","attribution":"","license_url":"https://creativecommons.org/licenses/by-sa/4.0","usage_terms":"Creative Commons Attribution-Share Alike 4.0","pixel_review":"","restrictions":"","source_title":"Deutsches Spionagemuseum.jpg","manual_review":"","source_credit":"Own work","original_created":"2021-08-04 14:05:20","kind":"external-media","provenance":{"kind":"external-media","title":"Deutsches Spionagemuseum.jpg","sha256":"cff3534e954dafc00adc9fa45dae3948da7336910245165755e0677e4b178acb","modifications":"Corteqs: boyutlandırma ve WebP dönüşümü; gösterim alanına göre kırpma.","source_evidence":{"author":"Lukas Beck","issues":"","license":"CC BY-SA 4.0","permission":"","source_url":"https://commons.wikimedia.org/wiki/File:Deutsches_Spionagemuseum.jpg","attribution":"","license_url":"https://creativecommons.org/licenses/by-sa/4.0","usage_terms":"Creative Commons Attribution-Share Alike 4.0","pixel_review":"","restrictions":"","source_title":"Deutsches Spionagemuseum.jpg","manual_review":"","source_credit":"Own work","original_created":"2021-08-04 14:05:20"},"source_checked_on":"2026-10-10","metadata_review_status":"verified"}}</x:v>
      </x:c>
    </x:row>
    <x:row r="69" ht="68" customHeight="1">
      <x:c r="A69" s="31" t="str">
        <x:v>berlin:evidence:venue-139</x:v>
      </x:c>
      <x:c r="B69" s="31" t="str">
        <x:v>berlin</x:v>
      </x:c>
      <x:c r="C69" s="31" t="str">
        <x:v>berlin:photo:venue-139</x:v>
      </x:c>
      <x:c r="D69" s="31" t="str">
        <x:v>https://commons.wikimedia.org/wiki/File:FN_Browning_Model_1910_-_Spy_Museum_Berlin_-_Joy_of_Museums.jpg</x:v>
      </x:c>
      <x:c r="E69" s="31" t="str">
        <x:v>FN Browning Model 1910 - Spy Museum Berlin - Joy of Museums.jpg</x:v>
      </x:c>
      <x:c r="F69" s="31" t="str">
        <x:v>Joyofmuseums</x:v>
      </x:c>
      <x:c r="G69" s="31" t="str">
        <x:v>CC BY-SA 4.0</x:v>
      </x:c>
      <x:c r="H69" s="31" t="str">
        <x:v>https://creativecommons.org/licenses/by-sa/4.0</x:v>
      </x:c>
      <x:c r="I69" s="31" t="str">
        <x:v>Creative Commons Attribution-Share Alike 4.0</x:v>
      </x:c>
      <x:c r="J69" s="31"/>
      <x:c r="K69" s="31"/>
      <x:c r="L69" s="33" t="d">
        <x:v>2026-10-10T00:00:00.000Z</x:v>
      </x:c>
      <x:c r="M69" s="31" t="str">
        <x:v>Doğrulandı</x:v>
      </x:c>
      <x:c r="N69" s="31" t="str">
        <x:v>Bekliyor</x:v>
      </x:c>
      <x:c r="O69" s="31"/>
      <x:c r="P69" s="31"/>
      <x:c r="Q69" s="31" t="str">
        <x:v>Bekliyor</x:v>
      </x:c>
      <x:c r="R69" s="31"/>
      <x:c r="S69" s="31" t="str">
        <x:v>Lisans kanıtları/07ccf11e-6e5b-4247-aa1d-c517ffb09265.source-evidence.json</x:v>
      </x:c>
      <x:c r="T69" s="31" t="str">
        <x:v>1a07e560a359e48fb0cb8139b38aaa3a42b60a48202056da1eb839f36c7f3630</x:v>
      </x:c>
      <x:c r="U69" s="31" t="str">
        <x:v>Lisans kanıtları/07ccf11e-6e5b-4247-aa1d-c517ffb09265.license-record.json</x:v>
      </x:c>
      <x:c r="V69" s="31" t="str">
        <x:v>260305f51a8dc9777f3f27250f6397c6b7745bf390355ae8fcedcfb5e3c16ce4</x:v>
      </x:c>
      <x:c r="W69" s="31" t="str">
        <x:v>{"author":"Joyofmuseums","issues":"","license":"CC BY-SA 4.0","permission":"","source_url":"https://commons.wikimedia.org/wiki/File:FN_Browning_Model_1910_-_Spy_Museum_Berlin_-_Joy_of_Museums.jpg","attribution":"","license_url":"https://creativecommons.org/licenses/by-sa/4.0","usage_terms":"Creative Commons Attribution-Share Alike 4.0","pixel_review":"","restrictions":"","source_title":"FN Browning Model 1910 - Spy Museum Berlin - Joy of Museums.jpg","manual_review":"","source_credit":"Own work","original_created":"2018-08-30","kind":"external-media","provenance":{"kind":"external-media","title":"FN Browning Model 1910 - Spy Museum Berlin - Joy of Museums.jpg","sha256":"42cf9666d157ff8f4be474c169056edfaf7ec42ea17aa08e94f06e10fbec4a2b","modifications":"Corteqs: boyutlandırma ve WebP dönüşümü; gösterim alanına göre kırpma.","source_evidence":{"author":"Joyofmuseums","issues":"","license":"CC BY-SA 4.0","permission":"","source_url":"https://commons.wikimedia.org/wiki/File:FN_Browning_Model_1910_-_Spy_Museum_Berlin_-_Joy_of_Museums.jpg","attribution":"","license_url":"https://creativecommons.org/licenses/by-sa/4.0","usage_terms":"Creative Commons Attribution-Share Alike 4.0","pixel_review":"","restrictions":"","source_title":"FN Browning Model 1910 - Spy Museum Berlin - Joy of Museums.jpg","manual_review":"","source_credit":"Own work","original_created":"2018-08-30"},"source_checked_on":"2026-10-10","metadata_review_status":"verified"}}</x:v>
      </x:c>
    </x:row>
    <x:row r="70" ht="236" customHeight="1">
      <x:c r="A70" s="31" t="str">
        <x:v>berlin:evidence:venue-37</x:v>
      </x:c>
      <x:c r="B70" s="31" t="str">
        <x:v>berlin</x:v>
      </x:c>
      <x:c r="C70" s="31" t="str">
        <x:v>berlin:photo:venue-37</x:v>
      </x:c>
      <x:c r="D70" s="31" t="str">
        <x:v>https://commons.wikimedia.org/wiki/File:Ausstellung_Computerspielemuseum_2.JPG</x:v>
      </x:c>
      <x:c r="E70" s="31" t="str">
        <x:v>Ausstellung Computerspielemuseum 2.JPG</x:v>
      </x:c>
      <x:c r="F70" s="31" t="str">
        <x:v>Matthias A. K. Zimmermann, Schweiz/Switzerland</x:v>
      </x:c>
      <x:c r="G70" s="31" t="str">
        <x:v>CC BY-SA 3.0</x:v>
      </x:c>
      <x:c r="H70" s="31" t="str">
        <x:v>https://creativecommons.org/licenses/by-sa/3.0</x:v>
      </x:c>
      <x:c r="I70" s="31" t="str">
        <x:v>Creative Commons Attribution-Share Alike 3.0</x:v>
      </x:c>
      <x:c r="J70" s="31" t="str">
        <x:v>Text zur Lizenz: "Diese Abbildung zeigt eine Fotografie von Matthias A. K. Zimmermann, Schweiz. Kontaktdaten über www.matthias-zimmermann.ch". Angaben: „Urheber/Künstler, Titel, Datum, Standort.“ Text of the license: "This picture shows a photography by Matthias A. K. Zimmermann, Switzerland. Contact: www.matthias-zimmermann.ch". Description: "Author/Artist, Title, Date, Location."</x:v>
      </x:c>
      <x:c r="K70" s="31"/>
      <x:c r="L70" s="33" t="d">
        <x:v>2026-10-10T00:00:00.000Z</x:v>
      </x:c>
      <x:c r="M70" s="31" t="str">
        <x:v>Doğrulandı</x:v>
      </x:c>
      <x:c r="N70" s="31" t="str">
        <x:v>Bekliyor</x:v>
      </x:c>
      <x:c r="O70" s="31"/>
      <x:c r="P70" s="31"/>
      <x:c r="Q70" s="31" t="str">
        <x:v>Bekliyor</x:v>
      </x:c>
      <x:c r="R70" s="31"/>
      <x:c r="S70" s="31" t="str">
        <x:v>Lisans kanıtları/c1307124-9656-4b9f-b095-87ac0bccd9a6.source-evidence.json</x:v>
      </x:c>
      <x:c r="T70" s="31" t="str">
        <x:v>62b91caae1e1a1b5421eae1672b1bcc7ee8d24361592e216dfc8fe5acb2f6900</x:v>
      </x:c>
      <x:c r="U70" s="31" t="str">
        <x:v>Lisans kanıtları/c1307124-9656-4b9f-b095-87ac0bccd9a6.license-record.json</x:v>
      </x:c>
      <x:c r="V70" s="31" t="str">
        <x:v>96116dd5f90172ebb27276215022bb39f18e59a5243d8f4a814ab6d62718e6e8</x:v>
      </x:c>
      <x:c r="W70" s="31" t="str">
        <x:v>{"author":"Matthias A. K. Zimmermann, Schweiz/Switzerland","issues":["specified_attribution_not_preserved"],"license":"CC BY-SA 3.0","permission":"","source_url":"https://commons.wikimedia.org/wiki/File:Ausstellung_Computerspielemuseum_2.JPG","attribution":"Text zur Lizenz: \"Diese Abbildung zeigt eine Fotografie von Matthias A. K. Zimmermann, Schweiz. Kontaktdaten über www.matthias-zimmermann.ch\". Angaben: „Urheber/Künstler, Titel, Datum, Standort.“ Text of the license: \"This picture shows a photography by Matthias A. K. Zimmermann, Switzerland. Contact: www.matthias-zimmermann.ch\". Description: \"Author/Artist, Title, Date, Location.\"","license_url":"https://creativecommons.org/licenses/by-sa/3.0","usage_terms":"Creative Commons Attribution-Share Alike 3.0","pixel_review":"","restrictions":"","source_title":"Ausstellung Computerspielemuseum 2.JPG","manual_review":"","source_credit":"Own work , Modell-Welten","original_created":"2013-05-21 10:44:17","kind":"external-media","provenance":{"kind":"external-media","title":"Ausstellung Computerspielemuseum 2.JPG","sha256":"12df413ddbddb7031b1a065993c48d5203734170ca3ebf6db45a104da9ddd2f9","modifications":"Corteqs: boyutlandırma ve WebP dönüşümü; gösterim alanına göre kırpma.","source_evidence":{"author":"Matthias A. K. Zimmermann, Schweiz/Switzerland","issues":["specified_attribution_not_preserved"],"license":"CC BY-SA 3.0","permission":"","source_url":"https://commons.wikimedia.org/wiki/File:Ausstellung_Computerspielemuseum_2.JPG","attribution":"Text zur Lizenz: \"Diese Abbildung zeigt eine Fotografie von Matthias A. K. Zimmermann, Schweiz. Kontaktdaten über www.matthias-zimmermann.ch\". Angaben: „Urheber/Künstler, Titel, Datum, Standort.“ Text of the license: \"This picture shows a photography by Matthias A. K. Zimmermann, Switzerland. Contact: www.matthias-zimmermann.ch\". Description: \"Author/Artist, Title, Date, Location.\"","license_url":"https://creativecommons.org/licenses/by-sa/3.0","usage_terms":"Creative Commons Attribution-Share Alike 3.0","pixel_review":"","restrictions":"","source_title":"Ausstellung Computerspielemuseum 2.JPG","manual_review":"","source_credit":"Own work , Modell-Welten","original_created":"2013-05-21 10:44:17"},"source_checked_on":"2026-10-10","metadata_review_status":"verified"}}</x:v>
      </x:c>
    </x:row>
    <x:row r="71" ht="68" customHeight="1">
      <x:c r="A71" s="31" t="str">
        <x:v>berlin:evidence:venue-38</x:v>
      </x:c>
      <x:c r="B71" s="31" t="str">
        <x:v>berlin</x:v>
      </x:c>
      <x:c r="C71" s="31" t="str">
        <x:v>berlin:photo:venue-38</x:v>
      </x:c>
      <x:c r="D71" s="31" t="str">
        <x:v>https://commons.wikimedia.org/wiki/File:Computerspielemuseum_18_(6701990767).jpg</x:v>
      </x:c>
      <x:c r="E71" s="31" t="str">
        <x:v>Computerspielemuseum 18 (6701990767).jpg</x:v>
      </x:c>
      <x:c r="F71" s="31" t="str">
        <x:v>Philip Brechler from Berlin, Germany</x:v>
      </x:c>
      <x:c r="G71" s="31" t="str">
        <x:v>CC BY 2.0</x:v>
      </x:c>
      <x:c r="H71" s="31" t="str">
        <x:v>https://creativecommons.org/licenses/by/2.0</x:v>
      </x:c>
      <x:c r="I71" s="31" t="str">
        <x:v>Creative Commons Attribution 2.0</x:v>
      </x:c>
      <x:c r="J71" s="31"/>
      <x:c r="K71" s="31"/>
      <x:c r="L71" s="33" t="d">
        <x:v>2026-10-10T00:00:00.000Z</x:v>
      </x:c>
      <x:c r="M71" s="31" t="str">
        <x:v>Doğrulandı</x:v>
      </x:c>
      <x:c r="N71" s="31" t="str">
        <x:v>Bekliyor</x:v>
      </x:c>
      <x:c r="O71" s="31"/>
      <x:c r="P71" s="31"/>
      <x:c r="Q71" s="31" t="str">
        <x:v>Bekliyor</x:v>
      </x:c>
      <x:c r="R71" s="31"/>
      <x:c r="S71" s="31" t="str">
        <x:v>Lisans kanıtları/2fb68809-96ba-4e5e-b717-1fb23d1a7474.source-evidence.json</x:v>
      </x:c>
      <x:c r="T71" s="31" t="str">
        <x:v>f67e29132e21f3b3e86f7a8a00037a45efccf3635dad9e298de09de4a6baa517</x:v>
      </x:c>
      <x:c r="U71" s="31" t="str">
        <x:v>Lisans kanıtları/2fb68809-96ba-4e5e-b717-1fb23d1a7474.license-record.json</x:v>
      </x:c>
      <x:c r="V71" s="31" t="str">
        <x:v>93b6a0451f0400fa3069f7ac9ecaa07aa238c63aa529b32a0420957c65eed7b6</x:v>
      </x:c>
      <x:c r="W71" s="31" t="str">
        <x:v>{"author":"Philip Brechler from Berlin, Germany","issues":"","license":"CC BY 2.0","permission":"","source_url":"https://commons.wikimedia.org/wiki/File:Computerspielemuseum_18_(6701990767).jpg","attribution":"","license_url":"https://creativecommons.org/licenses/by/2.0","usage_terms":"Creative Commons Attribution 2.0","pixel_review":"","restrictions":"","source_title":"Computerspielemuseum 18 (6701990767).jpg","manual_review":"","source_credit":"Computerspielemuseum 18","original_created":"2012-01-15 17:09","kind":"external-media","provenance":{"kind":"external-media","title":"Computerspielemuseum 18 (6701990767).jpg","sha256":"7e922526ab02a0020c94f2a5729fdc93c38d20508001de2b67d42498cac35365","modifications":"Corteqs: boyutlandırma ve WebP dönüşümü; gösterim alanına göre kırpma.","source_evidence":{"author":"Philip Brechler from Berlin, Germany","issues":"","license":"CC BY 2.0","permission":"","source_url":"https://commons.wikimedia.org/wiki/File:Computerspielemuseum_18_(6701990767).jpg","attribution":"","license_url":"https://creativecommons.org/licenses/by/2.0","usage_terms":"Creative Commons Attribution 2.0","pixel_review":"","restrictions":"","source_title":"Computerspielemuseum 18 (6701990767).jpg","manual_review":"","source_credit":"Computerspielemuseum 18","original_created":"2012-01-15 17:09"},"source_checked_on":"2026-10-10","metadata_review_status":"verified"}}</x:v>
      </x:c>
    </x:row>
    <x:row r="72" ht="68" customHeight="1">
      <x:c r="A72" s="31" t="str">
        <x:v>berlin:evidence:venue-40</x:v>
      </x:c>
      <x:c r="B72" s="31" t="str">
        <x:v>berlin</x:v>
      </x:c>
      <x:c r="C72" s="31" t="str">
        <x:v>berlin:photo:venue-40</x:v>
      </x:c>
      <x:c r="D72" s="31" t="str">
        <x:v>https://commons.wikimedia.org/wiki/File:Main_entrance_to_the_Stasi_Museum_October_2015.jpg</x:v>
      </x:c>
      <x:c r="E72" s="31" t="str">
        <x:v>Main entrance to the Stasi Museum October 2015.jpg</x:v>
      </x:c>
      <x:c r="F72" s="31" t="str">
        <x:v>Nick-D</x:v>
      </x:c>
      <x:c r="G72" s="31" t="str">
        <x:v>CC BY-SA 4.0</x:v>
      </x:c>
      <x:c r="H72" s="31" t="str">
        <x:v>https://creativecommons.org/licenses/by-sa/4.0</x:v>
      </x:c>
      <x:c r="I72" s="31" t="str">
        <x:v>Creative Commons Attribution-Share Alike 4.0</x:v>
      </x:c>
      <x:c r="J72" s="31"/>
      <x:c r="K72" s="31"/>
      <x:c r="L72" s="33" t="d">
        <x:v>2026-10-10T00:00:00.000Z</x:v>
      </x:c>
      <x:c r="M72" s="31" t="str">
        <x:v>Doğrulandı</x:v>
      </x:c>
      <x:c r="N72" s="31" t="str">
        <x:v>Bekliyor</x:v>
      </x:c>
      <x:c r="O72" s="31"/>
      <x:c r="P72" s="31"/>
      <x:c r="Q72" s="31" t="str">
        <x:v>Bekliyor</x:v>
      </x:c>
      <x:c r="R72" s="31"/>
      <x:c r="S72" s="31" t="str">
        <x:v>Lisans kanıtları/294c5ded-fa7a-4f03-9614-f78748c557e8.source-evidence.json</x:v>
      </x:c>
      <x:c r="T72" s="31" t="str">
        <x:v>f3c4ad7c707b2d6dd4677d602a5b94e5bb14c0d60bc5692feed4c23357d23025</x:v>
      </x:c>
      <x:c r="U72" s="31" t="str">
        <x:v>Lisans kanıtları/294c5ded-fa7a-4f03-9614-f78748c557e8.license-record.json</x:v>
      </x:c>
      <x:c r="V72" s="31" t="str">
        <x:v>a88f5dd6b57465efd230ba9d03327d60c4c4fa207898e2288ad3743c7cb90b96</x:v>
      </x:c>
      <x:c r="W72" s="31" t="str">
        <x:v>{"author":"Nick-D","issues":"","license":"CC BY-SA 4.0","permission":"","source_url":"https://commons.wikimedia.org/wiki/File:Main_entrance_to_the_Stasi_Museum_October_2015.jpg","attribution":"","license_url":"https://creativecommons.org/licenses/by-sa/4.0","usage_terms":"Creative Commons Attribution-Share Alike 4.0","pixel_review":"","restrictions":"","source_title":"Main entrance to the Stasi Museum October 2015.jpg","manual_review":"","source_credit":"Own work","original_created":"2015-10-06 10:11:43","kind":"external-media","provenance":{"kind":"external-media","title":"Main entrance to the Stasi Museum October 2015.jpg","sha256":"d5f722c548db365061802d47d2f3ef9a998dac2bc8d2ddf59f19a43cebfe7975","modifications":"Corteqs: boyutlandırma ve WebP dönüşümü; gösterim alanına göre kırpma.","source_evidence":{"author":"Nick-D","issues":"","license":"CC BY-SA 4.0","permission":"","source_url":"https://commons.wikimedia.org/wiki/File:Main_entrance_to_the_Stasi_Museum_October_2015.jpg","attribution":"","license_url":"https://creativecommons.org/licenses/by-sa/4.0","usage_terms":"Creative Commons Attribution-Share Alike 4.0","pixel_review":"","restrictions":"","source_title":"Main entrance to the Stasi Museum October 2015.jpg","manual_review":"","source_credit":"Own work","original_created":"2015-10-06 10:11:43"},"source_checked_on":"2026-10-10","metadata_review_status":"verified"}}</x:v>
      </x:c>
    </x:row>
    <x:row r="73" ht="68" customHeight="1">
      <x:c r="A73" s="31" t="str">
        <x:v>berlin:evidence:venue-41</x:v>
      </x:c>
      <x:c r="B73" s="31" t="str">
        <x:v>berlin</x:v>
      </x:c>
      <x:c r="C73" s="31" t="str">
        <x:v>berlin:photo:venue-41</x:v>
      </x:c>
      <x:c r="D73" s="31" t="str">
        <x:v>https://commons.wikimedia.org/wiki/File:Berlin-MfS-2-2007.jpg</x:v>
      </x:c>
      <x:c r="E73" s="31" t="str">
        <x:v>Berlin-MfS-2-2007.jpg</x:v>
      </x:c>
      <x:c r="F73" s="31" t="str">
        <x:v>Coenen</x:v>
      </x:c>
      <x:c r="G73" s="31" t="str">
        <x:v>CC BY-SA 3.0</x:v>
      </x:c>
      <x:c r="H73" s="31" t="str">
        <x:v>https://creativecommons.org/licenses/by-sa/3.0</x:v>
      </x:c>
      <x:c r="I73" s="31" t="str">
        <x:v>Creative Commons Attribution-Share Alike 3.0</x:v>
      </x:c>
      <x:c r="J73" s="31"/>
      <x:c r="K73" s="31"/>
      <x:c r="L73" s="33" t="d">
        <x:v>2026-10-10T00:00:00.000Z</x:v>
      </x:c>
      <x:c r="M73" s="31" t="str">
        <x:v>Doğrulandı</x:v>
      </x:c>
      <x:c r="N73" s="31" t="str">
        <x:v>Bekliyor</x:v>
      </x:c>
      <x:c r="O73" s="31"/>
      <x:c r="P73" s="31"/>
      <x:c r="Q73" s="31" t="str">
        <x:v>Bekliyor</x:v>
      </x:c>
      <x:c r="R73" s="31"/>
      <x:c r="S73" s="31" t="str">
        <x:v>Lisans kanıtları/37dabc05-d706-4157-939a-43088e14adab.source-evidence.json</x:v>
      </x:c>
      <x:c r="T73" s="31" t="str">
        <x:v>89bff424baf302f20edd1c2dd87a2a566659cd87de138ba37be0e318366dd95c</x:v>
      </x:c>
      <x:c r="U73" s="31" t="str">
        <x:v>Lisans kanıtları/37dabc05-d706-4157-939a-43088e14adab.license-record.json</x:v>
      </x:c>
      <x:c r="V73" s="31" t="str">
        <x:v>155bf7f9369ad927fa44fe741154a2274a8f305a7b98f82a0f833138efd712a1</x:v>
      </x:c>
      <x:c r="W73" s="31" t="str">
        <x:v>{"author":"Coenen","issues":"","license":"CC BY-SA 3.0","permission":"","source_url":"https://commons.wikimedia.org/wiki/File:Berlin-MfS-2-2007.jpg","attribution":"","license_url":"https://creativecommons.org/licenses/by-sa/3.0","usage_terms":"Creative Commons Attribution-Share Alike 3.0","pixel_review":"","restrictions":"","source_title":"Berlin-MfS-2-2007.jpg","manual_review":"","source_credit":"Own work","original_created":"","kind":"external-media","provenance":{"kind":"external-media","title":"Berlin-MfS-2-2007.jpg","sha256":"dae46971d03c717d807808e8cae8ce82402875fea165ce8df9c1b748378d7b8d","modifications":"Corteqs: boyutlandırma ve WebP dönüşümü; gösterim alanına göre kırpma.","source_evidence":{"author":"Coenen","issues":"","license":"CC BY-SA 3.0","permission":"","source_url":"https://commons.wikimedia.org/wiki/File:Berlin-MfS-2-2007.jpg","attribution":"","license_url":"https://creativecommons.org/licenses/by-sa/3.0","usage_terms":"Creative Commons Attribution-Share Alike 3.0","pixel_review":"","restrictions":"","source_title":"Berlin-MfS-2-2007.jpg","manual_review":"","source_credit":"Own work","original_created":""},"source_checked_on":"2026-10-10","metadata_review_status":"verified"}}</x:v>
      </x:c>
    </x:row>
    <x:row r="74" ht="68" customHeight="1">
      <x:c r="A74" s="31" t="str">
        <x:v>berlin:evidence:venue-42</x:v>
      </x:c>
      <x:c r="B74" s="31" t="str">
        <x:v>berlin</x:v>
      </x:c>
      <x:c r="C74" s="31" t="str">
        <x:v>berlin:photo:venue-42</x:v>
      </x:c>
      <x:c r="D74" s="31" t="str">
        <x:v>https://commons.wikimedia.org/wiki/File:Berlin-MfS-3-2007.jpg</x:v>
      </x:c>
      <x:c r="E74" s="31" t="str">
        <x:v>Berlin-MfS-3-2007.jpg</x:v>
      </x:c>
      <x:c r="F74" s="31" t="str">
        <x:v>Coenen</x:v>
      </x:c>
      <x:c r="G74" s="31" t="str">
        <x:v>CC BY-SA 3.0</x:v>
      </x:c>
      <x:c r="H74" s="31" t="str">
        <x:v>https://creativecommons.org/licenses/by-sa/3.0</x:v>
      </x:c>
      <x:c r="I74" s="31" t="str">
        <x:v>Creative Commons Attribution-Share Alike 3.0</x:v>
      </x:c>
      <x:c r="J74" s="31"/>
      <x:c r="K74" s="31"/>
      <x:c r="L74" s="33" t="d">
        <x:v>2026-10-10T00:00:00.000Z</x:v>
      </x:c>
      <x:c r="M74" s="31" t="str">
        <x:v>Doğrulandı</x:v>
      </x:c>
      <x:c r="N74" s="31" t="str">
        <x:v>Bekliyor</x:v>
      </x:c>
      <x:c r="O74" s="31"/>
      <x:c r="P74" s="31"/>
      <x:c r="Q74" s="31" t="str">
        <x:v>Bekliyor</x:v>
      </x:c>
      <x:c r="R74" s="31"/>
      <x:c r="S74" s="31" t="str">
        <x:v>Lisans kanıtları/46fcb55e-2c72-40ed-a606-58ec76612d98.source-evidence.json</x:v>
      </x:c>
      <x:c r="T74" s="31" t="str">
        <x:v>5081b01740a99efc8280aa814cbab20bec59bfdf47631ec7303d6372cfb3f6ed</x:v>
      </x:c>
      <x:c r="U74" s="31" t="str">
        <x:v>Lisans kanıtları/46fcb55e-2c72-40ed-a606-58ec76612d98.license-record.json</x:v>
      </x:c>
      <x:c r="V74" s="31" t="str">
        <x:v>eb46074daef278976a7be3d78da2b818d631942f7507154b99dc7dc4a42c0d7e</x:v>
      </x:c>
      <x:c r="W74" s="31" t="str">
        <x:v>{"author":"Coenen","issues":"","license":"CC BY-SA 3.0","permission":"","source_url":"https://commons.wikimedia.org/wiki/File:Berlin-MfS-3-2007.jpg","attribution":"","license_url":"https://creativecommons.org/licenses/by-sa/3.0","usage_terms":"Creative Commons Attribution-Share Alike 3.0","pixel_review":"","restrictions":"","source_title":"Berlin-MfS-3-2007.jpg","manual_review":"","source_credit":"Own work","original_created":"","kind":"external-media","provenance":{"kind":"external-media","title":"Berlin-MfS-3-2007.jpg","sha256":"466bd733ab04056bc78a3dba7a24417ea60030e3cc42812a83c2d6207fc3d7d2","modifications":"Corteqs: boyutlandırma ve WebP dönüşümü; gösterim alanına göre kırpma.","source_evidence":{"author":"Coenen","issues":"","license":"CC BY-SA 3.0","permission":"","source_url":"https://commons.wikimedia.org/wiki/File:Berlin-MfS-3-2007.jpg","attribution":"","license_url":"https://creativecommons.org/licenses/by-sa/3.0","usage_terms":"Creative Commons Attribution-Share Alike 3.0","pixel_review":"","restrictions":"","source_title":"Berlin-MfS-3-2007.jpg","manual_review":"","source_credit":"Own work","original_created":""},"source_checked_on":"2026-10-10","metadata_review_status":"verified"}}</x:v>
      </x:c>
    </x:row>
    <x:row r="75" ht="68" customHeight="1">
      <x:c r="A75" s="31" t="str">
        <x:v>berlin:evidence:venue-43</x:v>
      </x:c>
      <x:c r="B75" s="31" t="str">
        <x:v>berlin</x:v>
      </x:c>
      <x:c r="C75" s="31" t="str">
        <x:v>berlin:photo:venue-43</x:v>
      </x:c>
      <x:c r="D75" s="31" t="str">
        <x:v>https://commons.wikimedia.org/wiki/File:Mauer-Gedenkst%C3%A4tte.jpg</x:v>
      </x:c>
      <x:c r="E75" s="31" t="str">
        <x:v>Mauer-Gedenkstätte.jpg</x:v>
      </x:c>
      <x:c r="F75" s="31" t="str">
        <x:v>N-Lange.de</x:v>
      </x:c>
      <x:c r="G75" s="31" t="str">
        <x:v>CC BY-SA 3.0</x:v>
      </x:c>
      <x:c r="H75" s="31" t="str">
        <x:v>https://creativecommons.org/licenses/by-sa/3.0</x:v>
      </x:c>
      <x:c r="I75" s="31" t="str">
        <x:v>Creative Commons Attribution-Share Alike 3.0</x:v>
      </x:c>
      <x:c r="J75" s="31"/>
      <x:c r="K75" s="31"/>
      <x:c r="L75" s="33" t="d">
        <x:v>2026-10-10T00:00:00.000Z</x:v>
      </x:c>
      <x:c r="M75" s="31" t="str">
        <x:v>Doğrulandı</x:v>
      </x:c>
      <x:c r="N75" s="31" t="str">
        <x:v>Bekliyor</x:v>
      </x:c>
      <x:c r="O75" s="31"/>
      <x:c r="P75" s="31"/>
      <x:c r="Q75" s="31" t="str">
        <x:v>Bekliyor</x:v>
      </x:c>
      <x:c r="R75" s="31"/>
      <x:c r="S75" s="31" t="str">
        <x:v>Lisans kanıtları/e54d47ba-eade-483a-a4e7-15fa23399b50.source-evidence.json</x:v>
      </x:c>
      <x:c r="T75" s="31" t="str">
        <x:v>942c06e1f28757544d32862b67f52b44109026abcd84e20047db7b4d4a330168</x:v>
      </x:c>
      <x:c r="U75" s="31" t="str">
        <x:v>Lisans kanıtları/e54d47ba-eade-483a-a4e7-15fa23399b50.license-record.json</x:v>
      </x:c>
      <x:c r="V75" s="31" t="str">
        <x:v>be80040594d7b43b90fb5530a9b338b3b0917b660e562af8ec58bd5e6eaf68af</x:v>
      </x:c>
      <x:c r="W75" s="31" t="str">
        <x:v>{"author":"N-Lange.de","issues":"","license":"CC BY-SA 3.0","permission":"CC-BY-SA-3.0; CC-BY-SA-3.0-DE; BILD-GFDL-NEU; Licensed under the GFDL by the author. (Original text : CC-by-sa 3.0/de )","source_url":"https://commons.wikimedia.org/wiki/File:Mauer-Gedenkst%C3%A4tte.jpg","attribution":"","license_url":"https://creativecommons.org/licenses/by-sa/3.0","usage_terms":"Creative Commons Attribution-Share Alike 3.0","pixel_review":"","restrictions":"","source_title":"Mauer-Gedenkstätte.jpg","manual_review":"","source_credit":"Self-photographed","original_created":"2011-09-24","kind":"external-media","provenance":{"kind":"external-media","title":"Mauer-Gedenkstätte.jpg","sha256":"22f0240df3eababc94f2b255ec20dc436457972b2f10159be4a58c4a18ac17e6","modifications":"Corteqs: boyutlandırma ve WebP dönüşümü; gösterim alanına göre kırpma.","source_evidence":{"author":"N-Lange.de","issues":"","license":"CC BY-SA 3.0","permission":"CC-BY-SA-3.0; CC-BY-SA-3.0-DE; BILD-GFDL-NEU; Licensed under the GFDL by the author. (Original text : CC-by-sa 3.0/de )","source_url":"https://commons.wikimedia.org/wiki/File:Mauer-Gedenkst%C3%A4tte.jpg","attribution":"","license_url":"https://creativecommons.org/licenses/by-sa/3.0","usage_terms":"Creative Commons Attribution-Share Alike 3.0","pixel_review":"","restrictions":"","source_title":"Mauer-Gedenkstätte.jpg","manual_review":"","source_credit":"Self-photographed","original_created":"2011-09-24"},"source_checked_on":"2026-10-10","metadata_review_status":"verified"}}</x:v>
      </x:c>
    </x:row>
    <x:row r="76" ht="68" customHeight="1">
      <x:c r="A76" s="31" t="str">
        <x:v>berlin:evidence:venue-44</x:v>
      </x:c>
      <x:c r="B76" s="31" t="str">
        <x:v>berlin</x:v>
      </x:c>
      <x:c r="C76" s="31" t="str">
        <x:v>berlin:photo:venue-44</x:v>
      </x:c>
      <x:c r="D76" s="31" t="str">
        <x:v>https://commons.wikimedia.org/wiki/File:Berlin_Wall_Bernauer_Strasse.jpg</x:v>
      </x:c>
      <x:c r="E76" s="31" t="str">
        <x:v>Berlin Wall Bernauer Strasse.jpg</x:v>
      </x:c>
      <x:c r="F76" s="31" t="str">
        <x:v>Einaz80</x:v>
      </x:c>
      <x:c r="G76" s="31" t="str">
        <x:v>CC BY-SA 4.0</x:v>
      </x:c>
      <x:c r="H76" s="31" t="str">
        <x:v>https://creativecommons.org/licenses/by-sa/4.0</x:v>
      </x:c>
      <x:c r="I76" s="31" t="str">
        <x:v>Creative Commons Attribution-Share Alike 4.0</x:v>
      </x:c>
      <x:c r="J76" s="31"/>
      <x:c r="K76" s="31"/>
      <x:c r="L76" s="33" t="d">
        <x:v>2026-10-10T00:00:00.000Z</x:v>
      </x:c>
      <x:c r="M76" s="31" t="str">
        <x:v>Doğrulandı</x:v>
      </x:c>
      <x:c r="N76" s="31" t="str">
        <x:v>Bekliyor</x:v>
      </x:c>
      <x:c r="O76" s="31"/>
      <x:c r="P76" s="31"/>
      <x:c r="Q76" s="31" t="str">
        <x:v>Bekliyor</x:v>
      </x:c>
      <x:c r="R76" s="31"/>
      <x:c r="S76" s="31" t="str">
        <x:v>Lisans kanıtları/ff162c3c-91ca-4c59-b19a-53eb52055224.source-evidence.json</x:v>
      </x:c>
      <x:c r="T76" s="31" t="str">
        <x:v>0b39d4e882171926f4717b5dcab9e3d0f2cfd0fdf9c0cb1d4ecaca69265aa33e</x:v>
      </x:c>
      <x:c r="U76" s="31" t="str">
        <x:v>Lisans kanıtları/ff162c3c-91ca-4c59-b19a-53eb52055224.license-record.json</x:v>
      </x:c>
      <x:c r="V76" s="31" t="str">
        <x:v>912e43937d1210a590c0848143230ad03f456de7d79054cec0321af2da54a324</x:v>
      </x:c>
      <x:c r="W76" s="31" t="str">
        <x:v>{"author":"Einaz80","issues":"","license":"CC BY-SA 4.0","permission":"","source_url":"https://commons.wikimedia.org/wiki/File:Berlin_Wall_Bernauer_Strasse.jpg","attribution":"","license_url":"https://creativecommons.org/licenses/by-sa/4.0","usage_terms":"Creative Commons Attribution-Share Alike 4.0","pixel_review":"","restrictions":"","source_title":"Berlin Wall Bernauer Strasse.jpg","manual_review":"","source_credit":"Own work","original_created":"2018-07-04 14:18:04","kind":"external-media","provenance":{"kind":"external-media","title":"Berlin Wall Bernauer Strasse.jpg","sha256":"f639d881c9d75b35c88df6fc9c67d78d08a5b39517e897a6f5be77615b3e8319","modifications":"Corteqs: boyutlandırma ve WebP dönüşümü; gösterim alanına göre kırpma.","source_evidence":{"author":"Einaz80","issues":"","license":"CC BY-SA 4.0","permission":"","source_url":"https://commons.wikimedia.org/wiki/File:Berlin_Wall_Bernauer_Strasse.jpg","attribution":"","license_url":"https://creativecommons.org/licenses/by-sa/4.0","usage_terms":"Creative Commons Attribution-Share Alike 4.0","pixel_review":"","restrictions":"","source_title":"Berlin Wall Bernauer Strasse.jpg","manual_review":"","source_credit":"Own work","original_created":"2018-07-04 14:18:04"},"source_checked_on":"2026-10-10","metadata_review_status":"verified"}}</x:v>
      </x:c>
    </x:row>
    <x:row r="77" ht="68" customHeight="1">
      <x:c r="A77" s="31" t="str">
        <x:v>berlin:evidence:venue-45</x:v>
      </x:c>
      <x:c r="B77" s="31" t="str">
        <x:v>berlin</x:v>
      </x:c>
      <x:c r="C77" s="31" t="str">
        <x:v>berlin:photo:venue-45</x:v>
      </x:c>
      <x:c r="D77" s="31" t="str">
        <x:v>https://commons.wikimedia.org/wiki/File:Berlinermauer.jpg</x:v>
      </x:c>
      <x:c r="E77" s="31" t="str">
        <x:v>Berlinermauer.jpg</x:v>
      </x:c>
      <x:c r="F77" s="31" t="str">
        <x:v>Noir</x:v>
      </x:c>
      <x:c r="G77" s="31" t="str">
        <x:v>CC BY-SA 3.0</x:v>
      </x:c>
      <x:c r="H77" s="31" t="str">
        <x:v>https://creativecommons.org/licenses/by-sa/3.0/</x:v>
      </x:c>
      <x:c r="I77" s="31" t="str">
        <x:v>Creative Commons Attribution-Share Alike 3.0</x:v>
      </x:c>
      <x:c r="J77" s="31" t="str">
        <x:v>Noir</x:v>
      </x:c>
      <x:c r="K77" s="31"/>
      <x:c r="L77" s="33" t="d">
        <x:v>2026-10-10T00:00:00.000Z</x:v>
      </x:c>
      <x:c r="M77" s="31" t="str">
        <x:v>Doğrulandı</x:v>
      </x:c>
      <x:c r="N77" s="31" t="str">
        <x:v>Bekliyor</x:v>
      </x:c>
      <x:c r="O77" s="31"/>
      <x:c r="P77" s="31"/>
      <x:c r="Q77" s="31" t="str">
        <x:v>Bekliyor</x:v>
      </x:c>
      <x:c r="R77" s="31"/>
      <x:c r="S77" s="31" t="str">
        <x:v>Lisans kanıtları/03754b12-3ae5-4e72-ad28-c0936117ee02.source-evidence.json</x:v>
      </x:c>
      <x:c r="T77" s="31" t="str">
        <x:v>88ec67af7deb45d1d5e2da76fb3fdb269a792b7a023967b812543e80c7524239</x:v>
      </x:c>
      <x:c r="U77" s="31" t="str">
        <x:v>Lisans kanıtları/03754b12-3ae5-4e72-ad28-c0936117ee02.license-record.json</x:v>
      </x:c>
      <x:c r="V77" s="31" t="str">
        <x:v>360ff058173cc146967edeb5f66d0098910f23f962c3e4f86163cc9d54c61132</x:v>
      </x:c>
      <x:c r="W77" s="31" t="str">
        <x:v>{"author":"Noir","issues":["stored_license_link_needs_canonical_update"],"license":"CC BY-SA 3.0","permission":"Noir at the German-language Wikipedia , the copyright holder of this work, hereby publishes it under the following license:","source_url":"https://commons.wikimedia.org/wiki/File:Berlinermauer.jpg","attribution":"Noir","license_url":"https://creativecommons.org/licenses/by-sa/3.0/","usage_terms":"Creative Commons Attribution-Share Alike 3.0","pixel_review":"","restrictions":"","source_title":"Berlinermauer.jpg","manual_review":"","source_credit":"Own work, https://thierrynoir.com/biography/essays/berlin-wall/","original_created":"1986","kind":"external-media","provenance":{"kind":"external-media","title":"Berlinermauer.jpg","sha256":"f4362a56cd6e4f4827b4aca1ba0b52515977031d6cddde437909c2d53464c03a","modifications":"Corteqs: boyutlandırma ve WebP dönüşümü; gösterim alanına göre kırpma.","source_evidence":{"author":"Noir","issues":["stored_license_link_needs_canonical_update"],"license":"CC BY-SA 3.0","permission":"Noir at the German-language Wikipedia , the copyright holder of this work, hereby publishes it under the following license:","source_url":"https://commons.wikimedia.org/wiki/File:Berlinermauer.jpg","attribution":"Noir","license_url":"https://creativecommons.org/licenses/by-sa/3.0/","usage_terms":"Creative Commons Attribution-Share Alike 3.0","pixel_review":"","restrictions":"","source_title":"Berlinermauer.jpg","manual_review":"","source_credit":"Own work, https://thierrynoir.com/biography/essays/berlin-wall/","original_created":"1986"},"source_checked_on":"2026-10-10","metadata_review_status":"verified"}}</x:v>
      </x:c>
    </x:row>
    <x:row r="78" ht="68" customHeight="1">
      <x:c r="A78" s="31" t="str">
        <x:v>berlin:evidence:venue-46</x:v>
      </x:c>
      <x:c r="B78" s="31" t="str">
        <x:v>berlin</x:v>
      </x:c>
      <x:c r="C78" s="31" t="str">
        <x:v>berlin:photo:venue-46</x:v>
      </x:c>
      <x:c r="D78" s="31" t="str">
        <x:v>https://commons.wikimedia.org/wiki/File:Topographie_des_Terrors_Neubau.jpg</x:v>
      </x:c>
      <x:c r="E78" s="31" t="str">
        <x:v>Topographie des Terrors Neubau.jpg</x:v>
      </x:c>
      <x:c r="F78" s="31" t="str">
        <x:v>Stiftung Topographie des Terrors</x:v>
      </x:c>
      <x:c r="G78" s="31" t="str">
        <x:v>CC BY-SA 3.0 de</x:v>
      </x:c>
      <x:c r="H78" s="31" t="str">
        <x:v>https://creativecommons.org/licenses/by-sa/3.0/de/deed.en</x:v>
      </x:c>
      <x:c r="I78" s="31" t="str">
        <x:v>Creative Commons Attribution-Share Alike 3.0 de</x:v>
      </x:c>
      <x:c r="J78" s="31"/>
      <x:c r="K78" s="31"/>
      <x:c r="L78" s="33" t="d">
        <x:v>2026-10-10T00:00:00.000Z</x:v>
      </x:c>
      <x:c r="M78" s="31" t="str">
        <x:v>Doğrulandı</x:v>
      </x:c>
      <x:c r="N78" s="31" t="str">
        <x:v>Bekliyor</x:v>
      </x:c>
      <x:c r="O78" s="31"/>
      <x:c r="P78" s="31"/>
      <x:c r="Q78" s="31" t="str">
        <x:v>Bekliyor</x:v>
      </x:c>
      <x:c r="R78" s="31"/>
      <x:c r="S78" s="31" t="str">
        <x:v>Lisans kanıtları/fc442c69-c7a6-4986-9bac-c282a560837d.source-evidence.json</x:v>
      </x:c>
      <x:c r="T78" s="31" t="str">
        <x:v>4c5a2405adcbf335440bf894605b5898cccb683fc814304d809c688786346531</x:v>
      </x:c>
      <x:c r="U78" s="31" t="str">
        <x:v>Lisans kanıtları/fc442c69-c7a6-4986-9bac-c282a560837d.license-record.json</x:v>
      </x:c>
      <x:c r="V78" s="31" t="str">
        <x:v>a1f06d178d6bd3486bb72d5fe86971c097cdb8b79ea09e9215fbf2e333fb16db</x:v>
      </x:c>
      <x:c r="W78" s="31" t="str">
        <x:v>{"author":"Stiftung Topographie des Terrors","issues":"","license":"CC BY-SA 3.0 de","permission":".mw-parser-output .messagebox{margin:4px 0;width:auto;border-collapse:collapse;border:2px solid var(--border-color-progressive,#6485d1);background-color:var(--background-color-neutral-subtle,#fbfcff);color:var(--color-base,#202122);box-sizing:border-box;border-inline-start-width:8px}.mw-parser-output .messagebox.mbox-small{font-size:88%;line-height:1.25em}.mw-parser-output .mbox-warning,.mw-parser-output .mbox-speedy{border:2px solid var(--border-color-error,#b22222);background:var(--background-color-error-subtle,#ffdbdb);border-inline-start-width:8px}.mw-parser-output .mbox-serious,.mw-parser-output .mbox-delete,.mw-parser-output .mbox-stop{border:2px solid var(--border-color-error,#b22222);border-inline-start-width:8px}.mw-parser-output .mbox-issue,.mw-parser-output .mbox-content{border:2px solid #f28500;background:var(--background-color-warning-subtle,#ffe);border-inline-start-width:8px}.mw-parser-output .mbox-query,.mw-parser-output .mbox-style{border:2px solid #f4c430;background:var(--background-color-warning-subtle,#ffe);border-inline-start-width:8px}.mw-parser-output .mbox-shit{border:2px solid #960;border-inline-start-width:8px}.mw-parser-output .mbox-license{border:2px solid #88a;border-inline-start-width:initial}.mw-parser-output .mbox-legal{border:2px solid var(--border-color-notice,#666);background:var(--background-color-base,#fff);border-inline-start-width:8px}.mw-parser-output .mbox-honor{border:2px solid #ca3;background:var(--background-color-warning-subtle,#fcf4db);border-inline-start-width:8px}.mw-parser-output .mbox-growth{border:2px solid #8d4;background:var(--background-color-success-subtle,#d5fdf4);border-inline-start-width:8px}.mw-parser-output .mbox-move{border:2px solid #93c;border-inline-start-width:8px}.mw-parser-output .mbox-protection,.mw-parser-output .mbox-message{border:2px solid var(--border-color-base,#aaa);border-inline-start-width:8px}.mw-parser-output .messagebox .mbox-text{border:none;padding:0.25em 0.9em;width:100%}.mw-parser-output .messagebox .mbox-image{border:none;padding-top:2px;padding-bottom:2px;padding-inline-start:0.9em;padding-inline-end:0;text-align:center}.mw-parser-output .messagebox .mbox-imageright{border:none;padding-top:2px;padding-bottom:2px;padding-inline-start:0;padding-inline-end:0.9em;text-align:center}.mw-parser-output .messagebox .mbox-empty-cell{border:none;padding:0;width:1px}.mw-parser-output .messagebox .mbox-invalid-type{text-align:center}@media(min-width:720px){.mw-parser-output .messagebox{margin:4px 10%}.mw-parser-output .messagebox.mbox-small{clear:right;float:right;margin:4px 0 4px 1em;width:238px}}body.skin--responsive .mw-parser-output table.messagebox img{max-width:none!important} This work is free and may be used by anyone for any purpose. If you wish to use this content , you do not need to request permission as long as you follow any licensing requirements mentioned on this page. The Wikimedia Foundation has received an e-mail confirming that the copyright holder has approved publication under the terms mentioned on this page. This correspondence has been reviewed by a Volunteer Response Team (VRT) member and stored in our permission archive . The correspondence is available to trusted volunteers as ticket #2010051810037597 . If you have questions about the archived correspondence, please use the VRT noticeboard . Ticket link: https://ticket.wikimedia.org/otrs/index.pl?Action=AgentTicketZoom&amp;TicketNumber=2010051810037597 Find other files from the same ticket:","source_url":"https://commons.wikimedia.org/wiki/File:Topographie_des_Terrors_Neubau.jpg","attribution":"","license_url":"https://creativecommons.org/licenses/by-sa/3.0/de/deed.en","usage_terms":"Creative Commons Attribution-Share Alike 3.0 de","pixel_review":"","restrictions":"","source_title":"Topographie des Terrors Neubau.jpg","manual_review":"","source_credit":"Stiftung Topographie des Terrors","original_created":"Taken on 24 April 2010, 16:34 (according to Exif data)","kind":"external-media","provenance":{"kind":"external-media","title":"Topographie des Terrors Neubau.jpg","sha256":"ead067464cd21716f24a2b8518c8df1961da4f58ff63c011d95fa6893b013bc3","modifications":"Corteqs: boyutlandırma ve WebP dönüşümü; gösterim alanına göre kırpma.","source_evidence":{"author":"Stiftung Topographie des Terrors","issues":"","license":"CC BY-SA 3.0 de","permission":".mw-parser-output .messagebox{margin:4px 0;width:auto;border-collapse:collapse;border:2px solid var(--border-color-progressive,#6485d1);background-color:var(--background-color-neutral-subtle,#fbfcff);color:var(--color-base,#202122);box-sizing:border-box;border-inline-start-width:8px}.mw-parser-output .messagebox.mbox-small{font-size:88%;line-height:1.25em}.mw-parser-output .mbox-warning,.mw-parser-output .mbox-speedy{border:2px solid var(--border-color-error,#b22222);background:var(--background-color-error-subtle,#ffdbdb);border-inline-start-width:8px}.mw-parser-output .mbox-serious,.mw-parser-output .mbox-delete,.mw-parser-output .mbox-stop{border:2px solid var(--border-color-error,#b22222);border-inline-start-width:8px}.mw-parser-output .mbox-issue,.mw-parser-output .mbox-content{border:2px solid #f28500;background:var(--background-color-warning-subtle,#ffe);border-inline-start-width:8px}.mw-parser-output .mbox-query,.mw-parser-output .mbox-style{border:2px solid #f4c430;background:var(--background-color-warning-subtle,#ffe);border-inline-start-width:8px}.mw-parser-output .mbox-shit{border:2px solid #960;border-inline-start-width:8px}.mw-parser-output .mbox-license{border:2px solid #88a;border-inline-start-width:initial}.mw-parser-output .mbox-legal{border:2px solid var(--border-color-notice,#666);background:var(--background-color-base,#fff);border-inline-start-width:8px}.mw-parser-output .mbox-honor{border:2px solid #ca3;background:var(--background-color-warning-subtle,#fcf4db);border-inline-start-width:8px}.mw-parser-output .mbox-growth{border:2px solid #8d4;background:var(--background-color-success-subtle,#d5fdf4);border-inline-start-width:8px}.mw-parser-output .mbox-move{border:2px solid #93c;border-inline-start-width:8px}.mw-parser-output .mbox-protection,.mw-parser-output .mbox-message{border:2px solid var(--border-color-base,#aaa);border-inline-start-width:8px}.mw-parser-output .messagebox .mbox-text{border:none;padding:0.25em 0.9em;width:100%}.mw-parser-output .messagebox .mbox-image{border:none;padding-top:2px;padding-bottom:2px;padding-inline-start:0.9em;padding-inline-end:0;text-align:center}.mw-parser-output .messagebox .mbox-imageright{border:none;padding-top:2px;padding-bottom:2px;padding-inline-start:0;padding-inline-end:0.9em;text-align:center}.mw-parser-output .messagebox .mbox-empty-cell{border:none;padding:0;width:1px}.mw-parser-output .messagebox .mbox-invalid-type{text-align:center}@media(min-width:720px){.mw-parser-output .messagebox{margin:4px 10%}.mw-parser-output .messagebox.mbox-small{clear:right;float:right;margin:4px 0 4px 1em;width:238px}}body.skin--responsive .mw-parser-output table.messagebox img{max-width:none!important} This work is free and may be used by anyone for any purpose. If you wish to use this content , you do not need to request permission as long as you follow any licensing requirements mentioned on this page. The Wikimedia Foundation has received an e-mail confirming that the copyright holder has approved publication under the terms mentioned on this page. This correspondence has been reviewed by a Volunteer Response Team (VRT) member and stored in our permission archive . The correspondence is available to trusted volunteers as ticket #2010051810037597 . If you have questions about the archived correspondence, please use the VRT noticeboard . Ticket link: https://ticket.wikimedia.org/otrs/index.pl?Action=AgentTicketZoom&amp;TicketNumber=2010051810037597 Find other files from the same ticket:","source_url":"https://commons.wikimedia.org/wiki/File:Topographie_des_Terrors_Neubau.jpg","attribution":"","license_url":"https://creativecommons.org/licenses/by-sa/3.0/de/deed.en","usage_terms":"Creative Commons Attribution-Share Alike 3.0 de","pixel_review":"","restrictions":"","source_title":"Topographie des Terrors Neubau.jpg","manual_review":"","source_credit":"Stiftung Topographie des Terrors","original_created":"Taken on 24 April 2010, 16:34 (according to Exif data)"},"source_checked_on":"2026-10-10","metadata_review_status":"verified"}}</x:v>
      </x:c>
    </x:row>
    <x:row r="79" ht="68" customHeight="1">
      <x:c r="A79" s="31" t="str">
        <x:v>berlin:evidence:venue-47</x:v>
      </x:c>
      <x:c r="B79" s="31" t="str">
        <x:v>berlin</x:v>
      </x:c>
      <x:c r="C79" s="31" t="str">
        <x:v>berlin:photo:venue-47</x:v>
      </x:c>
      <x:c r="D79" s="31" t="str">
        <x:v>https://commons.wikimedia.org/wiki/File:Berlin_Topographie_des_Terrors_Ausstellungsgraben.jpg</x:v>
      </x:c>
      <x:c r="E79" s="31" t="str">
        <x:v>Berlin Topographie des Terrors Ausstellungsgraben.jpg</x:v>
      </x:c>
      <x:c r="F79" s="31" t="str">
        <x:v>Stiftung Topographie des Terrors</x:v>
      </x:c>
      <x:c r="G79" s="31" t="str">
        <x:v>CC BY-SA 3.0 de</x:v>
      </x:c>
      <x:c r="H79" s="31" t="str">
        <x:v>https://creativecommons.org/licenses/by-sa/3.0/de/deed.en</x:v>
      </x:c>
      <x:c r="I79" s="31" t="str">
        <x:v>Creative Commons Attribution-Share Alike 3.0 de</x:v>
      </x:c>
      <x:c r="J79" s="31"/>
      <x:c r="K79" s="31"/>
      <x:c r="L79" s="33" t="d">
        <x:v>2026-10-10T00:00:00.000Z</x:v>
      </x:c>
      <x:c r="M79" s="31" t="str">
        <x:v>Doğrulandı</x:v>
      </x:c>
      <x:c r="N79" s="31" t="str">
        <x:v>Bekliyor</x:v>
      </x:c>
      <x:c r="O79" s="31"/>
      <x:c r="P79" s="31"/>
      <x:c r="Q79" s="31" t="str">
        <x:v>Bekliyor</x:v>
      </x:c>
      <x:c r="R79" s="31"/>
      <x:c r="S79" s="31" t="str">
        <x:v>Lisans kanıtları/932363f9-3182-4ff8-924d-ce4ecc364373.source-evidence.json</x:v>
      </x:c>
      <x:c r="T79" s="31" t="str">
        <x:v>a2e2006c164c2aca3b8cec2af5e91da58abe86b4946e935727d5bccc710b1b24</x:v>
      </x:c>
      <x:c r="U79" s="31" t="str">
        <x:v>Lisans kanıtları/932363f9-3182-4ff8-924d-ce4ecc364373.license-record.json</x:v>
      </x:c>
      <x:c r="V79" s="31" t="str">
        <x:v>1e6f7bd150b62444a6e79432d6037499dbac11b58cf7e91214a3c035e95d68ce</x:v>
      </x:c>
      <x:c r="W79" s="31" t="str">
        <x:v>{"author":"Stiftung Topographie des Terrors","issues":"","license":"CC BY-SA 3.0 de","permission":".mw-parser-output .messagebox{margin:4px 0;width:auto;border-collapse:collapse;border:2px solid var(--border-color-progressive,#6485d1);background-color:var(--background-color-neutral-subtle,#fbfcff);color:var(--color-base,#202122);box-sizing:border-box;border-inline-start-width:8px}.mw-parser-output .messagebox.mbox-small{font-size:88%;line-height:1.25em}.mw-parser-output .mbox-warning,.mw-parser-output .mbox-speedy{border:2px solid var(--border-color-error,#b22222);background:var(--background-color-error-subtle,#ffdbdb);border-inline-start-width:8px}.mw-parser-output .mbox-serious,.mw-parser-output .mbox-delete,.mw-parser-output .mbox-stop{border:2px solid var(--border-color-error,#b22222);border-inline-start-width:8px}.mw-parser-output .mbox-issue,.mw-parser-output .mbox-content{border:2px solid #f28500;background:var(--background-color-warning-subtle,#ffe);border-inline-start-width:8px}.mw-parser-output .mbox-query,.mw-parser-output .mbox-style{border:2px solid #f4c430;background:var(--background-color-warning-subtle,#ffe);border-inline-start-width:8px}.mw-parser-output .mbox-shit{border:2px solid #960;border-inline-start-width:8px}.mw-parser-output .mbox-license{border:2px solid #88a;border-inline-start-width:initial}.mw-parser-output .mbox-legal{border:2px solid var(--border-color-notice,#666);background:var(--background-color-base,#fff);border-inline-start-width:8px}.mw-parser-output .mbox-honor{border:2px solid #ca3;background:var(--background-color-warning-subtle,#fcf4db);border-inline-start-width:8px}.mw-parser-output .mbox-growth{border:2px solid #8d4;background:var(--background-color-success-subtle,#d5fdf4);border-inline-start-width:8px}.mw-parser-output .mbox-move{border:2px solid #93c;border-inline-start-width:8px}.mw-parser-output .mbox-protection,.mw-parser-output .mbox-message{border:2px solid var(--border-color-base,#aaa);border-inline-start-width:8px}.mw-parser-output .messagebox .mbox-text{border:none;padding:0.25em 0.9em;width:100%}.mw-parser-output .messagebox .mbox-image{border:none;padding-top:2px;padding-bottom:2px;padding-inline-start:0.9em;padding-inline-end:0;text-align:center}.mw-parser-output .messagebox .mbox-imageright{border:none;padding-top:2px;padding-bottom:2px;padding-inline-start:0;padding-inline-end:0.9em;text-align:center}.mw-parser-output .messagebox .mbox-empty-cell{border:none;padding:0;width:1px}.mw-parser-output .messagebox .mbox-invalid-type{text-align:center}@media(min-width:720px){.mw-parser-output .messagebox{margin:4px 10%}.mw-parser-output .messagebox.mbox-small{clear:right;float:right;margin:4px 0 4px 1em;width:238px}}body.skin--responsive .mw-parser-output table.messagebox img{max-width:none!important} This work is free and may be used by anyone for any purpose. If you wish to use this content , you do not need to request permission as long as you follow any licensing requirements mentioned on this page. The Wikimedia Foundation has received an e-mail confirming that the copyright holder has approved publication under the terms mentioned on this page. This correspondence has been reviewed by a Volunteer Response Team (VRT) member and stored in our permission archive . The correspondence is available to trusted volunteers as ticket #2010051810037597 . If you have questions about the archived correspondence, please use the VRT noticeboard . Ticket link: https://ticket.wikimedia.org/otrs/index.pl?Action=AgentTicketZoom&amp;TicketNumber=2010051810037597 Find other files from the same ticket:","source_url":"https://commons.wikimedia.org/wiki/File:Berlin_Topographie_des_Terrors_Ausstellungsgraben.jpg","attribution":"","license_url":"https://creativecommons.org/licenses/by-sa/3.0/de/deed.en","usage_terms":"Creative Commons Attribution-Share Alike 3.0 de","pixel_review":"","restrictions":"","source_title":"Berlin Topographie des Terrors Ausstellungsgraben.jpg","manual_review":"","source_credit":"Stiftung Topographie des Terrors","original_created":"Taken on 24 April 2010, 12:54 (according to Exif data)","kind":"external-media","provenance":{"kind":"external-media","title":"Berlin Topographie des Terrors Ausstellungsgraben.jpg","sha256":"b11b53541056b3892de06e233c108f15b82943b7750316fec1f491557278f7a9","modifications":"Corteqs: boyutlandırma ve WebP dönüşümü; gösterim alanına göre kırpma.","source_evidence":{"author":"Stiftung Topographie des Terrors","issues":"","license":"CC BY-SA 3.0 de","permission":".mw-parser-output .messagebox{margin:4px 0;width:auto;border-collapse:collapse;border:2px solid var(--border-color-progressive,#6485d1);background-color:var(--background-color-neutral-subtle,#fbfcff);color:var(--color-base,#202122);box-sizing:border-box;border-inline-start-width:8px}.mw-parser-output .messagebox.mbox-small{font-size:88%;line-height:1.25em}.mw-parser-output .mbox-warning,.mw-parser-output .mbox-speedy{border:2px solid var(--border-color-error,#b22222);background:var(--background-color-error-subtle,#ffdbdb);border-inline-start-width:8px}.mw-parser-output .mbox-serious,.mw-parser-output .mbox-delete,.mw-parser-output .mbox-stop{border:2px solid var(--border-color-error,#b22222);border-inline-start-width:8px}.mw-parser-output .mbox-issue,.mw-parser-output .mbox-content{border:2px solid #f28500;background:var(--background-color-warning-subtle,#ffe);border-inline-start-width:8px}.mw-parser-output .mbox-query,.mw-parser-output .mbox-style{border:2px solid #f4c430;background:var(--background-color-warning-subtle,#ffe);border-inline-start-width:8px}.mw-parser-output .mbox-shit{border:2px solid #960;border-inline-start-width:8px}.mw-parser-output .mbox-license{border:2px solid #88a;border-inline-start-width:initial}.mw-parser-output .mbox-legal{border:2px solid var(--border-color-notice,#666);background:var(--background-color-base,#fff);border-inline-start-width:8px}.mw-parser-output .mbox-honor{border:2px solid #ca3;background:var(--background-color-warning-subtle,#fcf4db);border-inline-start-width:8px}.mw-parser-output .mbox-growth{border:2px solid #8d4;background:var(--background-color-success-subtle,#d5fdf4);border-inline-start-width:8px}.mw-parser-output .mbox-move{border:2px solid #93c;border-inline-start-width:8px}.mw-parser-output .mbox-protection,.mw-parser-output .mbox-message{border:2px solid var(--border-color-base,#aaa);border-inline-start-width:8px}.mw-parser-output .messagebox .mbox-text{border:none;padding:0.25em 0.9em;width:100%}.mw-parser-output .messagebox .mbox-image{border:none;padding-top:2px;padding-bottom:2px;padding-inline-start:0.9em;padding-inline-end:0;text-align:center}.mw-parser-output .messagebox .mbox-imageright{border:none;padding-top:2px;padding-bottom:2px;padding-inline-start:0;padding-inline-end:0.9em;text-align:center}.mw-parser-output .messagebox .mbox-empty-cell{border:none;padding:0;width:1px}.mw-parser-output .messagebox .mbox-invalid-type{text-align:center}@media(min-width:720px){.mw-parser-output .messagebox{margin:4px 10%}.mw-parser-output .messagebox.mbox-small{clear:right;float:right;margin:4px 0 4px 1em;width:238px}}body.skin--responsive .mw-parser-output table.messagebox img{max-width:none!important} This work is free and may be used by anyone for any purpose. If you wish to use this content , you do not need to request permission as long as you follow any licensing requirements mentioned on this page. The Wikimedia Foundation has received an e-mail confirming that the copyright holder has approved publication under the terms mentioned on this page. This correspondence has been reviewed by a Volunteer Response Team (VRT) member and stored in our permission archive . The correspondence is available to trusted volunteers as ticket #2010051810037597 . If you have questions about the archived correspondence, please use the VRT noticeboard . Ticket link: https://ticket.wikimedia.org/otrs/index.pl?Action=AgentTicketZoom&amp;TicketNumber=2010051810037597 Find other files from the same ticket:","source_url":"https://commons.wikimedia.org/wiki/File:Berlin_Topographie_des_Terrors_Ausstellungsgraben.jpg","attribution":"","license_url":"https://creativecommons.org/licenses/by-sa/3.0/de/deed.en","usage_terms":"Creative Commons Attribution-Share Alike 3.0 de","pixel_review":"","restrictions":"","source_title":"Berlin Topographie des Terrors Ausstellungsgraben.jpg","manual_review":"","source_credit":"Stiftung Topographie des Terrors","original_created":"Taken on 24 April 2010, 12:54 (according to Exif data)"},"source_checked_on":"2026-10-10","metadata_review_status":"verified"}}</x:v>
      </x:c>
    </x:row>
    <x:row r="80" ht="68" customHeight="1">
      <x:c r="A80" s="31" t="str">
        <x:v>berlin:evidence:venue-48</x:v>
      </x:c>
      <x:c r="B80" s="31" t="str">
        <x:v>berlin</x:v>
      </x:c>
      <x:c r="C80" s="31" t="str">
        <x:v>berlin:photo:venue-48</x:v>
      </x:c>
      <x:c r="D80" s="31" t="str">
        <x:v>https://commons.wikimedia.org/wiki/File:Berlin_Topographie_des_Terrors_Ausstellungshalle.jpg</x:v>
      </x:c>
      <x:c r="E80" s="31" t="str">
        <x:v>Berlin Topographie des Terrors Ausstellungshalle.jpg</x:v>
      </x:c>
      <x:c r="F80" s="31" t="str">
        <x:v>Stiftung Topographie des Terrors</x:v>
      </x:c>
      <x:c r="G80" s="31" t="str">
        <x:v>CC BY-SA 3.0 de</x:v>
      </x:c>
      <x:c r="H80" s="31" t="str">
        <x:v>https://creativecommons.org/licenses/by-sa/3.0/de/deed.en</x:v>
      </x:c>
      <x:c r="I80" s="31" t="str">
        <x:v>Creative Commons Attribution-Share Alike 3.0 de</x:v>
      </x:c>
      <x:c r="J80" s="31"/>
      <x:c r="K80" s="31"/>
      <x:c r="L80" s="33" t="d">
        <x:v>2026-10-10T00:00:00.000Z</x:v>
      </x:c>
      <x:c r="M80" s="31" t="str">
        <x:v>Doğrulandı</x:v>
      </x:c>
      <x:c r="N80" s="31" t="str">
        <x:v>Bekliyor</x:v>
      </x:c>
      <x:c r="O80" s="31"/>
      <x:c r="P80" s="31"/>
      <x:c r="Q80" s="31" t="str">
        <x:v>Bekliyor</x:v>
      </x:c>
      <x:c r="R80" s="31"/>
      <x:c r="S80" s="31" t="str">
        <x:v>Lisans kanıtları/16d008d2-81b2-4aa1-b580-3ac010fe0408.source-evidence.json</x:v>
      </x:c>
      <x:c r="T80" s="31" t="str">
        <x:v>2e140d4b68621dc5a7f4702c91afc037635c89b65422fb710bd97ec5e305cac0</x:v>
      </x:c>
      <x:c r="U80" s="31" t="str">
        <x:v>Lisans kanıtları/16d008d2-81b2-4aa1-b580-3ac010fe0408.license-record.json</x:v>
      </x:c>
      <x:c r="V80" s="31" t="str">
        <x:v>edbefb1a6f9b9c09dcfed361151b3c79d1bbc915651678661121d18a85008d77</x:v>
      </x:c>
      <x:c r="W80" s="31" t="str">
        <x:v>{"author":"Stiftung Topographie des Terrors","issues":"","license":"CC BY-SA 3.0 de","permission":".mw-parser-output .messagebox{margin:4px 0;width:auto;border-collapse:collapse;border:2px solid var(--border-color-progressive,#6485d1);background-color:var(--background-color-neutral-subtle,#fbfcff);color:var(--color-base,#202122);box-sizing:border-box;border-inline-start-width:8px}.mw-parser-output .messagebox.mbox-small{font-size:88%;line-height:1.25em}.mw-parser-output .mbox-warning,.mw-parser-output .mbox-speedy{border:2px solid var(--border-color-error,#b22222);background:var(--background-color-error-subtle,#ffdbdb);border-inline-start-width:8px}.mw-parser-output .mbox-serious,.mw-parser-output .mbox-delete,.mw-parser-output .mbox-stop{border:2px solid var(--border-color-error,#b22222);border-inline-start-width:8px}.mw-parser-output .mbox-issue,.mw-parser-output .mbox-content{border:2px solid #f28500;background:var(--background-color-warning-subtle,#ffe);border-inline-start-width:8px}.mw-parser-output .mbox-query,.mw-parser-output .mbox-style{border:2px solid #f4c430;background:var(--background-color-warning-subtle,#ffe);border-inline-start-width:8px}.mw-parser-output .mbox-shit{border:2px solid #960;border-inline-start-width:8px}.mw-parser-output .mbox-license{border:2px solid #88a;border-inline-start-width:initial}.mw-parser-output .mbox-legal{border:2px solid var(--border-color-notice,#666);background:var(--background-color-base,#fff);border-inline-start-width:8px}.mw-parser-output .mbox-honor{border:2px solid #ca3;background:var(--background-color-warning-subtle,#fcf4db);border-inline-start-width:8px}.mw-parser-output .mbox-growth{border:2px solid #8d4;background:var(--background-color-success-subtle,#d5fdf4);border-inline-start-width:8px}.mw-parser-output .mbox-move{border:2px solid #93c;border-inline-start-width:8px}.mw-parser-output .mbox-protection,.mw-parser-output .mbox-message{border:2px solid var(--border-color-base,#aaa);border-inline-start-width:8px}.mw-parser-output .messagebox .mbox-text{border:none;padding:0.25em 0.9em;width:100%}.mw-parser-output .messagebox .mbox-image{border:none;padding-top:2px;padding-bottom:2px;padding-inline-start:0.9em;padding-inline-end:0;text-align:center}.mw-parser-output .messagebox .mbox-imageright{border:none;padding-top:2px;padding-bottom:2px;padding-inline-start:0;padding-inline-end:0.9em;text-align:center}.mw-parser-output .messagebox .mbox-empty-cell{border:none;padding:0;width:1px}.mw-parser-output .messagebox .mbox-invalid-type{text-align:center}@media(min-width:720px){.mw-parser-output .messagebox{margin:4px 10%}.mw-parser-output .messagebox.mbox-small{clear:right;float:right;margin:4px 0 4px 1em;width:238px}}body.skin--responsive .mw-parser-output table.messagebox img{max-width:none!important} This work is free and may be used by anyone for any purpose. If you wish to use this content , you do not need to request permission as long as you follow any licensing requirements mentioned on this page. The Wikimedia Foundation has received an e-mail confirming that the copyright holder has approved publication under the terms mentioned on this page. This correspondence has been reviewed by a Volunteer Response Team (VRT) member and stored in our permission archive . The correspondence is available to trusted volunteers as ticket #2010051810037597 . If you have questions about the archived correspondence, please use the VRT noticeboard . Ticket link: https://ticket.wikimedia.org/otrs/index.pl?Action=AgentTicketZoom&amp;TicketNumber=2010051810037597 Find other files from the same ticket:","source_url":"https://commons.wikimedia.org/wiki/File:Berlin_Topographie_des_Terrors_Ausstellungshalle.jpg","attribution":"","license_url":"https://creativecommons.org/licenses/by-sa/3.0/de/deed.en","usage_terms":"Creative Commons Attribution-Share Alike 3.0 de","pixel_review":"","restrictions":"","source_title":"Berlin Topographie des Terrors Ausstellungshalle.jpg","manual_review":"","source_credit":"Stiftung Topographie des Terrors","original_created":"Taken on 24 April 2010, 16:02 (according to Exif data)","kind":"external-media","provenance":{"kind":"external-media","title":"Berlin Topographie des Terrors Ausstellungshalle.jpg","sha256":"96b394da11bce250b5b058cdfa34b85e03075a11d21a4229e15da5b1a3292da3","modifications":"Corteqs: boyutlandırma ve WebP dönüşümü; gösterim alanına göre kırpma.","source_evidence":{"author":"Stiftung Topographie des Terrors","issues":"","license":"CC BY-SA 3.0 de","permission":".mw-parser-output .messagebox{margin:4px 0;width:auto;border-collapse:collapse;border:2px solid var(--border-color-progressive,#6485d1);background-color:var(--background-color-neutral-subtle,#fbfcff);color:var(--color-base,#202122);box-sizing:border-box;border-inline-start-width:8px}.mw-parser-output .messagebox.mbox-small{font-size:88%;line-height:1.25em}.mw-parser-output .mbox-warning,.mw-parser-output .mbox-speedy{border:2px solid var(--border-color-error,#b22222);background:var(--background-color-error-subtle,#ffdbdb);border-inline-start-width:8px}.mw-parser-output .mbox-serious,.mw-parser-output .mbox-delete,.mw-parser-output .mbox-stop{border:2px solid var(--border-color-error,#b22222);border-inline-start-width:8px}.mw-parser-output .mbox-issue,.mw-parser-output .mbox-content{border:2px solid #f28500;background:var(--background-color-warning-subtle,#ffe);border-inline-start-width:8px}.mw-parser-output .mbox-query,.mw-parser-output .mbox-style{border:2px solid #f4c430;background:var(--background-color-warning-subtle,#ffe);border-inline-start-width:8px}.mw-parser-output .mbox-shit{border:2px solid #960;border-inline-start-width:8px}.mw-parser-output .mbox-license{border:2px solid #88a;border-inline-start-width:initial}.mw-parser-output .mbox-legal{border:2px solid var(--border-color-notice,#666);background:var(--background-color-base,#fff);border-inline-start-width:8px}.mw-parser-output .mbox-honor{border:2px solid #ca3;background:var(--background-color-warning-subtle,#fcf4db);border-inline-start-width:8px}.mw-parser-output .mbox-growth{border:2px solid #8d4;background:var(--background-color-success-subtle,#d5fdf4);border-inline-start-width:8px}.mw-parser-output .mbox-move{border:2px solid #93c;border-inline-start-width:8px}.mw-parser-output .mbox-protection,.mw-parser-output .mbox-message{border:2px solid var(--border-color-base,#aaa);border-inline-start-width:8px}.mw-parser-output .messagebox .mbox-text{border:none;padding:0.25em 0.9em;width:100%}.mw-parser-output .messagebox .mbox-image{border:none;padding-top:2px;padding-bottom:2px;padding-inline-start:0.9em;padding-inline-end:0;text-align:center}.mw-parser-output .messagebox .mbox-imageright{border:none;padding-top:2px;padding-bottom:2px;padding-inline-start:0;padding-inline-end:0.9em;text-align:center}.mw-parser-output .messagebox .mbox-empty-cell{border:none;padding:0;width:1px}.mw-parser-output .messagebox .mbox-invalid-type{text-align:center}@media(min-width:720px){.mw-parser-output .messagebox{margin:4px 10%}.mw-parser-output .messagebox.mbox-small{clear:right;float:right;margin:4px 0 4px 1em;width:238px}}body.skin--responsive .mw-parser-output table.messagebox img{max-width:none!important} This work is free and may be used by anyone for any purpose. If you wish to use this content , you do not need to request permission as long as you follow any licensing requirements mentioned on this page. The Wikimedia Foundation has received an e-mail confirming that the copyright holder has approved publication under the terms mentioned on this page. This correspondence has been reviewed by a Volunteer Response Team (VRT) member and stored in our permission archive . The correspondence is available to trusted volunteers as ticket #2010051810037597 . If you have questions about the archived correspondence, please use the VRT noticeboard . Ticket link: https://ticket.wikimedia.org/otrs/index.pl?Action=AgentTicketZoom&amp;TicketNumber=2010051810037597 Find other files from the same ticket:","source_url":"https://commons.wikimedia.org/wiki/File:Berlin_Topographie_des_Terrors_Ausstellungshalle.jpg","attribution":"","license_url":"https://creativecommons.org/licenses/by-sa/3.0/de/deed.en","usage_terms":"Creative Commons Attribution-Share Alike 3.0 de","pixel_review":"","restrictions":"","source_title":"Berlin Topographie des Terrors Ausstellungshalle.jpg","manual_review":"","source_credit":"Stiftung Topographie des Terrors","original_created":"Taken on 24 April 2010, 16:02 (according to Exif data)"},"source_checked_on":"2026-10-10","metadata_review_status":"verified"}}</x:v>
      </x:c>
    </x:row>
    <x:row r="81" ht="68" customHeight="1">
      <x:c r="A81" s="31" t="str">
        <x:v>berlin:evidence:venue-49</x:v>
      </x:c>
      <x:c r="B81" s="31" t="str">
        <x:v>berlin</x:v>
      </x:c>
      <x:c r="C81" s="31" t="str">
        <x:v>berlin:photo:venue-49</x:v>
      </x:c>
      <x:c r="D81" s="31" t="str">
        <x:v>https://commons.wikimedia.org/wiki/File:Memorial_to_the_Murdered_Jews_of_Europeabove.jpg</x:v>
      </x:c>
      <x:c r="E81" s="31" t="str">
        <x:v>Memorial to the Murdered Jews of Europeabove.jpg</x:v>
      </x:c>
      <x:c r="F81" s="31" t="str">
        <x:v>Alexander Blum</x:v>
      </x:c>
      <x:c r="G81" s="31" t="str">
        <x:v>CC BY-SA 4.0</x:v>
      </x:c>
      <x:c r="H81" s="31" t="str">
        <x:v>https://creativecommons.org/licenses/by-sa/4.0</x:v>
      </x:c>
      <x:c r="I81" s="31" t="str">
        <x:v>Creative Commons Attribution-Share Alike 4.0</x:v>
      </x:c>
      <x:c r="J81" s="31"/>
      <x:c r="K81" s="31"/>
      <x:c r="L81" s="33" t="d">
        <x:v>2026-10-10T00:00:00.000Z</x:v>
      </x:c>
      <x:c r="M81" s="31" t="str">
        <x:v>Doğrulandı</x:v>
      </x:c>
      <x:c r="N81" s="31" t="str">
        <x:v>Bekliyor</x:v>
      </x:c>
      <x:c r="O81" s="31"/>
      <x:c r="P81" s="31"/>
      <x:c r="Q81" s="31" t="str">
        <x:v>Bekliyor</x:v>
      </x:c>
      <x:c r="R81" s="31"/>
      <x:c r="S81" s="31" t="str">
        <x:v>Lisans kanıtları/a7dabf0f-70b3-4469-aea2-cc48c56d5e04.source-evidence.json</x:v>
      </x:c>
      <x:c r="T81" s="31" t="str">
        <x:v>65af33c817931cb6426c78548ee5dd0b06afe5a528e13d45b79a7bfeadbf682f</x:v>
      </x:c>
      <x:c r="U81" s="31" t="str">
        <x:v>Lisans kanıtları/a7dabf0f-70b3-4469-aea2-cc48c56d5e04.license-record.json</x:v>
      </x:c>
      <x:c r="V81" s="31" t="str">
        <x:v>c7e6241179de4209e061531ed06b6097c08f1a99bc7c7558c152ca941a0c1521</x:v>
      </x:c>
      <x:c r="W81" s="31" t="str">
        <x:v>{"author":"Alexander Blum","issues":"","license":"CC BY-SA 4.0","permission":"","source_url":"https://commons.wikimedia.org/wiki/File:Memorial_to_the_Murdered_Jews_of_Europeabove.jpg","attribution":"","license_url":"https://creativecommons.org/licenses/by-sa/4.0","usage_terms":"Creative Commons Attribution-Share Alike 4.0","pixel_review":"","restrictions":"","source_title":"Memorial to the Murdered Jews of Europeabove.jpg","manual_review":"","source_credit":"Own work","original_created":"2016-10-03 13:50:27","kind":"external-media","provenance":{"kind":"external-media","title":"Memorial to the Murdered Jews of Europeabove.jpg","sha256":"f6cfd31c6ac7387c0c773fd188cf656dea624615c0e4a9519ea5b0b6bb55cdde","modifications":"Corteqs: boyutlandırma ve WebP dönüşümü; gösterim alanına göre kırpma.","source_evidence":{"author":"Alexander Blum","issues":"","license":"CC BY-SA 4.0","permission":"","source_url":"https://commons.wikimedia.org/wiki/File:Memorial_to_the_Murdered_Jews_of_Europeabove.jpg","attribution":"","license_url":"https://creativecommons.org/licenses/by-sa/4.0","usage_terms":"Creative Commons Attribution-Share Alike 4.0","pixel_review":"","restrictions":"","source_title":"Memorial to the Murdered Jews of Europeabove.jpg","manual_review":"","source_credit":"Own work","original_created":"2016-10-03 13:50:27"},"source_checked_on":"2026-10-10","metadata_review_status":"verified"}}</x:v>
      </x:c>
    </x:row>
    <x:row r="82" ht="68" customHeight="1">
      <x:c r="A82" s="31" t="str">
        <x:v>berlin:evidence:venue-50</x:v>
      </x:c>
      <x:c r="B82" s="31" t="str">
        <x:v>berlin</x:v>
      </x:c>
      <x:c r="C82" s="31" t="str">
        <x:v>berlin:photo:venue-50</x:v>
      </x:c>
      <x:c r="D82" s="31" t="str">
        <x:v>https://commons.wikimedia.org/wiki/File:After_All_There%27s_Hope_(27621439845).jpg</x:v>
      </x:c>
      <x:c r="E82" s="31" t="str">
        <x:v>After All There's Hope (27621439845).jpg</x:v>
      </x:c>
      <x:c r="F82" s="31" t="str">
        <x:v>Michael Coghlan from Adelaide, Australia</x:v>
      </x:c>
      <x:c r="G82" s="31" t="str">
        <x:v>CC BY-SA 2.0</x:v>
      </x:c>
      <x:c r="H82" s="31" t="str">
        <x:v>https://creativecommons.org/licenses/by-sa/2.0</x:v>
      </x:c>
      <x:c r="I82" s="31" t="str">
        <x:v>Creative Commons Attribution-Share Alike 2.0</x:v>
      </x:c>
      <x:c r="J82" s="31"/>
      <x:c r="K82" s="31"/>
      <x:c r="L82" s="33" t="d">
        <x:v>2026-10-10T00:00:00.000Z</x:v>
      </x:c>
      <x:c r="M82" s="31" t="str">
        <x:v>Doğrulandı</x:v>
      </x:c>
      <x:c r="N82" s="31" t="str">
        <x:v>Bekliyor</x:v>
      </x:c>
      <x:c r="O82" s="31"/>
      <x:c r="P82" s="31"/>
      <x:c r="Q82" s="31" t="str">
        <x:v>Bekliyor</x:v>
      </x:c>
      <x:c r="R82" s="31"/>
      <x:c r="S82" s="31" t="str">
        <x:v>Lisans kanıtları/94438246-3bf8-4f2e-b5e3-9464aa8b051a.source-evidence.json</x:v>
      </x:c>
      <x:c r="T82" s="31" t="str">
        <x:v>f2eae57cc82595ac16fdaf114470b3fb14db8ed99297930915a7c81185f57eb6</x:v>
      </x:c>
      <x:c r="U82" s="31" t="str">
        <x:v>Lisans kanıtları/94438246-3bf8-4f2e-b5e3-9464aa8b051a.license-record.json</x:v>
      </x:c>
      <x:c r="V82" s="31" t="str">
        <x:v>d3ac0e560e4c867be0931bcffb32366568867beccfec59c89790c36accf81c95</x:v>
      </x:c>
      <x:c r="W82" s="31" t="str">
        <x:v>{"author":"Michael Coghlan from Adelaide, Australia","issues":"","license":"CC BY-SA 2.0","permission":"","source_url":"https://commons.wikimedia.org/wiki/File:After_All_There%27s_Hope_(27621439845).jpg","attribution":"","license_url":"https://creativecommons.org/licenses/by-sa/2.0","usage_terms":"Creative Commons Attribution-Share Alike 2.0","pixel_review":"","restrictions":"","source_title":"After All There's Hope (27621439845).jpg","manual_review":"","source_credit":"After All There's Hope","original_created":"2016-05-09 22:30","kind":"external-media","provenance":{"kind":"external-media","title":"After All There's Hope (27621439845).jpg","sha256":"5de3f3ff8b1a562f6c96cb3bcc4ebc28f88d74be5ee47422576c80f4a148b8fd","modifications":"Corteqs: boyutlandırma ve WebP dönüşümü; gösterim alanına göre kırpma.","source_evidence":{"author":"Michael Coghlan from Adelaide, Australia","issues":"","license":"CC BY-SA 2.0","permission":"","source_url":"https://commons.wikimedia.org/wiki/File:After_All_There%27s_Hope_(27621439845).jpg","attribution":"","license_url":"https://creativecommons.org/licenses/by-sa/2.0","usage_terms":"Creative Commons Attribution-Share Alike 2.0","pixel_review":"","restrictions":"","source_title":"After All There's Hope (27621439845).jpg","manual_review":"","source_credit":"After All There's Hope","original_created":"2016-05-09 22:30"},"source_checked_on":"2026-10-10","metadata_review_status":"verified"}}</x:v>
      </x:c>
    </x:row>
    <x:row r="83" ht="68" customHeight="1">
      <x:c r="A83" s="31" t="str">
        <x:v>berlin:evidence:venue-51</x:v>
      </x:c>
      <x:c r="B83" s="31" t="str">
        <x:v>berlin</x:v>
      </x:c>
      <x:c r="C83" s="31" t="str">
        <x:v>berlin:photo:venue-51</x:v>
      </x:c>
      <x:c r="D83" s="31" t="str">
        <x:v>https://commons.wikimedia.org/wiki/File:Berlin_Holocaust_Memorial_in_snow.jpg</x:v>
      </x:c>
      <x:c r="E83" s="31" t="str">
        <x:v>Berlin Holocaust Memorial in snow.jpg</x:v>
      </x:c>
      <x:c r="F83" s="31" t="str">
        <x:v>Chumchum14</x:v>
      </x:c>
      <x:c r="G83" s="31" t="str">
        <x:v>CC BY-SA 3.0</x:v>
      </x:c>
      <x:c r="H83" s="31" t="str">
        <x:v>https://creativecommons.org/licenses/by-sa/3.0</x:v>
      </x:c>
      <x:c r="I83" s="31" t="str">
        <x:v>Creative Commons Attribution-Share Alike 3.0</x:v>
      </x:c>
      <x:c r="J83" s="31"/>
      <x:c r="K83" s="31"/>
      <x:c r="L83" s="33" t="d">
        <x:v>2026-10-10T00:00:00.000Z</x:v>
      </x:c>
      <x:c r="M83" s="31" t="str">
        <x:v>Doğrulandı</x:v>
      </x:c>
      <x:c r="N83" s="31" t="str">
        <x:v>Bekliyor</x:v>
      </x:c>
      <x:c r="O83" s="31"/>
      <x:c r="P83" s="31"/>
      <x:c r="Q83" s="31" t="str">
        <x:v>Bekliyor</x:v>
      </x:c>
      <x:c r="R83" s="31"/>
      <x:c r="S83" s="31" t="str">
        <x:v>Lisans kanıtları/8da7e06f-903c-4f20-82c1-6249f34a8e42.source-evidence.json</x:v>
      </x:c>
      <x:c r="T83" s="31" t="str">
        <x:v>c651abf7e7ec0722648eee32a825ad0ecbf734434d21cde0e861a4ef1ce6acc5</x:v>
      </x:c>
      <x:c r="U83" s="31" t="str">
        <x:v>Lisans kanıtları/8da7e06f-903c-4f20-82c1-6249f34a8e42.license-record.json</x:v>
      </x:c>
      <x:c r="V83" s="31" t="str">
        <x:v>60ef15301e43df2dde6653f1e26c75ee844fa0dc25a2e46a6cf962f787227c9a</x:v>
      </x:c>
      <x:c r="W83" s="31" t="str">
        <x:v>{"author":"Chumchum14","issues":"","license":"CC BY-SA 3.0","permission":"","source_url":"https://commons.wikimedia.org/wiki/File:Berlin_Holocaust_Memorial_in_snow.jpg","attribution":"","license_url":"https://creativecommons.org/licenses/by-sa/3.0","usage_terms":"Creative Commons Attribution-Share Alike 3.0","pixel_review":"","restrictions":"","source_title":"Berlin Holocaust Memorial in snow.jpg","manual_review":"","source_credit":"Own work","original_created":"2009-02","kind":"external-media","provenance":{"kind":"external-media","title":"Berlin Holocaust Memorial in snow.jpg","sha256":"c42ef083c280dcc5c28a2a97783bea1323963c2d641051d969f8930ea0c6c6fa","modifications":"Corteqs: boyutlandırma ve WebP dönüşümü; gösterim alanına göre kırpma.","source_evidence":{"author":"Chumchum14","issues":"","license":"CC BY-SA 3.0","permission":"","source_url":"https://commons.wikimedia.org/wiki/File:Berlin_Holocaust_Memorial_in_snow.jpg","attribution":"","license_url":"https://creativecommons.org/licenses/by-sa/3.0","usage_terms":"Creative Commons Attribution-Share Alike 3.0","pixel_review":"","restrictions":"","source_title":"Berlin Holocaust Memorial in snow.jpg","manual_review":"","source_credit":"Own work","original_created":"2009-02"},"source_checked_on":"2026-10-10","metadata_review_status":"verified"}}</x:v>
      </x:c>
    </x:row>
    <x:row r="84" ht="68" customHeight="1">
      <x:c r="A84" s="31" t="str">
        <x:v>berlin:evidence:venue-52</x:v>
      </x:c>
      <x:c r="B84" s="31" t="str">
        <x:v>berlin</x:v>
      </x:c>
      <x:c r="C84" s="31" t="str">
        <x:v>berlin:photo:venue-52</x:v>
      </x:c>
      <x:c r="D84" s="31" t="str">
        <x:v>https://commons.wikimedia.org/wiki/File:Berlinische_Galerie_aussen.JPG</x:v>
      </x:c>
      <x:c r="E84" s="31" t="str">
        <x:v>Berlinische Galerie aussen.JPG</x:v>
      </x:c>
      <x:c r="F84" s="31" t="str">
        <x:v>Foto Christoph Rehbach</x:v>
      </x:c>
      <x:c r="G84" s="31" t="str">
        <x:v>CC BY-SA 3.0</x:v>
      </x:c>
      <x:c r="H84" s="31" t="str">
        <x:v>https://creativecommons.org/licenses/by-sa/3.0/</x:v>
      </x:c>
      <x:c r="I84" s="31" t="str">
        <x:v>Creative Commons Attribution-Share Alike 3.0</x:v>
      </x:c>
      <x:c r="J84" s="31"/>
      <x:c r="K84" s="31"/>
      <x:c r="L84" s="33" t="d">
        <x:v>2026-10-10T00:00:00.000Z</x:v>
      </x:c>
      <x:c r="M84" s="31" t="str">
        <x:v>Doğrulandı</x:v>
      </x:c>
      <x:c r="N84" s="31" t="str">
        <x:v>Bekliyor</x:v>
      </x:c>
      <x:c r="O84" s="31"/>
      <x:c r="P84" s="31"/>
      <x:c r="Q84" s="31" t="str">
        <x:v>Bekliyor</x:v>
      </x:c>
      <x:c r="R84" s="31"/>
      <x:c r="S84" s="31" t="str">
        <x:v>Lisans kanıtları/5b35bcf3-54fd-44d0-abb2-205be97fa412.source-evidence.json</x:v>
      </x:c>
      <x:c r="T84" s="31" t="str">
        <x:v>727e80bf774aafaa0f7ccd852bbca453942d1a40ff86da32129b702dac2828ec</x:v>
      </x:c>
      <x:c r="U84" s="31" t="str">
        <x:v>Lisans kanıtları/5b35bcf3-54fd-44d0-abb2-205be97fa412.license-record.json</x:v>
      </x:c>
      <x:c r="V84" s="31" t="str">
        <x:v>db14d54a7212f77c47b67a02c4669952ec82379a98d596a7ad4f7f9689cb66d8</x:v>
      </x:c>
      <x:c r="W84" s="31" t="str">
        <x:v>{"author":"Foto Christoph Rehbach","issues":["stored_license_link_needs_canonical_update"],"license":"CC BY-SA 3.0","permission":"Sehr geehrte Damen und Herren, das digitalisierte Fotomaterial liegt im JPEG- Format vor. Bei Veröffentlichung bitten wir die folgenden Abbildungsnachweise zu berücksichtigen. Für Hinweise auf Veröffentlichungen oder Belegexemplare sind wir Ihnen dankbar. Volker Weidhaas, Öffentlichkeitsarbeit (Mail vom 09.01.2006)","source_url":"https://commons.wikimedia.org/wiki/File:Berlinische_Galerie_aussen.JPG","attribution":"","license_url":"https://creativecommons.org/licenses/by-sa/3.0/","usage_terms":"Creative Commons Attribution-Share Alike 3.0","pixel_review":"","restrictions":"","source_title":"Berlinische Galerie aussen.JPG","manual_review":"","source_credit":"Berlinische Galerie","original_created":"2005","kind":"external-media","provenance":{"kind":"external-media","title":"Berlinische Galerie aussen.JPG","sha256":"0c7a5e1ab757d07e5e14a1518ff286ba910cb2cf51c8d280787395154916e8f9","modifications":"Corteqs: boyutlandırma ve WebP dönüşümü; gösterim alanına göre kırpma.","source_evidence":{"author":"Foto Christoph Rehbach","issues":["stored_license_link_needs_canonical_update"],"license":"CC BY-SA 3.0","permission":"Sehr geehrte Damen und Herren, das digitalisierte Fotomaterial liegt im JPEG- Format vor. Bei Veröffentlichung bitten wir die folgenden Abbildungsnachweise zu berücksichtigen. Für Hinweise auf Veröffentlichungen oder Belegexemplare sind wir Ihnen dankbar. Volker Weidhaas, Öffentlichkeitsarbeit (Mail vom 09.01.2006)","source_url":"https://commons.wikimedia.org/wiki/File:Berlinische_Galerie_aussen.JPG","attribution":"","license_url":"https://creativecommons.org/licenses/by-sa/3.0/","usage_terms":"Creative Commons Attribution-Share Alike 3.0","pixel_review":"","restrictions":"","source_title":"Berlinische Galerie aussen.JPG","manual_review":"","source_credit":"Berlinische Galerie","original_created":"2005"},"source_checked_on":"2026-10-10","metadata_review_status":"verified"}}</x:v>
      </x:c>
    </x:row>
    <x:row r="85" ht="68" customHeight="1">
      <x:c r="A85" s="31" t="str">
        <x:v>berlin:evidence:venue-53</x:v>
      </x:c>
      <x:c r="B85" s="31" t="str">
        <x:v>berlin</x:v>
      </x:c>
      <x:c r="C85" s="31" t="str">
        <x:v>berlin:photo:venue-53</x:v>
      </x:c>
      <x:c r="D85" s="31" t="str">
        <x:v>https://commons.wikimedia.org/wiki/File:Hamburger_Bahnhof,_Berlin.jpg</x:v>
      </x:c>
      <x:c r="E85" s="31" t="str">
        <x:v>Hamburger Bahnhof, Berlin.jpg</x:v>
      </x:c>
      <x:c r="F85" s="31" t="str">
        <x:v>Fluffigkatt</x:v>
      </x:c>
      <x:c r="G85" s="31" t="str">
        <x:v>CC BY-SA 4.0</x:v>
      </x:c>
      <x:c r="H85" s="31" t="str">
        <x:v>https://creativecommons.org/licenses/by-sa/4.0</x:v>
      </x:c>
      <x:c r="I85" s="31" t="str">
        <x:v>Creative Commons Attribution-Share Alike 4.0</x:v>
      </x:c>
      <x:c r="J85" s="31"/>
      <x:c r="K85" s="31"/>
      <x:c r="L85" s="33" t="d">
        <x:v>2026-10-10T00:00:00.000Z</x:v>
      </x:c>
      <x:c r="M85" s="31" t="str">
        <x:v>Doğrulandı</x:v>
      </x:c>
      <x:c r="N85" s="31" t="str">
        <x:v>Bekliyor</x:v>
      </x:c>
      <x:c r="O85" s="31"/>
      <x:c r="P85" s="31"/>
      <x:c r="Q85" s="31" t="str">
        <x:v>Bekliyor</x:v>
      </x:c>
      <x:c r="R85" s="31"/>
      <x:c r="S85" s="31" t="str">
        <x:v>Lisans kanıtları/3d4655ff-0d67-4a50-b830-cf1a116335ab.source-evidence.json</x:v>
      </x:c>
      <x:c r="T85" s="31" t="str">
        <x:v>7945af0406477a87ce822d879bfab7d2cd74d4a416217c1d7afb11eafea86ffb</x:v>
      </x:c>
      <x:c r="U85" s="31" t="str">
        <x:v>Lisans kanıtları/3d4655ff-0d67-4a50-b830-cf1a116335ab.license-record.json</x:v>
      </x:c>
      <x:c r="V85" s="31" t="str">
        <x:v>816c149766478f8a6ef2a70739b5b8ef39ad2b78b36d1822f6257f8d7af51be6</x:v>
      </x:c>
      <x:c r="W85" s="31" t="str">
        <x:v>{"author":"Fluffigkatt","issues":"","license":"CC BY-SA 4.0","permission":"","source_url":"https://commons.wikimedia.org/wiki/File:Hamburger_Bahnhof,_Berlin.jpg","attribution":"","license_url":"https://creativecommons.org/licenses/by-sa/4.0","usage_terms":"Creative Commons Attribution-Share Alike 4.0","pixel_review":"","restrictions":"","source_title":"Hamburger Bahnhof, Berlin.jpg","manual_review":"","source_credit":"Own work","original_created":"2013-05-19 18:03:54","kind":"external-media","provenance":{"kind":"external-media","title":"Hamburger Bahnhof, Berlin.jpg","sha256":"dce50b3d3ae6b9fc3ef558abf7dc44708997257d806ab176eab4bce19cf0aebb","modifications":"Corteqs: boyutlandırma ve WebP dönüşümü; gösterim alanına göre kırpma.","source_evidence":{"author":"Fluffigkatt","issues":"","license":"CC BY-SA 4.0","permission":"","source_url":"https://commons.wikimedia.org/wiki/File:Hamburger_Bahnhof,_Berlin.jpg","attribution":"","license_url":"https://creativecommons.org/licenses/by-sa/4.0","usage_terms":"Creative Commons Attribution-Share Alike 4.0","pixel_review":"","restrictions":"","source_title":"Hamburger Bahnhof, Berlin.jpg","manual_review":"","source_credit":"Own work","original_created":"2013-05-19 18:03:54"},"source_checked_on":"2026-10-10","metadata_review_status":"verified"}}</x:v>
      </x:c>
    </x:row>
    <x:row r="86" ht="68" customHeight="1">
      <x:c r="A86" s="31" t="str">
        <x:v>berlin:evidence:venue-54</x:v>
      </x:c>
      <x:c r="B86" s="31" t="str">
        <x:v>berlin</x:v>
      </x:c>
      <x:c r="C86" s="31" t="str">
        <x:v>berlin:photo:venue-54</x:v>
      </x:c>
      <x:c r="D86" s="31" t="str">
        <x:v>https://commons.wikimedia.org/wiki/File:Rieckhallen,_Hamburger_Bahnhof_%E2%80%93_Museum_f%C3%BCr_Gegenwart_%E2%80%93_Berlin,_Germany_-_20160615-01.jpg</x:v>
      </x:c>
      <x:c r="E86" s="31" t="str">
        <x:v>Rieckhallen, Hamburger Bahnhof – Museum für Gegenwart – Berlin, Germany - 20160615-01.jpg</x:v>
      </x:c>
      <x:c r="F86" s="31" t="str">
        <x:v>Jacklee</x:v>
      </x:c>
      <x:c r="G86" s="31" t="str">
        <x:v>CC BY-SA 4.0</x:v>
      </x:c>
      <x:c r="H86" s="31" t="str">
        <x:v>https://creativecommons.org/licenses/by-sa/4.0</x:v>
      </x:c>
      <x:c r="I86" s="31" t="str">
        <x:v>Creative Commons Attribution-Share Alike 4.0</x:v>
      </x:c>
      <x:c r="J86" s="31"/>
      <x:c r="K86" s="31"/>
      <x:c r="L86" s="33" t="d">
        <x:v>2026-10-10T00:00:00.000Z</x:v>
      </x:c>
      <x:c r="M86" s="31" t="str">
        <x:v>Doğrulandı</x:v>
      </x:c>
      <x:c r="N86" s="31" t="str">
        <x:v>Bekliyor</x:v>
      </x:c>
      <x:c r="O86" s="31"/>
      <x:c r="P86" s="31"/>
      <x:c r="Q86" s="31" t="str">
        <x:v>Bekliyor</x:v>
      </x:c>
      <x:c r="R86" s="31"/>
      <x:c r="S86" s="31" t="str">
        <x:v>Lisans kanıtları/065616d2-c163-4f7f-8999-2882dd928d55.source-evidence.json</x:v>
      </x:c>
      <x:c r="T86" s="31" t="str">
        <x:v>6ce879327690126d99bb1cbd499924dd287cb4f8e9a44801cdaa189f394eabe4</x:v>
      </x:c>
      <x:c r="U86" s="31" t="str">
        <x:v>Lisans kanıtları/065616d2-c163-4f7f-8999-2882dd928d55.license-record.json</x:v>
      </x:c>
      <x:c r="V86" s="31" t="str">
        <x:v>579a3eb9edeef5fa1b43719c2c94ea48b2fefb50f6adbcd36e55b67b32c24279</x:v>
      </x:c>
      <x:c r="W86" s="31" t="str">
        <x:v>{"author":"Jacklee","issues":"","license":"CC BY-SA 4.0","permission":"","source_url":"https://commons.wikimedia.org/wiki/File:Rieckhallen,_Hamburger_Bahnhof_%E2%80%93_Museum_f%C3%BCr_Gegenwart_%E2%80%93_Berlin,_Germany_-_20160615-01.jpg","attribution":"","license_url":"https://creativecommons.org/licenses/by-sa/4.0","usage_terms":"Creative Commons Attribution-Share Alike 4.0","pixel_review":"","restrictions":"","source_title":"Rieckhallen, Hamburger Bahnhof – Museum für Gegenwart – Berlin, Germany - 20160615-01.jpg","manual_review":"","source_credit":"Own work","original_created":"2016-06-15 16:34:15","kind":"external-media","provenance":{"kind":"external-media","title":"Rieckhallen, Hamburger Bahnhof – Museum für Gegenwart – Berlin, Germany - 20160615-01.jpg","sha256":"25fd358cb6cffe789bdbebd75ec0063a9294f26597c69976bd36b786624ddf5f","modifications":"Corteqs: boyutlandırma ve WebP dönüşümü; gösterim alanına göre kırpma.","source_evidence":{"author":"Jacklee","issues":"","license":"CC BY-SA 4.0","permission":"","source_url":"https://commons.wikimedia.org/wiki/File:Rieckhallen,_Hamburger_Bahnhof_%E2%80%93_Museum_f%C3%BCr_Gegenwart_%E2%80%93_Berlin,_Germany_-_20160615-01.jpg","attribution":"","license_url":"https://creativecommons.org/licenses/by-sa/4.0","usage_terms":"Creative Commons Attribution-Share Alike 4.0","pixel_review":"","restrictions":"","source_title":"Rieckhallen, Hamburger Bahnhof – Museum für Gegenwart – Berlin, Germany - 20160615-01.jpg","manual_review":"","source_credit":"Own work","original_created":"2016-06-15 16:34:15"},"source_checked_on":"2026-10-10","metadata_review_status":"verified"}}</x:v>
      </x:c>
    </x:row>
    <x:row r="87" ht="68" customHeight="1">
      <x:c r="A87" s="31" t="str">
        <x:v>berlin:evidence:venue-140</x:v>
      </x:c>
      <x:c r="B87" s="31" t="str">
        <x:v>berlin</x:v>
      </x:c>
      <x:c r="C87" s="31" t="str">
        <x:v>berlin:photo:venue-140</x:v>
      </x:c>
      <x:c r="D87" s="31" t="str">
        <x:v>https://commons.wikimedia.org/wiki/File:Rieckhallen,_Hamburger_Bahnhof_%E2%80%93_Museum_f%C3%BCr_Gegenwart_%E2%80%93_Berlin,_Germany_-_20160615-04.jpg</x:v>
      </x:c>
      <x:c r="E87" s="31" t="str">
        <x:v>Rieckhallen, Hamburger Bahnhof – Museum für Gegenwart – Berlin, Germany - 20160615-04.jpg</x:v>
      </x:c>
      <x:c r="F87" s="31" t="str">
        <x:v>Jacklee</x:v>
      </x:c>
      <x:c r="G87" s="31" t="str">
        <x:v>CC BY-SA 4.0</x:v>
      </x:c>
      <x:c r="H87" s="31" t="str">
        <x:v>https://creativecommons.org/licenses/by-sa/4.0</x:v>
      </x:c>
      <x:c r="I87" s="31" t="str">
        <x:v>Creative Commons Attribution-Share Alike 4.0</x:v>
      </x:c>
      <x:c r="J87" s="31"/>
      <x:c r="K87" s="31"/>
      <x:c r="L87" s="33" t="d">
        <x:v>2026-10-10T00:00:00.000Z</x:v>
      </x:c>
      <x:c r="M87" s="31" t="str">
        <x:v>Doğrulandı</x:v>
      </x:c>
      <x:c r="N87" s="31" t="str">
        <x:v>Bekliyor</x:v>
      </x:c>
      <x:c r="O87" s="31"/>
      <x:c r="P87" s="31"/>
      <x:c r="Q87" s="31" t="str">
        <x:v>Bekliyor</x:v>
      </x:c>
      <x:c r="R87" s="31"/>
      <x:c r="S87" s="31" t="str">
        <x:v>Lisans kanıtları/8c8cda98-609e-4b25-940b-278fca1c1d96.source-evidence.json</x:v>
      </x:c>
      <x:c r="T87" s="31" t="str">
        <x:v>c8720b15d0ef0cc14b5935224dc3142286a5248f8a9f4c174bf60fc38afba987</x:v>
      </x:c>
      <x:c r="U87" s="31" t="str">
        <x:v>Lisans kanıtları/8c8cda98-609e-4b25-940b-278fca1c1d96.license-record.json</x:v>
      </x:c>
      <x:c r="V87" s="31" t="str">
        <x:v>51ee9b5a7c6407c0b5649ec6fafb302e39a30e1ffd04c46c88e7e9631da6def0</x:v>
      </x:c>
      <x:c r="W87" s="31" t="str">
        <x:v>{"author":"Jacklee","issues":"","license":"CC BY-SA 4.0","permission":"","source_url":"https://commons.wikimedia.org/wiki/File:Rieckhallen,_Hamburger_Bahnhof_%E2%80%93_Museum_f%C3%BCr_Gegenwart_%E2%80%93_Berlin,_Germany_-_20160615-04.jpg","attribution":"","license_url":"https://creativecommons.org/licenses/by-sa/4.0","usage_terms":"Creative Commons Attribution-Share Alike 4.0","pixel_review":"","restrictions":"","source_title":"Rieckhallen, Hamburger Bahnhof – Museum für Gegenwart – Berlin, Germany - 20160615-04.jpg","manual_review":"","source_credit":"Own work","original_created":"2016-06-15 16:38:03","kind":"external-media","provenance":{"kind":"external-media","title":"Rieckhallen, Hamburger Bahnhof – Museum für Gegenwart – Berlin, Germany - 20160615-04.jpg","sha256":"d4fab02030f9ed37dffd7f86c911a109dfc2d15e46a15e8dda4409dc332b4e37","modifications":"Corteqs: boyutlandırma ve WebP dönüşümü; gösterim alanına göre kırpma.","source_evidence":{"author":"Jacklee","issues":"","license":"CC BY-SA 4.0","permission":"","source_url":"https://commons.wikimedia.org/wiki/File:Rieckhallen,_Hamburger_Bahnhof_%E2%80%93_Museum_f%C3%BCr_Gegenwart_%E2%80%93_Berlin,_Germany_-_20160615-04.jpg","attribution":"","license_url":"https://creativecommons.org/licenses/by-sa/4.0","usage_terms":"Creative Commons Attribution-Share Alike 4.0","pixel_review":"","restrictions":"","source_title":"Rieckhallen, Hamburger Bahnhof – Museum für Gegenwart – Berlin, Germany - 20160615-04.jpg","manual_review":"","source_credit":"Own work","original_created":"2016-06-15 16:38:03"},"source_checked_on":"2026-10-10","metadata_review_status":"verified"}}</x:v>
      </x:c>
    </x:row>
    <x:row r="88" ht="68" customHeight="1">
      <x:c r="A88" s="31" t="str">
        <x:v>berlin:evidence:venue-55</x:v>
      </x:c>
      <x:c r="B88" s="31" t="str">
        <x:v>berlin</x:v>
      </x:c>
      <x:c r="C88" s="31" t="str">
        <x:v>berlin:photo:venue-55</x:v>
      </x:c>
      <x:c r="D88" s="31" t="str">
        <x:v>https://commons.wikimedia.org/wiki/File:Berlin_Neue_Nationalgalerie_asv2021-11_img1.jpg</x:v>
      </x:c>
      <x:c r="E88" s="31" t="str">
        <x:v>Berlin Neue Nationalgalerie asv2021-11 img1.jpg</x:v>
      </x:c>
      <x:c r="F88" s="31" t="str">
        <x:v>A.Savin</x:v>
      </x:c>
      <x:c r="G88" s="31" t="str">
        <x:v>FAL</x:v>
      </x:c>
      <x:c r="H88" s="31" t="str">
        <x:v>https://artlibre.org/licence/lal/en</x:v>
      </x:c>
      <x:c r="I88" s="31" t="str">
        <x:v>Free Art License</x:v>
      </x:c>
      <x:c r="J88" s="31"/>
      <x:c r="K88" s="31"/>
      <x:c r="L88" s="33" t="d">
        <x:v>2026-10-10T00:00:00.000Z</x:v>
      </x:c>
      <x:c r="M88" s="31" t="str">
        <x:v>Doğrulandı</x:v>
      </x:c>
      <x:c r="N88" s="31" t="str">
        <x:v>Bekliyor</x:v>
      </x:c>
      <x:c r="O88" s="31"/>
      <x:c r="P88" s="31"/>
      <x:c r="Q88" s="31" t="str">
        <x:v>Bekliyor</x:v>
      </x:c>
      <x:c r="R88" s="31"/>
      <x:c r="S88" s="31" t="str">
        <x:v>Lisans kanıtları/32364421-770e-436b-b2a8-5c2f0bfa1cb6.source-evidence.json</x:v>
      </x:c>
      <x:c r="T88" s="31" t="str">
        <x:v>781047713e1991711cc5e347a5aa007fea0cb99ffcd0af49b1ee084ccc977827</x:v>
      </x:c>
      <x:c r="U88" s="31" t="str">
        <x:v>Lisans kanıtları/32364421-770e-436b-b2a8-5c2f0bfa1cb6.license-record.json</x:v>
      </x:c>
      <x:c r="V88" s="31" t="str">
        <x:v>723f0adade6245398ccbfaef03ba779333c576b4adb76e95b4ce154f3b8b0b92</x:v>
      </x:c>
      <x:c r="W88" s="31" t="str">
        <x:v>{"author":"A.Savin","issues":["stored_license_link_needs_canonical_update"],"license":"FAL","permission":"The photographical reproduction of this work is covered under the article § 59 of the German copyright law , which states that \"It shall be permissible to reproduce, by painting, drawing, photography or cinematography, works which are permanently located on public ways, streets or places and to distribute and publicly communicate such copies. For works of architecture, this provision shall be applicable only to the external appearance.\" As with all other “limits of copyright by legally permitted uses”, no changes to the actual work are permitted under § 62 of the German copyright law (UrhG). See Commons:Copyright rules by territory/Germany#Freedom of panorama for more information.","source_url":"https://commons.wikimedia.org/wiki/File:Berlin_Neue_Nationalgalerie_asv2021-11_img1.jpg","attribution":"","license_url":"https://artlibre.org/licence/lal/en","usage_terms":"Free Art License","pixel_review":"","restrictions":"","source_title":"Berlin Neue Nationalgalerie asv2021-11 img1.jpg","manual_review":"","source_credit":"Own work","original_created":"2021-11-09","kind":"external-media","provenance":{"kind":"external-media","title":"Berlin Neue Nationalgalerie asv2021-11 img1.jpg","sha256":"15feaa1712f501a7b0bb94e24f4babe511ed7273a21b92b0454b2421670d8891","modifications":"Corteqs: boyutlandırma ve WebP dönüşümü; gösterim alanına göre kırpma.","source_evidence":{"author":"A.Savin","issues":["stored_license_link_needs_canonical_update"],"license":"FAL","permission":"The photographical reproduction of this work is covered under the article § 59 of the German copyright law , which states that \"It shall be permissible to reproduce, by painting, drawing, photography or cinematography, works which are permanently located on public ways, streets or places and to distribute and publicly communicate such copies. For works of architecture, this provision shall be applicable only to the external appearance.\" As with all other “limits of copyright by legally permitted uses”, no changes to the actual work are permitted under § 62 of the German copyright law (UrhG). See Commons:Copyright rules by territory/Germany#Freedom of panorama for more information.","source_url":"https://commons.wikimedia.org/wiki/File:Berlin_Neue_Nationalgalerie_asv2021-11_img1.jpg","attribution":"","license_url":"https://artlibre.org/licence/lal/en","usage_terms":"Free Art License","pixel_review":"","restrictions":"","source_title":"Berlin Neue Nationalgalerie asv2021-11 img1.jpg","manual_review":"","source_credit":"Own work","original_created":"2021-11-09"},"source_checked_on":"2026-10-10","metadata_review_status":"verified"}}</x:v>
      </x:c>
    </x:row>
    <x:row r="89" ht="68" customHeight="1">
      <x:c r="A89" s="31" t="str">
        <x:v>berlin:evidence:venue-56</x:v>
      </x:c>
      <x:c r="B89" s="31" t="str">
        <x:v>berlin</x:v>
      </x:c>
      <x:c r="C89" s="31" t="str">
        <x:v>berlin:photo:venue-56</x:v>
      </x:c>
      <x:c r="D89" s="31" t="str">
        <x:v>https://commons.wikimedia.org/wiki/File:Berlin_Neue_Nationalgalerie_asv2021-11_img2.jpg</x:v>
      </x:c>
      <x:c r="E89" s="31" t="str">
        <x:v>Berlin Neue Nationalgalerie asv2021-11 img2.jpg</x:v>
      </x:c>
      <x:c r="F89" s="31" t="str">
        <x:v>A.Savin</x:v>
      </x:c>
      <x:c r="G89" s="31" t="str">
        <x:v>FAL</x:v>
      </x:c>
      <x:c r="H89" s="31" t="str">
        <x:v>https://artlibre.org/licence/lal/en</x:v>
      </x:c>
      <x:c r="I89" s="31" t="str">
        <x:v>Free Art License</x:v>
      </x:c>
      <x:c r="J89" s="31"/>
      <x:c r="K89" s="31"/>
      <x:c r="L89" s="33" t="d">
        <x:v>2026-10-10T00:00:00.000Z</x:v>
      </x:c>
      <x:c r="M89" s="31" t="str">
        <x:v>Doğrulandı</x:v>
      </x:c>
      <x:c r="N89" s="31" t="str">
        <x:v>Bekliyor</x:v>
      </x:c>
      <x:c r="O89" s="31"/>
      <x:c r="P89" s="31"/>
      <x:c r="Q89" s="31" t="str">
        <x:v>Bekliyor</x:v>
      </x:c>
      <x:c r="R89" s="31"/>
      <x:c r="S89" s="31" t="str">
        <x:v>Lisans kanıtları/0fdc0c63-2410-4973-a2f2-65bbc2db3b49.source-evidence.json</x:v>
      </x:c>
      <x:c r="T89" s="31" t="str">
        <x:v>b5ad2bc48339826101097e5d2900182fb9fd7a98281a8bf9e781195009d3cb79</x:v>
      </x:c>
      <x:c r="U89" s="31" t="str">
        <x:v>Lisans kanıtları/0fdc0c63-2410-4973-a2f2-65bbc2db3b49.license-record.json</x:v>
      </x:c>
      <x:c r="V89" s="31" t="str">
        <x:v>76dd8bcc9ea01ceab13b93c983193ebde67cc86d08027d89dfbbb31682c9ccea</x:v>
      </x:c>
      <x:c r="W89" s="31" t="str">
        <x:v>{"author":"A.Savin","issues":["stored_license_link_needs_canonical_update"],"license":"FAL","permission":"The photographical reproduction of this work is covered under the article § 59 of the German copyright law , which states that \"It shall be permissible to reproduce, by painting, drawing, photography or cinematography, works which are permanently located on public ways, streets or places and to distribute and publicly communicate such copies. For works of architecture, this provision shall be applicable only to the external appearance.\" As with all other “limits of copyright by legally permitted uses”, no changes to the actual work are permitted under § 62 of the German copyright law (UrhG). See Commons:Copyright rules by territory/Germany#Freedom of panorama for more information.","source_url":"https://commons.wikimedia.org/wiki/File:Berlin_Neue_Nationalgalerie_asv2021-11_img2.jpg","attribution":"","license_url":"https://artlibre.org/licence/lal/en","usage_terms":"Free Art License","pixel_review":"","restrictions":"","source_title":"Berlin Neue Nationalgalerie asv2021-11 img2.jpg","manual_review":"","source_credit":"Own work","original_created":"2021-11-09","kind":"external-media","provenance":{"kind":"external-media","title":"Berlin Neue Nationalgalerie asv2021-11 img2.jpg","sha256":"23415b7cae5b9a16df3b775fdf50afa231b5c377581848d7971c56edbbc8910e","modifications":"Corteqs: boyutlandırma ve WebP dönüşümü; gösterim alanına göre kırpma.","source_evidence":{"author":"A.Savin","issues":["stored_license_link_needs_canonical_update"],"license":"FAL","permission":"The photographical reproduction of this work is covered under the article § 59 of the German copyright law , which states that \"It shall be permissible to reproduce, by painting, drawing, photography or cinematography, works which are permanently located on public ways, streets or places and to distribute and publicly communicate such copies. For works of architecture, this provision shall be applicable only to the external appearance.\" As with all other “limits of copyright by legally permitted uses”, no changes to the actual work are permitted under § 62 of the German copyright law (UrhG). See Commons:Copyright rules by territory/Germany#Freedom of panorama for more information.","source_url":"https://commons.wikimedia.org/wiki/File:Berlin_Neue_Nationalgalerie_asv2021-11_img2.jpg","attribution":"","license_url":"https://artlibre.org/licence/lal/en","usage_terms":"Free Art License","pixel_review":"","restrictions":"","source_title":"Berlin Neue Nationalgalerie asv2021-11 img2.jpg","manual_review":"","source_credit":"Own work","original_created":"2021-11-09"},"source_checked_on":"2026-10-10","metadata_review_status":"verified"}}</x:v>
      </x:c>
    </x:row>
    <x:row r="90" ht="68" customHeight="1">
      <x:c r="A90" s="31" t="str">
        <x:v>berlin:evidence:venue-57</x:v>
      </x:c>
      <x:c r="B90" s="31" t="str">
        <x:v>berlin</x:v>
      </x:c>
      <x:c r="C90" s="31" t="str">
        <x:v>berlin:photo:venue-57</x:v>
      </x:c>
      <x:c r="D90" s="31" t="str">
        <x:v>https://commons.wikimedia.org/wiki/File:Vater_Staat_(Thomas_Sch%C3%BCtte).jpg</x:v>
      </x:c>
      <x:c r="E90" s="31" t="str">
        <x:v>Vater Staat (Thomas Schütte).jpg</x:v>
      </x:c>
      <x:c r="F90" s="31" t="str">
        <x:v>Андрей Романенко</x:v>
      </x:c>
      <x:c r="G90" s="31" t="str">
        <x:v>CC BY-SA 4.0</x:v>
      </x:c>
      <x:c r="H90" s="31" t="str">
        <x:v>https://creativecommons.org/licenses/by-sa/4.0</x:v>
      </x:c>
      <x:c r="I90" s="31" t="str">
        <x:v>Creative Commons Attribution-Share Alike 4.0</x:v>
      </x:c>
      <x:c r="J90" s="31"/>
      <x:c r="K90" s="31"/>
      <x:c r="L90" s="33" t="d">
        <x:v>2026-10-10T00:00:00.000Z</x:v>
      </x:c>
      <x:c r="M90" s="31" t="str">
        <x:v>Doğrulandı</x:v>
      </x:c>
      <x:c r="N90" s="31" t="str">
        <x:v>Bekliyor</x:v>
      </x:c>
      <x:c r="O90" s="31"/>
      <x:c r="P90" s="31"/>
      <x:c r="Q90" s="31" t="str">
        <x:v>Bekliyor</x:v>
      </x:c>
      <x:c r="R90" s="31"/>
      <x:c r="S90" s="31" t="str">
        <x:v>Lisans kanıtları/5ca3ab89-a760-455c-b277-81413421ff49.source-evidence.json</x:v>
      </x:c>
      <x:c r="T90" s="31" t="str">
        <x:v>ad1c2c4dd759d04ced0629e9899fade01ffad6f4f133443ff52fcaa9719131d7</x:v>
      </x:c>
      <x:c r="U90" s="31" t="str">
        <x:v>Lisans kanıtları/5ca3ab89-a760-455c-b277-81413421ff49.license-record.json</x:v>
      </x:c>
      <x:c r="V90" s="31" t="str">
        <x:v>5e55b9a13f9eef12f13b5925661c525456a8f455ffe72402730f370c95e2b1fc</x:v>
      </x:c>
      <x:c r="W90" s="31" t="str">
        <x:v>{"author":"Андрей Романенко","issues":"","license":"CC BY-SA 4.0","permission":"","source_url":"https://commons.wikimedia.org/wiki/File:Vater_Staat_(Thomas_Sch%C3%BCtte).jpg","attribution":"","license_url":"https://creativecommons.org/licenses/by-sa/4.0","usage_terms":"Creative Commons Attribution-Share Alike 4.0","pixel_review":"","restrictions":"","source_title":"Vater Staat (Thomas Schütte).jpg","manual_review":"","source_credit":"Own work","original_created":"2012-06-02 08:10:41","kind":"external-media","provenance":{"kind":"external-media","title":"Vater Staat (Thomas Schütte).jpg","sha256":"127ccd179f7f7f94477c4be7d55dcc7d5471efa6ba1759321b9e48dd2c4157da","modifications":"Corteqs: boyutlandırma ve WebP dönüşümü; gösterim alanına göre kırpma.","source_evidence":{"author":"Андрей Романенко","issues":"","license":"CC BY-SA 4.0","permission":"","source_url":"https://commons.wikimedia.org/wiki/File:Vater_Staat_(Thomas_Sch%C3%BCtte).jpg","attribution":"","license_url":"https://creativecommons.org/licenses/by-sa/4.0","usage_terms":"Creative Commons Attribution-Share Alike 4.0","pixel_review":"","restrictions":"","source_title":"Vater Staat (Thomas Schütte).jpg","manual_review":"","source_credit":"Own work","original_created":"2012-06-02 08:10:41"},"source_checked_on":"2026-10-10","metadata_review_status":"verified"}}</x:v>
      </x:c>
    </x:row>
    <x:row r="91" ht="68" customHeight="1">
      <x:c r="A91" s="31" t="str">
        <x:v>berlin:evidence:venue-143</x:v>
      </x:c>
      <x:c r="B91" s="31" t="str">
        <x:v>berlin</x:v>
      </x:c>
      <x:c r="C91" s="31" t="str">
        <x:v>berlin:photo:venue-143</x:v>
      </x:c>
      <x:c r="D91" s="31" t="str">
        <x:v>https://commons.wikimedia.org/wiki/File:1912_Jawlensky_Frauenkopf.jpg</x:v>
      </x:c>
      <x:c r="E91" s="31" t="str">
        <x:v>1912 Jawlensky Frauenkopf.jpg</x:v>
      </x:c>
      <x:c r="F91" s="31" t="str">
        <x:v>Alexej von Jawlensky</x:v>
      </x:c>
      <x:c r="G91" s="31" t="str">
        <x:v>Public domain</x:v>
      </x:c>
      <x:c r="H91" s="31" t="str">
        <x:v>https://creativecommons.org/publicdomain/mark/1.0/</x:v>
      </x:c>
      <x:c r="I91" s="31" t="str">
        <x:v>Public domain</x:v>
      </x:c>
      <x:c r="J91" s="31"/>
      <x:c r="K91" s="31"/>
      <x:c r="L91" s="33" t="d">
        <x:v>2026-10-10T00:00:00.000Z</x:v>
      </x:c>
      <x:c r="M91" s="31" t="str">
        <x:v>Doğrulandı</x:v>
      </x:c>
      <x:c r="N91" s="31" t="str">
        <x:v>Bekliyor</x:v>
      </x:c>
      <x:c r="O91" s="31"/>
      <x:c r="P91" s="31"/>
      <x:c r="Q91" s="31" t="str">
        <x:v>Bekliyor</x:v>
      </x:c>
      <x:c r="R91" s="31"/>
      <x:c r="S91" s="31" t="str">
        <x:v>Lisans kanıtları/6b1f3483-64b7-4acb-94e9-19a9add04e31.source-evidence.json</x:v>
      </x:c>
      <x:c r="T91" s="31" t="str">
        <x:v>28713447e0d0db51d2e57a2f021bfabba8f178d7638380a3b96efc872f2bff4b</x:v>
      </x:c>
      <x:c r="U91" s="31" t="str">
        <x:v>Lisans kanıtları/6b1f3483-64b7-4acb-94e9-19a9add04e31.license-record.json</x:v>
      </x:c>
      <x:c r="V91" s="31" t="str">
        <x:v>eb4d558094979253d3850c645306b2e9fbb004d9872fb4b8eb031401b63a043f</x:v>
      </x:c>
      <x:c r="W91" s="31" t="str">
        <x:v>{"author":"Alexej von Jawlensky","issues":["missing_stored_license_url"],"license":"Public domain","permission":"","source_url":"https://commons.wikimedia.org/wiki/File:1912_Jawlensky_Frauenkopf.jpg","attribution":"","license_url":"https://creativecommons.org/publicdomain/mark/1.0/","usage_terms":"Public domain","pixel_review":"","restrictions":"","source_title":"1912 Jawlensky Frauenkopf.jpg","manual_review":"","source_credit":"Neue Nationalgalerie Berlin","original_created":"1912","kind":"external-media","provenance":{"kind":"external-media","title":"1912 Jawlensky Frauenkopf.jpg","sha256":"a294ee6b82999a58520f5bdfbf3e3b5b95d456f54cf4893762213efdfb8533f1","modifications":"Corteqs: boyutlandırma ve WebP dönüşümü; gösterim alanına göre kırpma.","source_evidence":{"author":"Alexej von Jawlensky","issues":["missing_stored_license_url"],"license":"Public domain","permission":"","source_url":"https://commons.wikimedia.org/wiki/File:1912_Jawlensky_Frauenkopf.jpg","attribution":"","license_url":"https://creativecommons.org/publicdomain/mark/1.0/","usage_terms":"Public domain","pixel_review":"","restrictions":"","source_title":"1912 Jawlensky Frauenkopf.jpg","manual_review":"","source_credit":"Neue Nationalgalerie Berlin","original_created":"1912"},"source_checked_on":"2026-10-10","metadata_review_status":"verified"}}</x:v>
      </x:c>
    </x:row>
    <x:row r="92" ht="68" customHeight="1">
      <x:c r="A92" s="31" t="str">
        <x:v>berlin:evidence:venue-144</x:v>
      </x:c>
      <x:c r="B92" s="31" t="str">
        <x:v>berlin</x:v>
      </x:c>
      <x:c r="C92" s="31" t="str">
        <x:v>berlin:photo:venue-144</x:v>
      </x:c>
      <x:c r="D92" s="31" t="str">
        <x:v>https://commons.wikimedia.org/wiki/File:1920_Gramatte_Portr%C3%A4t_Schapiere.jpg</x:v>
      </x:c>
      <x:c r="E92" s="31" t="str">
        <x:v>1920 Gramatte Porträt Schapiere.jpg</x:v>
      </x:c>
      <x:c r="F92" s="31" t="str">
        <x:v>Walter Gramatté</x:v>
      </x:c>
      <x:c r="G92" s="31" t="str">
        <x:v>Public domain</x:v>
      </x:c>
      <x:c r="H92" s="31" t="str">
        <x:v>https://creativecommons.org/publicdomain/mark/1.0/</x:v>
      </x:c>
      <x:c r="I92" s="31" t="str">
        <x:v>Public domain</x:v>
      </x:c>
      <x:c r="J92" s="31"/>
      <x:c r="K92" s="31"/>
      <x:c r="L92" s="33" t="d">
        <x:v>2026-10-10T00:00:00.000Z</x:v>
      </x:c>
      <x:c r="M92" s="31" t="str">
        <x:v>Doğrulandı</x:v>
      </x:c>
      <x:c r="N92" s="31" t="str">
        <x:v>Bekliyor</x:v>
      </x:c>
      <x:c r="O92" s="31"/>
      <x:c r="P92" s="31"/>
      <x:c r="Q92" s="31" t="str">
        <x:v>Bekliyor</x:v>
      </x:c>
      <x:c r="R92" s="31"/>
      <x:c r="S92" s="31" t="str">
        <x:v>Lisans kanıtları/a88f38f0-224b-4e16-b6ce-2a64759b4a9d.source-evidence.json</x:v>
      </x:c>
      <x:c r="T92" s="31" t="str">
        <x:v>bcf8233ae728b734123d38562c8f2ed30c9b372c309e80960536fa77dac866e3</x:v>
      </x:c>
      <x:c r="U92" s="31" t="str">
        <x:v>Lisans kanıtları/a88f38f0-224b-4e16-b6ce-2a64759b4a9d.license-record.json</x:v>
      </x:c>
      <x:c r="V92" s="31" t="str">
        <x:v>8d4849928aeebd6149ec38f1e0e835015e50dce4146b934e9acbb6c3c8ebdd15</x:v>
      </x:c>
      <x:c r="W92" s="31" t="str">
        <x:v>{"author":"Walter Gramatté","issues":["missing_stored_license_url"],"license":"Public domain","permission":"","source_url":"https://commons.wikimedia.org/wiki/File:1920_Gramatte_Portr%C3%A4t_Schapiere.jpg","attribution":"","license_url":"https://creativecommons.org/publicdomain/mark/1.0/","usage_terms":"Public domain","pixel_review":"","restrictions":"","source_title":"1920 Gramatte Porträt Schapiere.jpg","manual_review":"","source_credit":"Neue Nationalgalerie Berlin","original_created":"1920","kind":"external-media","provenance":{"kind":"external-media","title":"1920 Gramatte Porträt Schapiere.jpg","sha256":"c5f3b4595ba939d20d1f2456cc755560e9e43ccbd51f030bf6d59fecd060aed5","modifications":"Corteqs: boyutlandırma ve WebP dönüşümü; gösterim alanına göre kırpma.","source_evidence":{"author":"Walter Gramatté","issues":["missing_stored_license_url"],"license":"Public domain","permission":"","source_url":"https://commons.wikimedia.org/wiki/File:1920_Gramatte_Portr%C3%A4t_Schapiere.jpg","attribution":"","license_url":"https://creativecommons.org/publicdomain/mark/1.0/","usage_terms":"Public domain","pixel_review":"","restrictions":"","source_title":"1920 Gramatte Porträt Schapiere.jpg","manual_review":"","source_credit":"Neue Nationalgalerie Berlin","original_created":"1920"},"source_checked_on":"2026-10-10","metadata_review_status":"verified"}}</x:v>
      </x:c>
    </x:row>
    <x:row r="93" ht="68" customHeight="1">
      <x:c r="A93" s="31" t="str">
        <x:v>berlin:evidence:venue-58</x:v>
      </x:c>
      <x:c r="B93" s="31" t="str">
        <x:v>berlin</x:v>
      </x:c>
      <x:c r="C93" s="31" t="str">
        <x:v>berlin:photo:venue-58</x:v>
      </x:c>
      <x:c r="D93" s="31" t="str">
        <x:v>https://commons.wikimedia.org/wiki/File:Berlin_Kulturforum_2002a.jpg</x:v>
      </x:c>
      <x:c r="E93" s="31" t="str">
        <x:v>Berlin Kulturforum 2002a.jpg</x:v>
      </x:c>
      <x:c r="F93" s="31" t="str">
        <x:v>Andreas Praefcke</x:v>
      </x:c>
      <x:c r="G93" s="31" t="str">
        <x:v>CC BY 3.0</x:v>
      </x:c>
      <x:c r="H93" s="31" t="str">
        <x:v>https://creativecommons.org/licenses/by/3.0</x:v>
      </x:c>
      <x:c r="I93" s="31" t="str">
        <x:v>Creative Commons Attribution 3.0</x:v>
      </x:c>
      <x:c r="J93" s="31"/>
      <x:c r="K93" s="31"/>
      <x:c r="L93" s="33" t="d">
        <x:v>2026-10-10T00:00:00.000Z</x:v>
      </x:c>
      <x:c r="M93" s="31" t="str">
        <x:v>Doğrulandı</x:v>
      </x:c>
      <x:c r="N93" s="31" t="str">
        <x:v>Bekliyor</x:v>
      </x:c>
      <x:c r="O93" s="31"/>
      <x:c r="P93" s="31"/>
      <x:c r="Q93" s="31" t="str">
        <x:v>Bekliyor</x:v>
      </x:c>
      <x:c r="R93" s="31"/>
      <x:c r="S93" s="31" t="str">
        <x:v>Lisans kanıtları/b3a04bab-e312-4080-bf80-c30c195e1d36.source-evidence.json</x:v>
      </x:c>
      <x:c r="T93" s="31" t="str">
        <x:v>664a4d0fd5a86708d3b6874429db36b295e6f7b5e2ed1b45b7211d9fe342a863</x:v>
      </x:c>
      <x:c r="U93" s="31" t="str">
        <x:v>Lisans kanıtları/b3a04bab-e312-4080-bf80-c30c195e1d36.license-record.json</x:v>
      </x:c>
      <x:c r="V93" s="31" t="str">
        <x:v>38be76ad44a7a6bdcf4067d60f32dc513417501695e84900bd85cd0fe147d2f2</x:v>
      </x:c>
      <x:c r="W93" s="31" t="str">
        <x:v>{"author":"Andreas Praefcke","issues":"","license":"CC BY 3.0","permission":"","source_url":"https://commons.wikimedia.org/wiki/File:Berlin_Kulturforum_2002a.jpg","attribution":"","license_url":"https://creativecommons.org/licenses/by/3.0","usage_terms":"Creative Commons Attribution 3.0","pixel_review":"","restrictions":"","source_title":"Berlin Kulturforum 2002a.jpg","manual_review":"","source_credit":"Own work","original_created":"2002","kind":"external-media","provenance":{"kind":"external-media","title":"Berlin Kulturforum 2002a.jpg","sha256":"053adaa85fcf985f9eaff8916f2323f775c05206619830f6f6af1c8d8bf456ec","modifications":"Corteqs: boyutlandırma ve WebP dönüşümü; gösterim alanına göre kırpma.","source_evidence":{"author":"Andreas Praefcke","issues":"","license":"CC BY 3.0","permission":"","source_url":"https://commons.wikimedia.org/wiki/File:Berlin_Kulturforum_2002a.jpg","attribution":"","license_url":"https://creativecommons.org/licenses/by/3.0","usage_terms":"Creative Commons Attribution 3.0","pixel_review":"","restrictions":"","source_title":"Berlin Kulturforum 2002a.jpg","manual_review":"","source_credit":"Own work","original_created":"2002"},"source_checked_on":"2026-10-10","metadata_review_status":"verified"}}</x:v>
      </x:c>
    </x:row>
    <x:row r="94" ht="68" customHeight="1">
      <x:c r="A94" s="31" t="str">
        <x:v>berlin:evidence:venue-59</x:v>
      </x:c>
      <x:c r="B94" s="31" t="str">
        <x:v>berlin</x:v>
      </x:c>
      <x:c r="C94" s="31" t="str">
        <x:v>berlin:photo:venue-59</x:v>
      </x:c>
      <x:c r="D94" s="31" t="str">
        <x:v>https://commons.wikimedia.org/wiki/File:Albrecht_D%C3%BCrer_-_Jakob_Muffel_-_Google_Art_Project.jpg</x:v>
      </x:c>
      <x:c r="E94" s="31" t="str">
        <x:v>Albrecht Dürer - Jakob Muffel - Google Art Project.jpg</x:v>
      </x:c>
      <x:c r="F94" s="31" t="str">
        <x:v>Albrecht Dürer</x:v>
      </x:c>
      <x:c r="G94" s="31" t="str">
        <x:v>Public domain</x:v>
      </x:c>
      <x:c r="H94" s="31" t="str">
        <x:v>https://creativecommons.org/publicdomain/mark/1.0/</x:v>
      </x:c>
      <x:c r="I94" s="31" t="str">
        <x:v>Public domain</x:v>
      </x:c>
      <x:c r="J94" s="31"/>
      <x:c r="K94" s="31"/>
      <x:c r="L94" s="33" t="d">
        <x:v>2026-10-10T00:00:00.000Z</x:v>
      </x:c>
      <x:c r="M94" s="31" t="str">
        <x:v>Doğrulandı</x:v>
      </x:c>
      <x:c r="N94" s="31" t="str">
        <x:v>Bekliyor</x:v>
      </x:c>
      <x:c r="O94" s="31"/>
      <x:c r="P94" s="31"/>
      <x:c r="Q94" s="31" t="str">
        <x:v>Bekliyor</x:v>
      </x:c>
      <x:c r="R94" s="31"/>
      <x:c r="S94" s="31" t="str">
        <x:v>Lisans kanıtları/89ab35da-f194-45c5-8b45-4940e9a0a38e.source-evidence.json</x:v>
      </x:c>
      <x:c r="T94" s="31" t="str">
        <x:v>8a5d74bf4e30eb2a803001e96c834e512c8d95a3eda7b7c271d9b618b8b509a3</x:v>
      </x:c>
      <x:c r="U94" s="31" t="str">
        <x:v>Lisans kanıtları/89ab35da-f194-45c5-8b45-4940e9a0a38e.license-record.json</x:v>
      </x:c>
      <x:c r="V94" s="31" t="str">
        <x:v>0b420aee912b340d50f2b495b7f73ac5091bac500c6524381238225cc4dd944b</x:v>
      </x:c>
      <x:c r="W94" s="31" t="str">
        <x:v>{"author":"Albrecht Dürer","issues":["missing_stored_license_url"],"license":"Public domain","permission":"","source_url":"https://commons.wikimedia.org/wiki/File:Albrecht_D%C3%BCrer_-_Jakob_Muffel_-_Google_Art_Project.jpg","attribution":"","license_url":"https://creativecommons.org/publicdomain/mark/1.0/","usage_terms":"Public domain","pixel_review":"","restrictions":"","source_title":"Albrecht Dürer - Jakob Muffel - Google Art Project.jpg","manual_review":"","source_credit":"Google Arts &amp; Culture — GwGXriaq-VRilw","original_created":"1526","kind":"external-media","provenance":{"kind":"external-media","title":"Albrecht Dürer - Jakob Muffel - Google Art Project.jpg","sha256":"e088a6b14087a5f82c1ece7242d48d535457a22dfcb42e8c40441c136d6f5d01","modifications":"Corteqs: boyutlandırma ve WebP dönüşümü; gösterim alanına göre kırpma.","source_evidence":{"author":"Albrecht Dürer","issues":["missing_stored_license_url"],"license":"Public domain","permission":"","source_url":"https://commons.wikimedia.org/wiki/File:Albrecht_D%C3%BCrer_-_Jakob_Muffel_-_Google_Art_Project.jpg","attribution":"","license_url":"https://creativecommons.org/publicdomain/mark/1.0/","usage_terms":"Public domain","pixel_review":"","restrictions":"","source_title":"Albrecht Dürer - Jakob Muffel - Google Art Project.jpg","manual_review":"","source_credit":"Google Arts &amp; Culture — GwGXriaq-VRilw","original_created":"1526"},"source_checked_on":"2026-10-10","metadata_review_status":"verified"}}</x:v>
      </x:c>
    </x:row>
    <x:row r="95" ht="68" customHeight="1">
      <x:c r="A95" s="31" t="str">
        <x:v>berlin:evidence:venue-60</x:v>
      </x:c>
      <x:c r="B95" s="31" t="str">
        <x:v>berlin</x:v>
      </x:c>
      <x:c r="C95" s="31" t="str">
        <x:v>berlin:photo:venue-60</x:v>
      </x:c>
      <x:c r="D95" s="31" t="str">
        <x:v>https://commons.wikimedia.org/wiki/File:Berlin_Gem%C3%A4ldegalerie_008.jpg</x:v>
      </x:c>
      <x:c r="E95" s="31" t="str">
        <x:v>Berlin Gemäldegalerie 008.jpg</x:v>
      </x:c>
      <x:c r="F95" s="31" t="str">
        <x:v>No machine-readable author provided. Gryffindor assumed (based on copyright claims).</x:v>
      </x:c>
      <x:c r="G95" s="31" t="str">
        <x:v>Public domain</x:v>
      </x:c>
      <x:c r="H95" s="31" t="str">
        <x:v>https://creativecommons.org/publicdomain/mark/1.0/</x:v>
      </x:c>
      <x:c r="I95" s="31" t="str">
        <x:v>Public domain</x:v>
      </x:c>
      <x:c r="J95" s="31"/>
      <x:c r="K95" s="31"/>
      <x:c r="L95" s="33" t="d">
        <x:v>2026-10-10T00:00:00.000Z</x:v>
      </x:c>
      <x:c r="M95" s="31" t="str">
        <x:v>Doğrulandı</x:v>
      </x:c>
      <x:c r="N95" s="31" t="str">
        <x:v>Bekliyor</x:v>
      </x:c>
      <x:c r="O95" s="31"/>
      <x:c r="P95" s="31"/>
      <x:c r="Q95" s="31" t="str">
        <x:v>Bekliyor</x:v>
      </x:c>
      <x:c r="R95" s="31"/>
      <x:c r="S95" s="31" t="str">
        <x:v>Lisans kanıtları/7b7e1fc5-b905-4b3a-94c9-1f3ba193e955.source-evidence.json</x:v>
      </x:c>
      <x:c r="T95" s="31" t="str">
        <x:v>333bd20b2e6a524bcd4809c4d6af28fb7af1cc28dbfe0fd147b5dffeedbec234</x:v>
      </x:c>
      <x:c r="U95" s="31" t="str">
        <x:v>Lisans kanıtları/7b7e1fc5-b905-4b3a-94c9-1f3ba193e955.license-record.json</x:v>
      </x:c>
      <x:c r="V95" s="31" t="str">
        <x:v>32f08f5a0ccd960ed01d6da82c252a679c793fe9d483dab8f6f10460ba9713a5</x:v>
      </x:c>
      <x:c r="W95" s="31" t="str">
        <x:v>{"author":"No machine-readable author provided. Gryffindor assumed (based on copyright claims).","issues":["missing_stored_license_url","stored_author_differs_from_current_source"],"license":"Public domain","permission":"","source_url":"https://commons.wikimedia.org/wiki/File:Berlin_Gem%C3%A4ldegalerie_008.jpg","attribution":"","license_url":"https://creativecommons.org/publicdomain/mark/1.0/","usage_terms":"Public domain","pixel_review":"","restrictions":"","source_title":"Berlin Gemäldegalerie 008.jpg","manual_review":"","source_credit":"No machine-readable source provided. Own work assumed (based on copyright claims). 23 February 2006 (original upload date)","original_created":"","kind":"external-media","provenance":{"kind":"external-media","title":"Berlin Gemäldegalerie 008.jpg","sha256":"e7dba6927c08491dd751eb74b4b3e0454d81c4200c53d56d7257624396fb77e9","modifications":"Corteqs: boyutlandırma ve WebP dönüşümü; gösterim alanına göre kırpma.","source_evidence":{"author":"No machine-readable author provided. Gryffindor assumed (based on copyright claims).","issues":["missing_stored_license_url","stored_author_differs_from_current_source"],"license":"Public domain","permission":"","source_url":"https://commons.wikimedia.org/wiki/File:Berlin_Gem%C3%A4ldegalerie_008.jpg","attribution":"","license_url":"https://creativecommons.org/publicdomain/mark/1.0/","usage_terms":"Public domain","pixel_review":"","restrictions":"","source_title":"Berlin Gemäldegalerie 008.jpg","manual_review":"","source_credit":"No machine-readable source provided. Own work assumed (based on copyright claims). 23 February 2006 (original upload date)","original_created":""},"source_checked_on":"2026-10-10","metadata_review_status":"verified"}}</x:v>
      </x:c>
    </x:row>
    <x:row r="96" ht="68" customHeight="1">
      <x:c r="A96" s="31" t="str">
        <x:v>berlin:evidence:venue-61</x:v>
      </x:c>
      <x:c r="B96" s="31" t="str">
        <x:v>berlin</x:v>
      </x:c>
      <x:c r="C96" s="31" t="str">
        <x:v>berlin:photo:venue-61</x:v>
      </x:c>
      <x:c r="D96" s="31" t="str">
        <x:v>https://commons.wikimedia.org/wiki/File:Kulturforum_2007_5.jpg</x:v>
      </x:c>
      <x:c r="E96" s="31" t="str">
        <x:v>Kulturforum 2007 5.jpg</x:v>
      </x:c>
      <x:c r="F96" s="31" t="str">
        <x:v>Manfred Brueckels</x:v>
      </x:c>
      <x:c r="G96" s="31" t="str">
        <x:v>CC BY-SA 3.0</x:v>
      </x:c>
      <x:c r="H96" s="31" t="str">
        <x:v>https://creativecommons.org/licenses/by-sa/3.0/</x:v>
      </x:c>
      <x:c r="I96" s="31" t="str">
        <x:v>Creative Commons Attribution-Share Alike 3.0</x:v>
      </x:c>
      <x:c r="J96" s="31"/>
      <x:c r="K96" s="31"/>
      <x:c r="L96" s="33" t="d">
        <x:v>2026-10-10T00:00:00.000Z</x:v>
      </x:c>
      <x:c r="M96" s="31" t="str">
        <x:v>Doğrulandı</x:v>
      </x:c>
      <x:c r="N96" s="31" t="str">
        <x:v>Bekliyor</x:v>
      </x:c>
      <x:c r="O96" s="31"/>
      <x:c r="P96" s="31"/>
      <x:c r="Q96" s="31" t="str">
        <x:v>Bekliyor</x:v>
      </x:c>
      <x:c r="R96" s="31"/>
      <x:c r="S96" s="31" t="str">
        <x:v>Lisans kanıtları/20a41869-15f6-4a1d-a8df-dcc07daf1495.source-evidence.json</x:v>
      </x:c>
      <x:c r="T96" s="31" t="str">
        <x:v>173f084bd8e698167d663da14ad11c02d6ba185973edbc443be4abf4276508ac</x:v>
      </x:c>
      <x:c r="U96" s="31" t="str">
        <x:v>Lisans kanıtları/20a41869-15f6-4a1d-a8df-dcc07daf1495.license-record.json</x:v>
      </x:c>
      <x:c r="V96" s="31" t="str">
        <x:v>b691cfac8d45df6df45ee9bcf665bcc10ddad9a8375fe8ce235845cc0a5a3ab6</x:v>
      </x:c>
      <x:c r="W96" s="31" t="str">
        <x:v>{"author":"Manfred Brueckels","issues":["stored_license_link_needs_canonical_update"],"license":"CC BY-SA 3.0","permission":"","source_url":"https://commons.wikimedia.org/wiki/File:Kulturforum_2007_5.jpg","attribution":"","license_url":"https://creativecommons.org/licenses/by-sa/3.0/","usage_terms":"Creative Commons Attribution-Share Alike 3.0","pixel_review":"","restrictions":"","source_title":"Kulturforum 2007 5.jpg","manual_review":"","source_credit":"Self-photographed","original_created":"2007","kind":"external-media","provenance":{"kind":"external-media","title":"Kulturforum 2007 5.jpg","sha256":"2e47f84c25cee943f23cd3cbb97b564be05060384ae5a5a2bfbcb158ad776e42","modifications":"Corteqs: boyutlandırma ve WebP dönüşümü; gösterim alanına göre kırpma.","source_evidence":{"author":"Manfred Brueckels","issues":["stored_license_link_needs_canonical_update"],"license":"CC BY-SA 3.0","permission":"","source_url":"https://commons.wikimedia.org/wiki/File:Kulturforum_2007_5.jpg","attribution":"","license_url":"https://creativecommons.org/licenses/by-sa/3.0/","usage_terms":"Creative Commons Attribution-Share Alike 3.0","pixel_review":"","restrictions":"","source_title":"Kulturforum 2007 5.jpg","manual_review":"","source_credit":"Self-photographed","original_created":"2007"},"source_checked_on":"2026-10-10","metadata_review_status":"verified"}}</x:v>
      </x:c>
    </x:row>
    <x:row r="97" ht="68" customHeight="1">
      <x:c r="A97" s="31" t="str">
        <x:v>berlin:evidence:venue-62</x:v>
      </x:c>
      <x:c r="B97" s="31" t="str">
        <x:v>berlin</x:v>
      </x:c>
      <x:c r="C97" s="31" t="str">
        <x:v>berlin:photo:venue-62</x:v>
      </x:c>
      <x:c r="D97" s="31" t="str">
        <x:v>https://commons.wikimedia.org/wiki/File:Berl%C3%ADn_tr%C3%ADptico_Limoges_01.JPG</x:v>
      </x:c>
      <x:c r="E97" s="31" t="str">
        <x:v>Berlín tríptico Limoges 01.JPG</x:v>
      </x:c>
      <x:c r="F97" s="31" t="str">
        <x:v>Miguel Hermoso Cuesta</x:v>
      </x:c>
      <x:c r="G97" s="31" t="str">
        <x:v>CC BY-SA 4.0</x:v>
      </x:c>
      <x:c r="H97" s="31" t="str">
        <x:v>https://creativecommons.org/licenses/by-sa/4.0</x:v>
      </x:c>
      <x:c r="I97" s="31" t="str">
        <x:v>Creative Commons Attribution-Share Alike 4.0</x:v>
      </x:c>
      <x:c r="J97" s="31"/>
      <x:c r="K97" s="31"/>
      <x:c r="L97" s="33" t="d">
        <x:v>2026-10-10T00:00:00.000Z</x:v>
      </x:c>
      <x:c r="M97" s="31" t="str">
        <x:v>Doğrulandı</x:v>
      </x:c>
      <x:c r="N97" s="31" t="str">
        <x:v>Bekliyor</x:v>
      </x:c>
      <x:c r="O97" s="31"/>
      <x:c r="P97" s="31"/>
      <x:c r="Q97" s="31" t="str">
        <x:v>Bekliyor</x:v>
      </x:c>
      <x:c r="R97" s="31"/>
      <x:c r="S97" s="31" t="str">
        <x:v>Lisans kanıtları/f43423fb-e5a0-4635-bea7-fad1a63c6e27.source-evidence.json</x:v>
      </x:c>
      <x:c r="T97" s="31" t="str">
        <x:v>bed54c4ebaa8e0f7193a5e2c7be73e95c049594a2a79f3509b6a3db10a72b7bd</x:v>
      </x:c>
      <x:c r="U97" s="31" t="str">
        <x:v>Lisans kanıtları/f43423fb-e5a0-4635-bea7-fad1a63c6e27.license-record.json</x:v>
      </x:c>
      <x:c r="V97" s="31" t="str">
        <x:v>5b16e5d606ccdb996c16ff7143798635773e8a6c6e82420bc937988d302cf4b2</x:v>
      </x:c>
      <x:c r="W97" s="31" t="str">
        <x:v>{"author":"Miguel Hermoso Cuesta","issues":"","license":"CC BY-SA 4.0","permission":"","source_url":"https://commons.wikimedia.org/wiki/File:Berl%C3%ADn_tr%C3%ADptico_Limoges_01.JPG","attribution":"","license_url":"https://creativecommons.org/licenses/by-sa/4.0","usage_terms":"Creative Commons Attribution-Share Alike 4.0","pixel_review":"","restrictions":"","source_title":"Berlín tríptico Limoges 01.JPG","manual_review":"","source_credit":"Own work","original_created":"2011-08-19 13:50:03","kind":"external-media","provenance":{"kind":"external-media","title":"Berlín tríptico Limoges 01.JPG","sha256":"92c4fc4df924a40e2b0ccfc9a2f438edf396024bdbf12acf25b11d530d8e01a2","modifications":"Corteqs: boyutlandırma ve WebP dönüşümü; gösterim alanına göre kırpma.","source_evidence":{"author":"Miguel Hermoso Cuesta","issues":"","license":"CC BY-SA 4.0","permission":"","source_url":"https://commons.wikimedia.org/wiki/File:Berl%C3%ADn_tr%C3%ADptico_Limoges_01.JPG","attribution":"","license_url":"https://creativecommons.org/licenses/by-sa/4.0","usage_terms":"Creative Commons Attribution-Share Alike 4.0","pixel_review":"","restrictions":"","source_title":"Berlín tríptico Limoges 01.JPG","manual_review":"","source_credit":"Own work","original_created":"2011-08-19 13:50:03"},"source_checked_on":"2026-10-10","metadata_review_status":"verified"}}</x:v>
      </x:c>
    </x:row>
    <x:row r="98" ht="68" customHeight="1">
      <x:c r="A98" s="31" t="str">
        <x:v>berlin:evidence:venue-63</x:v>
      </x:c>
      <x:c r="B98" s="31" t="str">
        <x:v>berlin</x:v>
      </x:c>
      <x:c r="C98" s="31" t="str">
        <x:v>berlin:photo:venue-63</x:v>
      </x:c>
      <x:c r="D98" s="31" t="str">
        <x:v>https://commons.wikimedia.org/wiki/File:Manises,_anfora_con_quattro_manici_e_rosetta_plastica,_1490_ca.jpg</x:v>
      </x:c>
      <x:c r="E98" s="31" t="str">
        <x:v>Manises, anfora con quattro manici e rosetta plastica, 1490 ca.jpg</x:v>
      </x:c>
      <x:c r="F98" s="31" t="str">
        <x:v>Sailko</x:v>
      </x:c>
      <x:c r="G98" s="31" t="str">
        <x:v>CC BY 3.0</x:v>
      </x:c>
      <x:c r="H98" s="31" t="str">
        <x:v>https://creativecommons.org/licenses/by/3.0</x:v>
      </x:c>
      <x:c r="I98" s="31" t="str">
        <x:v>Creative Commons Attribution 3.0</x:v>
      </x:c>
      <x:c r="J98" s="31"/>
      <x:c r="K98" s="31"/>
      <x:c r="L98" s="33" t="d">
        <x:v>2026-10-10T00:00:00.000Z</x:v>
      </x:c>
      <x:c r="M98" s="31" t="str">
        <x:v>Doğrulandı</x:v>
      </x:c>
      <x:c r="N98" s="31" t="str">
        <x:v>Bekliyor</x:v>
      </x:c>
      <x:c r="O98" s="31"/>
      <x:c r="P98" s="31"/>
      <x:c r="Q98" s="31" t="str">
        <x:v>Bekliyor</x:v>
      </x:c>
      <x:c r="R98" s="31"/>
      <x:c r="S98" s="31" t="str">
        <x:v>Lisans kanıtları/5085b933-69bc-466d-8ec6-197300aeb532.source-evidence.json</x:v>
      </x:c>
      <x:c r="T98" s="31" t="str">
        <x:v>f035b3cdbd9ea3710a9b2fc9f3113ea5091e508e9709f1c19b78a23bdf95169b</x:v>
      </x:c>
      <x:c r="U98" s="31" t="str">
        <x:v>Lisans kanıtları/5085b933-69bc-466d-8ec6-197300aeb532.license-record.json</x:v>
      </x:c>
      <x:c r="V98" s="31" t="str">
        <x:v>312e030aceb21fd82548a22bfe4d1ac2fe0bc1753d2407017479539e698e462c</x:v>
      </x:c>
      <x:c r="W98" s="31" t="str">
        <x:v>{"author":"Sailko","issues":"","license":"CC BY 3.0","permission":"","source_url":"https://commons.wikimedia.org/wiki/File:Manises,_anfora_con_quattro_manici_e_rosetta_plastica,_1490_ca.jpg","attribution":"","license_url":"https://creativecommons.org/licenses/by/3.0","usage_terms":"Creative Commons Attribution 3.0","pixel_review":"","restrictions":"","source_title":"Manises, anfora con quattro manici e rosetta plastica, 1490 ca.jpg","manual_review":"","source_credit":"Own work","original_created":"2018-02-04 17:39:37","kind":"external-media","provenance":{"kind":"external-media","title":"Manises, anfora con quattro manici e rosetta plastica, 1490 ca.jpg","sha256":"c1c6fb7270bbf2344a674a8c26e18f2cc26a329878c525d4c1edc17de2f4abe4","modifications":"Corteqs: boyutlandırma ve WebP dönüşümü; gösterim alanına göre kırpma.","source_evidence":{"author":"Sailko","issues":"","license":"CC BY 3.0","permission":"","source_url":"https://commons.wikimedia.org/wiki/File:Manises,_anfora_con_quattro_manici_e_rosetta_plastica,_1490_ca.jpg","attribution":"","license_url":"https://creativecommons.org/licenses/by/3.0","usage_terms":"Creative Commons Attribution 3.0","pixel_review":"","restrictions":"","source_title":"Manises, anfora con quattro manici e rosetta plastica, 1490 ca.jpg","manual_review":"","source_credit":"Own work","original_created":"2018-02-04 17:39:37"},"source_checked_on":"2026-10-10","metadata_review_status":"verified"}}</x:v>
      </x:c>
    </x:row>
    <x:row r="99" ht="68" customHeight="1">
      <x:c r="A99" s="31" t="str">
        <x:v>berlin:evidence:venue-145</x:v>
      </x:c>
      <x:c r="B99" s="31" t="str">
        <x:v>berlin</x:v>
      </x:c>
      <x:c r="C99" s="31" t="str">
        <x:v>berlin:photo:venue-145</x:v>
      </x:c>
      <x:c r="D99" s="31" t="str">
        <x:v>https://commons.wikimedia.org/wiki/File:Berl%C3%ADn_KGM_nautilus.JPG</x:v>
      </x:c>
      <x:c r="E99" s="31" t="str">
        <x:v>Berlín KGM nautilus.JPG</x:v>
      </x:c>
      <x:c r="F99" s="31" t="str">
        <x:v>Miguel Hermoso Cuesta</x:v>
      </x:c>
      <x:c r="G99" s="31" t="str">
        <x:v>CC BY-SA 4.0</x:v>
      </x:c>
      <x:c r="H99" s="31" t="str">
        <x:v>https://creativecommons.org/licenses/by-sa/4.0</x:v>
      </x:c>
      <x:c r="I99" s="31" t="str">
        <x:v>Creative Commons Attribution-Share Alike 4.0</x:v>
      </x:c>
      <x:c r="J99" s="31"/>
      <x:c r="K99" s="31"/>
      <x:c r="L99" s="33" t="d">
        <x:v>2026-10-10T00:00:00.000Z</x:v>
      </x:c>
      <x:c r="M99" s="31" t="str">
        <x:v>Doğrulandı</x:v>
      </x:c>
      <x:c r="N99" s="31" t="str">
        <x:v>Bekliyor</x:v>
      </x:c>
      <x:c r="O99" s="31"/>
      <x:c r="P99" s="31"/>
      <x:c r="Q99" s="31" t="str">
        <x:v>Bekliyor</x:v>
      </x:c>
      <x:c r="R99" s="31"/>
      <x:c r="S99" s="31" t="str">
        <x:v>Lisans kanıtları/5af4a36b-f58e-496f-9b22-d71db532c23a.source-evidence.json</x:v>
      </x:c>
      <x:c r="T99" s="31" t="str">
        <x:v>7994ca5fa2f68faf74696a0ee8157d8bacfca0badac1b6b025645a5a958237fd</x:v>
      </x:c>
      <x:c r="U99" s="31" t="str">
        <x:v>Lisans kanıtları/5af4a36b-f58e-496f-9b22-d71db532c23a.license-record.json</x:v>
      </x:c>
      <x:c r="V99" s="31" t="str">
        <x:v>c18fd1f4842532f1036dcf7ffc165f9f6e530e02a6a1affc03da1308b97393d3</x:v>
      </x:c>
      <x:c r="W99" s="31" t="str">
        <x:v>{"author":"Miguel Hermoso Cuesta","issues":"","license":"CC BY-SA 4.0","permission":"","source_url":"https://commons.wikimedia.org/wiki/File:Berl%C3%ADn_KGM_nautilus.JPG","attribution":"","license_url":"https://creativecommons.org/licenses/by-sa/4.0","usage_terms":"Creative Commons Attribution-Share Alike 4.0","pixel_review":"","restrictions":"","source_title":"Berlín KGM nautilus.JPG","manual_review":"","source_credit":"Own work","original_created":"2011-08-19 14:13:57","kind":"external-media","provenance":{"kind":"external-media","title":"Berlín KGM nautilus.JPG","sha256":"8fcc0778951f7f31819110c9523408d39edc79ca81f15472cd72e4b616370563","modifications":"Corteqs: boyutlandırma ve WebP dönüşümü; gösterim alanına göre kırpma.","source_evidence":{"author":"Miguel Hermoso Cuesta","issues":"","license":"CC BY-SA 4.0","permission":"","source_url":"https://commons.wikimedia.org/wiki/File:Berl%C3%ADn_KGM_nautilus.JPG","attribution":"","license_url":"https://creativecommons.org/licenses/by-sa/4.0","usage_terms":"Creative Commons Attribution-Share Alike 4.0","pixel_review":"","restrictions":"","source_title":"Berlín KGM nautilus.JPG","manual_review":"","source_credit":"Own work","original_created":"2011-08-19 14:13:57"},"source_checked_on":"2026-10-10","metadata_review_status":"verified"}}</x:v>
      </x:c>
    </x:row>
    <x:row r="100" ht="68" customHeight="1">
      <x:c r="A100" s="31" t="str">
        <x:v>berlin:evidence:venue-146</x:v>
      </x:c>
      <x:c r="B100" s="31" t="str">
        <x:v>berlin</x:v>
      </x:c>
      <x:c r="C100" s="31" t="str">
        <x:v>berlin:photo:venue-146</x:v>
      </x:c>
      <x:c r="D100" s="31" t="str">
        <x:v>https://commons.wikimedia.org/wiki/File:Cropped_Museum_of_the_Romanian_Peasant_6.jpg</x:v>
      </x:c>
      <x:c r="E100" s="31" t="str">
        <x:v>Cropped Museum of the Romanian Peasant 6.jpg</x:v>
      </x:c>
      <x:c r="F100" s="31" t="str">
        <x:v>Joe Mabel</x:v>
      </x:c>
      <x:c r="G100" s="31" t="str">
        <x:v>CC BY-SA 3.0</x:v>
      </x:c>
      <x:c r="H100" s="31" t="str">
        <x:v>https://creativecommons.org/licenses/by-sa/3.0/</x:v>
      </x:c>
      <x:c r="I100" s="31" t="str">
        <x:v>Creative Commons Attribution-Share Alike 3.0</x:v>
      </x:c>
      <x:c r="J100" s="31"/>
      <x:c r="K100" s="31"/>
      <x:c r="L100" s="33" t="d">
        <x:v>2026-10-10T00:00:00.000Z</x:v>
      </x:c>
      <x:c r="M100" s="31" t="str">
        <x:v>Doğrulandı</x:v>
      </x:c>
      <x:c r="N100" s="31" t="str">
        <x:v>Bekliyor</x:v>
      </x:c>
      <x:c r="O100" s="31"/>
      <x:c r="P100" s="31"/>
      <x:c r="Q100" s="31" t="str">
        <x:v>Bekliyor</x:v>
      </x:c>
      <x:c r="R100" s="31"/>
      <x:c r="S100" s="31" t="str">
        <x:v>Lisans kanıtları/84591e08-e837-4f56-bc04-175ea559a884.source-evidence.json</x:v>
      </x:c>
      <x:c r="T100" s="31" t="str">
        <x:v>f26e97b98a6d5c0b01cc2d77b7b237f4e5562e17434bb3a371cbdb7ae06d074b</x:v>
      </x:c>
      <x:c r="U100" s="31" t="str">
        <x:v>Lisans kanıtları/84591e08-e837-4f56-bc04-175ea559a884.license-record.json</x:v>
      </x:c>
      <x:c r="V100" s="31" t="str">
        <x:v>62f5cf1b957809354139ebd9ec740e8253727cabbff028b4afe9545d6315ecbc</x:v>
      </x:c>
      <x:c r="W100" s="31" t="str">
        <x:v>{"author":"Joe Mabel","issues":["stored_license_link_needs_canonical_update"],"license":"CC BY-SA 3.0","permission":"GFDL granted by photographer, who made appropriate arrangements with museum for photography.","source_url":"https://commons.wikimedia.org/wiki/File:Cropped_Museum_of_the_Romanian_Peasant_6.jpg","attribution":"","license_url":"https://creativecommons.org/licenses/by-sa/3.0/","usage_terms":"Creative Commons Attribution-Share Alike 3.0","pixel_review":"","restrictions":"","source_title":"Cropped Museum of the Romanian Peasant 6.jpg","manual_review":"","source_credit":"photo by Joe Mabel","original_created":"2006-05","kind":"external-media","provenance":{"kind":"external-media","title":"Cropped Museum of the Romanian Peasant 6.jpg","sha256":"6c27aa4f1b3bfe5946bf695962c23595acbfbcbad05897b5d7637ee5fc02d87d","modifications":"Corteqs: boyutlandırma ve WebP dönüşümü; gösterim alanına göre kırpma.","source_evidence":{"author":"Joe Mabel","issues":["stored_license_link_needs_canonical_update"],"license":"CC BY-SA 3.0","permission":"GFDL granted by photographer, who made appropriate arrangements with museum for photography.","source_url":"https://commons.wikimedia.org/wiki/File:Cropped_Museum_of_the_Romanian_Peasant_6.jpg","attribution":"","license_url":"https://creativecommons.org/licenses/by-sa/3.0/","usage_terms":"Creative Commons Attribution-Share Alike 3.0","pixel_review":"","restrictions":"","source_title":"Cropped Museum of the Romanian Peasant 6.jpg","manual_review":"","source_credit":"photo by Joe Mabel","original_created":"2006-05"},"source_checked_on":"2026-10-10","metadata_review_status":"verified"}}</x:v>
      </x:c>
    </x:row>
    <x:row r="101" ht="68" customHeight="1">
      <x:c r="A101" s="31" t="str">
        <x:v>berlin:evidence:venue-64</x:v>
      </x:c>
      <x:c r="B101" s="31" t="str">
        <x:v>berlin</x:v>
      </x:c>
      <x:c r="C101" s="31" t="str">
        <x:v>berlin:photo:venue-64</x:v>
      </x:c>
      <x:c r="D101" s="31" t="str">
        <x:v>https://commons.wikimedia.org/wiki/File:Berlin_Museum_f%C3%BCr_Fotografie_asv2024-03_img1.jpg</x:v>
      </x:c>
      <x:c r="E101" s="31" t="str">
        <x:v>Berlin Museum für Fotografie asv2024-03 img1.jpg</x:v>
      </x:c>
      <x:c r="F101" s="31" t="str">
        <x:v>A.Savin</x:v>
      </x:c>
      <x:c r="G101" s="31" t="str">
        <x:v>FAL</x:v>
      </x:c>
      <x:c r="H101" s="31" t="str">
        <x:v>https://artlibre.org/licence/lal/en</x:v>
      </x:c>
      <x:c r="I101" s="31" t="str">
        <x:v>Free Art License</x:v>
      </x:c>
      <x:c r="J101" s="31" t="str">
        <x:v>A.Savin, Wikipedia</x:v>
      </x:c>
      <x:c r="K101" s="31"/>
      <x:c r="L101" s="33" t="d">
        <x:v>2026-10-10T00:00:00.000Z</x:v>
      </x:c>
      <x:c r="M101" s="31" t="str">
        <x:v>Doğrulandı</x:v>
      </x:c>
      <x:c r="N101" s="31" t="str">
        <x:v>Bekliyor</x:v>
      </x:c>
      <x:c r="O101" s="31"/>
      <x:c r="P101" s="31"/>
      <x:c r="Q101" s="31" t="str">
        <x:v>Bekliyor</x:v>
      </x:c>
      <x:c r="R101" s="31"/>
      <x:c r="S101" s="31" t="str">
        <x:v>Lisans kanıtları/8e96f35b-77cd-45bb-827a-99409ba221ec.source-evidence.json</x:v>
      </x:c>
      <x:c r="T101" s="31" t="str">
        <x:v>0f4d4100649b6448abb675ae74a942f749879f1f66e24fa9e6b6860fef1b4358</x:v>
      </x:c>
      <x:c r="U101" s="31" t="str">
        <x:v>Lisans kanıtları/8e96f35b-77cd-45bb-827a-99409ba221ec.license-record.json</x:v>
      </x:c>
      <x:c r="V101" s="31" t="str">
        <x:v>23d408b359515d26a7201469deecd93ae3d3353903edc882c1d0522f7de89381</x:v>
      </x:c>
      <x:c r="W101" s="31" t="str">
        <x:v>{"author":"A.Savin","issues":["specified_attribution_not_preserved","stored_license_link_needs_canonical_update"],"license":"FAL","permission":"Free Art License . Correct attribution is « A.Savin, Wikipedia ». Free usage of the photo, no need to ask for approval. Лицензия Свободное искусство . Корректное указание авторства — « А.Савин, Википедия ». Использование фотографии бесплатно, согласование не требуется. Lizenz Freie Kunst . Korrekte Autorenkennzeichnung ist « A.Savin, Wikipedia ». Nutzung des Fotos kostenlos, Anfrage nicht erforderlich.","source_url":"https://commons.wikimedia.org/wiki/File:Berlin_Museum_f%C3%BCr_Fotografie_asv2024-03_img1.jpg","attribution":"A.Savin, Wikipedia","license_url":"https://artlibre.org/licence/lal/en","usage_terms":"Free Art License","pixel_review":"","restrictions":"","source_title":"Berlin Museum für Fotografie asv2024-03 img1.jpg","manual_review":"","source_credit":"Own work","original_created":"2024-03-08","kind":"external-media","provenance":{"kind":"external-media","title":"Berlin Museum für Fotografie asv2024-03 img1.jpg","sha256":"15579f704b3a94acd3b4fde6fbb9cc68f92ecb73f680010c165453ee0bdf392a","modifications":"Corteqs: boyutlandırma ve WebP dönüşümü; gösterim alanına göre kırpma.","source_evidence":{"author":"A.Savin","issues":["specified_attribution_not_preserved","stored_license_link_needs_canonical_update"],"license":"FAL","permission":"Free Art License . Correct attribution is « A.Savin, Wikipedia ». Free usage of the photo, no need to ask for approval. Лицензия Свободное искусство . Корректное указание авторства — « А.Савин, Википедия ». Использование фотографии бесплатно, согласование не требуется. Lizenz Freie Kunst . Korrekte Autorenkennzeichnung ist « A.Savin, Wikipedia ». Nutzung des Fotos kostenlos, Anfrage nicht erforderlich.","source_url":"https://commons.wikimedia.org/wiki/File:Berlin_Museum_f%C3%BCr_Fotografie_asv2024-03_img1.jpg","attribution":"A.Savin, Wikipedia","license_url":"https://artlibre.org/licence/lal/en","usage_terms":"Free Art License","pixel_review":"","restrictions":"","source_title":"Berlin Museum für Fotografie asv2024-03 img1.jpg","manual_review":"","source_credit":"Own work","original_created":"2024-03-08"},"source_checked_on":"2026-10-10","metadata_review_status":"verified"}}</x:v>
      </x:c>
    </x:row>
    <x:row r="102" ht="68" customHeight="1">
      <x:c r="A102" s="31" t="str">
        <x:v>berlin:evidence:venue-147</x:v>
      </x:c>
      <x:c r="B102" s="31" t="str">
        <x:v>berlin</x:v>
      </x:c>
      <x:c r="C102" s="31" t="str">
        <x:v>berlin:photo:venue-147</x:v>
      </x:c>
      <x:c r="D102" s="31" t="str">
        <x:v>https://commons.wikimedia.org/wiki/File:Berlin_-_Museum_f%C3%BCr_Fotografie_beim_Bahnhof_Zoo_(2024).jpg</x:v>
      </x:c>
      <x:c r="E102" s="31" t="str">
        <x:v>Berlin - Museum für Fotografie beim Bahnhof Zoo (2024).jpg</x:v>
      </x:c>
      <x:c r="F102" s="31" t="str">
        <x:v>JoachimKohler-HB</x:v>
      </x:c>
      <x:c r="G102" s="31" t="str">
        <x:v>CC BY-SA 4.0</x:v>
      </x:c>
      <x:c r="H102" s="31" t="str">
        <x:v>https://creativecommons.org/licenses/by-sa/4.0</x:v>
      </x:c>
      <x:c r="I102" s="31" t="str">
        <x:v>Creative Commons Attribution-Share Alike 4.0</x:v>
      </x:c>
      <x:c r="J102" s="31"/>
      <x:c r="K102" s="31"/>
      <x:c r="L102" s="33" t="d">
        <x:v>2026-10-10T00:00:00.000Z</x:v>
      </x:c>
      <x:c r="M102" s="31" t="str">
        <x:v>Doğrulandı</x:v>
      </x:c>
      <x:c r="N102" s="31" t="str">
        <x:v>Bekliyor</x:v>
      </x:c>
      <x:c r="O102" s="31"/>
      <x:c r="P102" s="31"/>
      <x:c r="Q102" s="31" t="str">
        <x:v>Bekliyor</x:v>
      </x:c>
      <x:c r="R102" s="31"/>
      <x:c r="S102" s="31" t="str">
        <x:v>Lisans kanıtları/d1cbe294-c354-4d91-a64c-a8c874e91fa2.source-evidence.json</x:v>
      </x:c>
      <x:c r="T102" s="31" t="str">
        <x:v>1415964e05aebe41c1b830a178844461310e3ce5050c9233c8911a9ded718a46</x:v>
      </x:c>
      <x:c r="U102" s="31" t="str">
        <x:v>Lisans kanıtları/d1cbe294-c354-4d91-a64c-a8c874e91fa2.license-record.json</x:v>
      </x:c>
      <x:c r="V102" s="31" t="str">
        <x:v>ce3890e2d2908b52efa4ec08928a2e04c006685fc7df7fc9477e267acf9dfc57</x:v>
      </x:c>
      <x:c r="W102" s="31" t="str">
        <x:v>{"author":"JoachimKohler-HB","issues":"","license":"CC BY-SA 4.0","permission":"","source_url":"https://commons.wikimedia.org/wiki/File:Berlin_-_Museum_f%C3%BCr_Fotografie_beim_Bahnhof_Zoo_(2024).jpg","attribution":"","license_url":"https://creativecommons.org/licenses/by-sa/4.0","usage_terms":"Creative Commons Attribution-Share Alike 4.0","pixel_review":"","restrictions":"","source_title":"Berlin - Museum für Fotografie beim Bahnhof Zoo (2024).jpg","manual_review":"","source_credit":"Own work","original_created":"2024-12-17 14:06:54","kind":"external-media","provenance":{"kind":"external-media","title":"Berlin - Museum für Fotografie beim Bahnhof Zoo (2024).jpg","sha256":"6fb287a457c5871da71e0716dff626e7ceeb4981416f4a458d43fcce87ee437e","modifications":"Corteqs: boyutlandırma ve WebP dönüşümü; gösterim alanına göre kırpma.","source_evidence":{"author":"JoachimKohler-HB","issues":"","license":"CC BY-SA 4.0","permission":"","source_url":"https://commons.wikimedia.org/wiki/File:Berlin_-_Museum_f%C3%BCr_Fotografie_beim_Bahnhof_Zoo_(2024).jpg","attribution":"","license_url":"https://creativecommons.org/licenses/by-sa/4.0","usage_terms":"Creative Commons Attribution-Share Alike 4.0","pixel_review":"","restrictions":"","source_title":"Berlin - Museum für Fotografie beim Bahnhof Zoo (2024).jpg","manual_review":"","source_credit":"Own work","original_created":"2024-12-17 14:06:54"},"source_checked_on":"2026-10-10","metadata_review_status":"verified"}}</x:v>
      </x:c>
    </x:row>
    <x:row r="103" ht="68" customHeight="1">
      <x:c r="A103" s="31" t="str">
        <x:v>berlin:evidence:venue-148</x:v>
      </x:c>
      <x:c r="B103" s="31" t="str">
        <x:v>berlin</x:v>
      </x:c>
      <x:c r="C103" s="31" t="str">
        <x:v>berlin:photo:venue-148</x:v>
      </x:c>
      <x:c r="D103" s="31" t="str">
        <x:v>https://commons.wikimedia.org/wiki/File:Berlin_Museum_f%C3%BCr_Fotografie_asv2024-03_img2.jpg</x:v>
      </x:c>
      <x:c r="E103" s="31" t="str">
        <x:v>Berlin Museum für Fotografie asv2024-03 img2.jpg</x:v>
      </x:c>
      <x:c r="F103" s="31" t="str">
        <x:v>A.Savin</x:v>
      </x:c>
      <x:c r="G103" s="31" t="str">
        <x:v>FAL</x:v>
      </x:c>
      <x:c r="H103" s="31" t="str">
        <x:v>https://artlibre.org/licence/lal/en</x:v>
      </x:c>
      <x:c r="I103" s="31" t="str">
        <x:v>Free Art License</x:v>
      </x:c>
      <x:c r="J103" s="31" t="str">
        <x:v>A.Savin, Wikipedia</x:v>
      </x:c>
      <x:c r="K103" s="31"/>
      <x:c r="L103" s="33" t="d">
        <x:v>2026-10-10T00:00:00.000Z</x:v>
      </x:c>
      <x:c r="M103" s="31" t="str">
        <x:v>Doğrulandı</x:v>
      </x:c>
      <x:c r="N103" s="31" t="str">
        <x:v>Bekliyor</x:v>
      </x:c>
      <x:c r="O103" s="31"/>
      <x:c r="P103" s="31"/>
      <x:c r="Q103" s="31" t="str">
        <x:v>Bekliyor</x:v>
      </x:c>
      <x:c r="R103" s="31"/>
      <x:c r="S103" s="31" t="str">
        <x:v>Lisans kanıtları/48b930f2-06ca-467a-aa03-bb424f41cb5c.source-evidence.json</x:v>
      </x:c>
      <x:c r="T103" s="31" t="str">
        <x:v>d34ac084953fa553a838f421fac8d943f1dfea6d8548b76a9775116fa901123f</x:v>
      </x:c>
      <x:c r="U103" s="31" t="str">
        <x:v>Lisans kanıtları/48b930f2-06ca-467a-aa03-bb424f41cb5c.license-record.json</x:v>
      </x:c>
      <x:c r="V103" s="31" t="str">
        <x:v>216249794677462a12dbde3dffbf18009fee474e6f119a101711fbd8df71bc5e</x:v>
      </x:c>
      <x:c r="W103" s="31" t="str">
        <x:v>{"author":"A.Savin","issues":["specified_attribution_not_preserved","stored_license_link_needs_canonical_update"],"license":"FAL","permission":"Free Art License . Correct attribution is « A.Savin, Wikipedia ». Free usage of the photo, no need to ask for approval. Лицензия Свободное искусство . Корректное указание авторства — « А.Савин, Википедия ». Использование фотографии бесплатно, согласование не требуется. Lizenz Freie Kunst . Korrekte Autorenkennzeichnung ist « A.Savin, Wikipedia ». Nutzung des Fotos kostenlos, Anfrage nicht erforderlich.","source_url":"https://commons.wikimedia.org/wiki/File:Berlin_Museum_f%C3%BCr_Fotografie_asv2024-03_img2.jpg","attribution":"A.Savin, Wikipedia","license_url":"https://artlibre.org/licence/lal/en","usage_terms":"Free Art License","pixel_review":"","restrictions":"","source_title":"Berlin Museum für Fotografie asv2024-03 img2.jpg","manual_review":"","source_credit":"Own work","original_created":"2024-03-08","kind":"external-media","provenance":{"kind":"external-media","title":"Berlin Museum für Fotografie asv2024-03 img2.jpg","sha256":"609eeb6799bb5434e6b4f2d7e0b553d08ab60faf04b982fd88c08e9c9ad8b6b3","modifications":"Corteqs: boyutlandırma ve WebP dönüşümü; gösterim alanına göre kırpma.","source_evidence":{"author":"A.Savin","issues":["specified_attribution_not_preserved","stored_license_link_needs_canonical_update"],"license":"FAL","permission":"Free Art License . Correct attribution is « A.Savin, Wikipedia ». Free usage of the photo, no need to ask for approval. Лицензия Свободное искусство . Корректное указание авторства — « А.Савин, Википедия ». Использование фотографии бесплатно, согласование не требуется. Lizenz Freie Kunst . Korrekte Autorenkennzeichnung ist « A.Savin, Wikipedia ». Nutzung des Fotos kostenlos, Anfrage nicht erforderlich.","source_url":"https://commons.wikimedia.org/wiki/File:Berlin_Museum_f%C3%BCr_Fotografie_asv2024-03_img2.jpg","attribution":"A.Savin, Wikipedia","license_url":"https://artlibre.org/licence/lal/en","usage_terms":"Free Art License","pixel_review":"","restrictions":"","source_title":"Berlin Museum für Fotografie asv2024-03 img2.jpg","manual_review":"","source_credit":"Own work","original_created":"2024-03-08"},"source_checked_on":"2026-10-10","metadata_review_status":"verified"}}</x:v>
      </x:c>
    </x:row>
    <x:row r="104" ht="68" customHeight="1">
      <x:c r="A104" s="31" t="str">
        <x:v>berlin:evidence:venue-65</x:v>
      </x:c>
      <x:c r="B104" s="31" t="str">
        <x:v>berlin</x:v>
      </x:c>
      <x:c r="C104" s="31" t="str">
        <x:v>berlin:photo:venue-65</x:v>
      </x:c>
      <x:c r="D104" s="31" t="str">
        <x:v>https://commons.wikimedia.org/wiki/File:Br%C3%BCcke-Museum.jpg</x:v>
      </x:c>
      <x:c r="E104" s="31" t="str">
        <x:v>Brücke-Museum.jpg</x:v>
      </x:c>
      <x:c r="F104" s="31" t="str">
        <x:v>Uwe Thobae</x:v>
      </x:c>
      <x:c r="G104" s="31" t="str">
        <x:v>CC BY-SA 3.0</x:v>
      </x:c>
      <x:c r="H104" s="31" t="str">
        <x:v>https://creativecommons.org/licenses/by-sa/3.0</x:v>
      </x:c>
      <x:c r="I104" s="31" t="str">
        <x:v>Creative Commons Attribution-Share Alike 3.0</x:v>
      </x:c>
      <x:c r="J104" s="31"/>
      <x:c r="K104" s="31"/>
      <x:c r="L104" s="33" t="d">
        <x:v>2026-10-10T00:00:00.000Z</x:v>
      </x:c>
      <x:c r="M104" s="31" t="str">
        <x:v>Doğrulandı</x:v>
      </x:c>
      <x:c r="N104" s="31" t="str">
        <x:v>Bekliyor</x:v>
      </x:c>
      <x:c r="O104" s="31"/>
      <x:c r="P104" s="31"/>
      <x:c r="Q104" s="31" t="str">
        <x:v>Bekliyor</x:v>
      </x:c>
      <x:c r="R104" s="31"/>
      <x:c r="S104" s="31" t="str">
        <x:v>Lisans kanıtları/b52c934c-52e8-44c5-9501-7ecb98f50eba.source-evidence.json</x:v>
      </x:c>
      <x:c r="T104" s="31" t="str">
        <x:v>404c0b591959f0932274e63913dcc92b7d310d1f21c2f59aef2226f5be66be9b</x:v>
      </x:c>
      <x:c r="U104" s="31" t="str">
        <x:v>Lisans kanıtları/b52c934c-52e8-44c5-9501-7ecb98f50eba.license-record.json</x:v>
      </x:c>
      <x:c r="V104" s="31" t="str">
        <x:v>cf3eb7e76ee33a55e98a54d51b2122c7b4deefab9ab8c319ebc4ae9926aa73e7</x:v>
      </x:c>
      <x:c r="W104" s="31" t="str">
        <x:v>{"author":"Uwe Thobae","issues":"","license":"CC BY-SA 3.0","permission":"","source_url":"https://commons.wikimedia.org/wiki/File:Br%C3%BCcke-Museum.jpg","attribution":"","license_url":"https://creativecommons.org/licenses/by-sa/3.0","usage_terms":"Creative Commons Attribution-Share Alike 3.0","pixel_review":"","restrictions":"","source_title":"Brücke-Museum.jpg","manual_review":"","source_credit":"Own work","original_created":"8.12.2007","kind":"external-media","provenance":{"kind":"external-media","title":"Brücke-Museum.jpg","sha256":"b7fd8b398e2012297def46c0534408fb0de63b064c68ca9bd421cc78916233e9","modifications":"Corteqs: boyutlandırma ve WebP dönüşümü; gösterim alanına göre kırpma.","source_evidence":{"author":"Uwe Thobae","issues":"","license":"CC BY-SA 3.0","permission":"","source_url":"https://commons.wikimedia.org/wiki/File:Br%C3%BCcke-Museum.jpg","attribution":"","license_url":"https://creativecommons.org/licenses/by-sa/3.0","usage_terms":"Creative Commons Attribution-Share Alike 3.0","pixel_review":"","restrictions":"","source_title":"Brücke-Museum.jpg","manual_review":"","source_credit":"Own work","original_created":"8.12.2007"},"source_checked_on":"2026-10-10","metadata_review_status":"verified"}}</x:v>
      </x:c>
    </x:row>
    <x:row r="105" ht="68" customHeight="1">
      <x:c r="A105" s="31" t="str">
        <x:v>berlin:evidence:venue-66</x:v>
      </x:c>
      <x:c r="B105" s="31" t="str">
        <x:v>berlin</x:v>
      </x:c>
      <x:c r="C105" s="31" t="str">
        <x:v>berlin:photo:venue-66</x:v>
      </x:c>
      <x:c r="D105" s="31" t="str">
        <x:v>https://commons.wikimedia.org/wiki/File:Ernst_Ludwig_Kirchner_Im_Caf%C3%A9garten.jpg</x:v>
      </x:c>
      <x:c r="E105" s="31" t="str">
        <x:v>Ernst Ludwig Kirchner Im Cafégarten.jpg</x:v>
      </x:c>
      <x:c r="F105" s="31" t="str">
        <x:v>Ernst Ludwig Kirchner</x:v>
      </x:c>
      <x:c r="G105" s="31" t="str">
        <x:v>Public domain</x:v>
      </x:c>
      <x:c r="H105" s="31" t="str">
        <x:v>https://creativecommons.org/publicdomain/mark/1.0/</x:v>
      </x:c>
      <x:c r="I105" s="31" t="str">
        <x:v>Public domain</x:v>
      </x:c>
      <x:c r="J105" s="31"/>
      <x:c r="K105" s="31"/>
      <x:c r="L105" s="33" t="d">
        <x:v>2026-10-10T00:00:00.000Z</x:v>
      </x:c>
      <x:c r="M105" s="31" t="str">
        <x:v>Doğrulandı</x:v>
      </x:c>
      <x:c r="N105" s="31" t="str">
        <x:v>Bekliyor</x:v>
      </x:c>
      <x:c r="O105" s="31"/>
      <x:c r="P105" s="31"/>
      <x:c r="Q105" s="31" t="str">
        <x:v>Bekliyor</x:v>
      </x:c>
      <x:c r="R105" s="31"/>
      <x:c r="S105" s="31" t="str">
        <x:v>Lisans kanıtları/72268c18-4020-4919-8ee9-99414ac8f7c9.source-evidence.json</x:v>
      </x:c>
      <x:c r="T105" s="31" t="str">
        <x:v>fa4feaae94a14d4fd1f6e918c172299e9477b2c721e6774cfd3adc64bf1ca026</x:v>
      </x:c>
      <x:c r="U105" s="31" t="str">
        <x:v>Lisans kanıtları/72268c18-4020-4919-8ee9-99414ac8f7c9.license-record.json</x:v>
      </x:c>
      <x:c r="V105" s="31" t="str">
        <x:v>f35279c6c2e65dedb71cfbeacc365a8ad6c5fadcf65639d690731604c0bfd4ca</x:v>
      </x:c>
      <x:c r="W105" s="31" t="str">
        <x:v>{"author":"Ernst Ludwig Kirchner","issues":["missing_stored_license_url"],"license":"Public domain","permission":"Reproduction of a painting that is in the public domain because of its age","source_url":"https://commons.wikimedia.org/wiki/File:Ernst_Ludwig_Kirchner_Im_Caf%C3%A9garten.jpg","attribution":"","license_url":"https://creativecommons.org/publicdomain/mark/1.0/","usage_terms":"Public domain","pixel_review":"","restrictions":"","source_title":"Ernst Ludwig Kirchner Im Cafégarten.jpg","manual_review":"","source_credit":"http://www.bruecke-museum.de/pressebild_kirchnerberlin.htm","original_created":"1914 date QS:P571,+1914-00-00T00:00:00Z/9","kind":"external-media","provenance":{"kind":"external-media","title":"Ernst Ludwig Kirchner Im Cafégarten.jpg","sha256":"3f2ddf6067db8446fa884de35f0c0d3ed0c019ea2ec2a68c2db4ef688b619168","modifications":"Corteqs: boyutlandırma ve WebP dönüşümü; gösterim alanına göre kırpma.","source_evidence":{"author":"Ernst Ludwig Kirchner","issues":["missing_stored_license_url"],"license":"Public domain","permission":"Reproduction of a painting that is in the public domain because of its age","source_url":"https://commons.wikimedia.org/wiki/File:Ernst_Ludwig_Kirchner_Im_Caf%C3%A9garten.jpg","attribution":"","license_url":"https://creativecommons.org/publicdomain/mark/1.0/","usage_terms":"Public domain","pixel_review":"","restrictions":"","source_title":"Ernst Ludwig Kirchner Im Cafégarten.jpg","manual_review":"","source_credit":"http://www.bruecke-museum.de/pressebild_kirchnerberlin.htm","original_created":"1914 date QS:P571,+1914-00-00T00:00:00Z/9"},"source_checked_on":"2026-10-10","metadata_review_status":"verified"}}</x:v>
      </x:c>
    </x:row>
    <x:row r="106" ht="68" customHeight="1">
      <x:c r="A106" s="31" t="str">
        <x:v>berlin:evidence:venue-67</x:v>
      </x:c>
      <x:c r="B106" s="31" t="str">
        <x:v>berlin</x:v>
      </x:c>
      <x:c r="C106" s="31" t="str">
        <x:v>berlin:photo:venue-67</x:v>
      </x:c>
      <x:c r="D106" s="31" t="str">
        <x:v>https://commons.wikimedia.org/wiki/File:Ernst_Ludwig_Kirchner_Sich_k%C3%A4mmender_Akt.jpg</x:v>
      </x:c>
      <x:c r="E106" s="31" t="str">
        <x:v>Ernst Ludwig Kirchner Sich kämmender Akt.jpg</x:v>
      </x:c>
      <x:c r="F106" s="31" t="str">
        <x:v>Ernst Ludwig Kirchner</x:v>
      </x:c>
      <x:c r="G106" s="31" t="str">
        <x:v>Public domain</x:v>
      </x:c>
      <x:c r="H106" s="31" t="str">
        <x:v>https://creativecommons.org/publicdomain/mark/1.0/</x:v>
      </x:c>
      <x:c r="I106" s="31" t="str">
        <x:v>Public domain</x:v>
      </x:c>
      <x:c r="J106" s="31"/>
      <x:c r="K106" s="31"/>
      <x:c r="L106" s="33" t="d">
        <x:v>2026-10-10T00:00:00.000Z</x:v>
      </x:c>
      <x:c r="M106" s="31" t="str">
        <x:v>Doğrulandı</x:v>
      </x:c>
      <x:c r="N106" s="31" t="str">
        <x:v>Bekliyor</x:v>
      </x:c>
      <x:c r="O106" s="31"/>
      <x:c r="P106" s="31"/>
      <x:c r="Q106" s="31" t="str">
        <x:v>Bekliyor</x:v>
      </x:c>
      <x:c r="R106" s="31"/>
      <x:c r="S106" s="31" t="str">
        <x:v>Lisans kanıtları/fc88cce9-4c53-4b1c-a1b3-6ec98b6a575e.source-evidence.json</x:v>
      </x:c>
      <x:c r="T106" s="31" t="str">
        <x:v>6c593030575ed819ae3ad74275ad561c0257f6dd85be19ea34ba6a8a370b565e</x:v>
      </x:c>
      <x:c r="U106" s="31" t="str">
        <x:v>Lisans kanıtları/fc88cce9-4c53-4b1c-a1b3-6ec98b6a575e.license-record.json</x:v>
      </x:c>
      <x:c r="V106" s="31" t="str">
        <x:v>fd1bab3cbb268ddedea9d9d1c0830e8bb8c8cf286b399070dacdda1d3871c5bc</x:v>
      </x:c>
      <x:c r="W106" s="31" t="str">
        <x:v>{"author":"Ernst Ludwig Kirchner","issues":["missing_stored_license_url"],"license":"Public domain","permission":"Reproduction of a painting that is in the public domain because of its age","source_url":"https://commons.wikimedia.org/wiki/File:Ernst_Ludwig_Kirchner_Sich_k%C3%A4mmender_Akt.jpg","attribution":"","license_url":"https://creativecommons.org/publicdomain/mark/1.0/","usage_terms":"Public domain","pixel_review":"","restrictions":"","source_title":"Ernst Ludwig Kirchner Sich kämmender Akt.jpg","manual_review":"","source_credit":"http://www.bruecke-museum.de/pressebild_kirchnerberlin.htm","original_created":"1913 date QS:P571,+1913-00-00T00:00:00Z/9","kind":"external-media","provenance":{"kind":"external-media","title":"Ernst Ludwig Kirchner Sich kämmender Akt.jpg","sha256":"88fb1e9c1107e2d800d3dc2daade215544f6729cae3d89c6282828d5c5bd061d","modifications":"Corteqs: boyutlandırma ve WebP dönüşümü; gösterim alanına göre kırpma.","source_evidence":{"author":"Ernst Ludwig Kirchner","issues":["missing_stored_license_url"],"license":"Public domain","permission":"Reproduction of a painting that is in the public domain because of its age","source_url":"https://commons.wikimedia.org/wiki/File:Ernst_Ludwig_Kirchner_Sich_k%C3%A4mmender_Akt.jpg","attribution":"","license_url":"https://creativecommons.org/publicdomain/mark/1.0/","usage_terms":"Public domain","pixel_review":"","restrictions":"","source_title":"Ernst Ludwig Kirchner Sich kämmender Akt.jpg","manual_review":"","source_credit":"http://www.bruecke-museum.de/pressebild_kirchnerberlin.htm","original_created":"1913 date QS:P571,+1913-00-00T00:00:00Z/9"},"source_checked_on":"2026-10-10","metadata_review_status":"verified"}}</x:v>
      </x:c>
    </x:row>
    <x:row r="107" ht="68" customHeight="1">
      <x:c r="A107" s="31" t="str">
        <x:v>berlin:evidence:venue-68</x:v>
      </x:c>
      <x:c r="B107" s="31" t="str">
        <x:v>berlin</x:v>
      </x:c>
      <x:c r="C107" s="31" t="str">
        <x:v>berlin:photo:venue-68</x:v>
      </x:c>
      <x:c r="D107" s="31" t="str">
        <x:v>https://commons.wikimedia.org/wiki/File:BauhausArch1a.jpg</x:v>
      </x:c>
      <x:c r="E107" s="31" t="str">
        <x:v>BauhausArch1a.jpg</x:v>
      </x:c>
      <x:c r="F107" s="31" t="str">
        <x:v>Manfred Brückels</x:v>
      </x:c>
      <x:c r="G107" s="31" t="str">
        <x:v>CC BY-SA 3.0</x:v>
      </x:c>
      <x:c r="H107" s="31" t="str">
        <x:v>https://creativecommons.org/licenses/by-sa/3.0/</x:v>
      </x:c>
      <x:c r="I107" s="31" t="str">
        <x:v>Creative Commons Attribution-Share Alike 3.0</x:v>
      </x:c>
      <x:c r="J107" s="31"/>
      <x:c r="K107" s="31"/>
      <x:c r="L107" s="33" t="d">
        <x:v>2026-10-10T00:00:00.000Z</x:v>
      </x:c>
      <x:c r="M107" s="31" t="str">
        <x:v>Doğrulandı</x:v>
      </x:c>
      <x:c r="N107" s="31" t="str">
        <x:v>Bekliyor</x:v>
      </x:c>
      <x:c r="O107" s="31"/>
      <x:c r="P107" s="31"/>
      <x:c r="Q107" s="31" t="str">
        <x:v>Bekliyor</x:v>
      </x:c>
      <x:c r="R107" s="31"/>
      <x:c r="S107" s="31" t="str">
        <x:v>Lisans kanıtları/217249a5-9a0d-415d-be17-8ee310e043a3.source-evidence.json</x:v>
      </x:c>
      <x:c r="T107" s="31" t="str">
        <x:v>ff2158c48a2b1caa58ccf45bffeb2bd32c12425772037c3d8a9c4d40c9a1474e</x:v>
      </x:c>
      <x:c r="U107" s="31" t="str">
        <x:v>Lisans kanıtları/217249a5-9a0d-415d-be17-8ee310e043a3.license-record.json</x:v>
      </x:c>
      <x:c r="V107" s="31" t="str">
        <x:v>044cd6b3f0428c3bc3d875926d626d27ed329b4def8263f040e47f2e7284fd6f</x:v>
      </x:c>
      <x:c r="W107" s="31" t="str">
        <x:v>{"author":"","issues":["stored_license_link_needs_canonical_update"],"license":"CC BY-SA 3.0","permission":"","source_url":"https://commons.wikimedia.org/wiki/File:BauhausArch1a.jpg","attribution":"","license_url":"https://creativecommons.org/licenses/by-sa/3.0/","usage_terms":"Creative Commons Attribution-Share Alike 3.0","pixel_review":"","restrictions":"","source_title":"BauhausArch1a.jpg","manual_review":"","source_credit":"","original_created":"","kind":"external-media","provenance":{"kind":"external-media","title":"BauhausArch1a.jpg","sha256":"74f8b72ee61a8688ce5f5c03d357ce77d8f4d4f6d4b6a380a9d5a241fd6d5827","modifications":"Corteqs: boyutlandırma ve WebP dönüşümü; gösterim alanına göre kırpma.","source_evidence":{"author":"","issues":["stored_license_link_needs_canonical_update"],"license":"CC BY-SA 3.0","permission":"","source_url":"https://commons.wikimedia.org/wiki/File:BauhausArch1a.jpg","attribution":"","license_url":"https://creativecommons.org/licenses/by-sa/3.0/","usage_terms":"Creative Commons Attribution-Share Alike 3.0","pixel_review":"","restrictions":"","source_title":"BauhausArch1a.jpg","manual_review":"","source_credit":"","original_created":""},"source_checked_on":"2026-10-10","metadata_review_status":"verified"}}</x:v>
      </x:c>
    </x:row>
    <x:row r="108" ht="68" customHeight="1">
      <x:c r="A108" s="31" t="str">
        <x:v>berlin:evidence:venue-69</x:v>
      </x:c>
      <x:c r="B108" s="31" t="str">
        <x:v>berlin</x:v>
      </x:c>
      <x:c r="C108" s="31" t="str">
        <x:v>berlin:photo:venue-69</x:v>
      </x:c>
      <x:c r="D108" s="31" t="str">
        <x:v>https://commons.wikimedia.org/wiki/File:Bauhaus-archiv-halle-20180405-115124.jpg</x:v>
      </x:c>
      <x:c r="E108" s="31" t="str">
        <x:v>Bauhaus-archiv-halle-20180405-115124.jpg</x:v>
      </x:c>
      <x:c r="F108" s="31" t="str">
        <x:v>Myriam Thyes</x:v>
      </x:c>
      <x:c r="G108" s="31" t="str">
        <x:v>CC BY-SA 4.0</x:v>
      </x:c>
      <x:c r="H108" s="31" t="str">
        <x:v>https://creativecommons.org/licenses/by-sa/4.0</x:v>
      </x:c>
      <x:c r="I108" s="31" t="str">
        <x:v>Creative Commons Attribution-Share Alike 4.0</x:v>
      </x:c>
      <x:c r="J108" s="31"/>
      <x:c r="K108" s="31"/>
      <x:c r="L108" s="33" t="d">
        <x:v>2026-10-10T00:00:00.000Z</x:v>
      </x:c>
      <x:c r="M108" s="31" t="str">
        <x:v>Doğrulandı</x:v>
      </x:c>
      <x:c r="N108" s="31" t="str">
        <x:v>Bekliyor</x:v>
      </x:c>
      <x:c r="O108" s="31"/>
      <x:c r="P108" s="31"/>
      <x:c r="Q108" s="31" t="str">
        <x:v>Bekliyor</x:v>
      </x:c>
      <x:c r="R108" s="31"/>
      <x:c r="S108" s="31" t="str">
        <x:v>Lisans kanıtları/da2a1c83-0c84-4119-be58-648710bcdc0a.source-evidence.json</x:v>
      </x:c>
      <x:c r="T108" s="31" t="str">
        <x:v>303c674003dfc72e8a1ecaf550d42c6541271b135eefc8e2e431c2ee25b46558</x:v>
      </x:c>
      <x:c r="U108" s="31" t="str">
        <x:v>Lisans kanıtları/da2a1c83-0c84-4119-be58-648710bcdc0a.license-record.json</x:v>
      </x:c>
      <x:c r="V108" s="31" t="str">
        <x:v>b525b53883a50db213f02cfd6d151dab4983d8b535f991a0e86135177feb72c7</x:v>
      </x:c>
      <x:c r="W108" s="31" t="str">
        <x:v>{"author":"Myriam Thyes","issues":"","license":"CC BY-SA 4.0","permission":"","source_url":"https://commons.wikimedia.org/wiki/File:Bauhaus-archiv-halle-20180405-115124.jpg","attribution":"","license_url":"https://creativecommons.org/licenses/by-sa/4.0","usage_terms":"Creative Commons Attribution-Share Alike 4.0","pixel_review":"","restrictions":"","source_title":"Bauhaus-archiv-halle-20180405-115124.jpg","manual_review":"","source_credit":"Own work","original_created":"2018-04-05 11:51:23","kind":"external-media","provenance":{"kind":"external-media","title":"Bauhaus-archiv-halle-20180405-115124.jpg","sha256":"fae6f6e58605cc56c1c0330b3f2b3c4ddb28b8b68a7e77182f5eb87bec9d8ee8","modifications":"Corteqs: boyutlandırma ve WebP dönüşümü; gösterim alanına göre kırpma.","source_evidence":{"author":"Myriam Thyes","issues":"","license":"CC BY-SA 4.0","permission":"","source_url":"https://commons.wikimedia.org/wiki/File:Bauhaus-archiv-halle-20180405-115124.jpg","attribution":"","license_url":"https://creativecommons.org/licenses/by-sa/4.0","usage_terms":"Creative Commons Attribution-Share Alike 4.0","pixel_review":"","restrictions":"","source_title":"Bauhaus-archiv-halle-20180405-115124.jpg","manual_review":"","source_credit":"Own work","original_created":"2018-04-05 11:51:23"},"source_checked_on":"2026-10-10","metadata_review_status":"verified"}}</x:v>
      </x:c>
    </x:row>
    <x:row r="109" ht="68" customHeight="1">
      <x:c r="A109" s="31" t="str">
        <x:v>berlin:evidence:venue-70</x:v>
      </x:c>
      <x:c r="B109" s="31" t="str">
        <x:v>berlin</x:v>
      </x:c>
      <x:c r="C109" s="31" t="str">
        <x:v>berlin:photo:venue-70</x:v>
      </x:c>
      <x:c r="D109" s="31" t="str">
        <x:v>https://commons.wikimedia.org/wiki/File:Berlin2008-MuseumBerggruen1.JPG</x:v>
      </x:c>
      <x:c r="E109" s="31" t="str">
        <x:v>Berlin2008-MuseumBerggruen1.JPG</x:v>
      </x:c>
      <x:c r="F109" s="31" t="str">
        <x:v>~~</x:v>
      </x:c>
      <x:c r="G109" s="31" t="str">
        <x:v>CC BY-SA 4.0</x:v>
      </x:c>
      <x:c r="H109" s="31" t="str">
        <x:v>https://creativecommons.org/licenses/by-sa/4.0</x:v>
      </x:c>
      <x:c r="I109" s="31" t="str">
        <x:v>Creative Commons Attribution-Share Alike 4.0</x:v>
      </x:c>
      <x:c r="J109" s="31"/>
      <x:c r="K109" s="31"/>
      <x:c r="L109" s="33" t="d">
        <x:v>2026-10-10T00:00:00.000Z</x:v>
      </x:c>
      <x:c r="M109" s="31" t="str">
        <x:v>Doğrulandı</x:v>
      </x:c>
      <x:c r="N109" s="31" t="str">
        <x:v>Bekliyor</x:v>
      </x:c>
      <x:c r="O109" s="31"/>
      <x:c r="P109" s="31"/>
      <x:c r="Q109" s="31" t="str">
        <x:v>Bekliyor</x:v>
      </x:c>
      <x:c r="R109" s="31"/>
      <x:c r="S109" s="31" t="str">
        <x:v>Lisans kanıtları/5ae391e7-8fbe-49f5-9da0-539e06c7e7f9.source-evidence.json</x:v>
      </x:c>
      <x:c r="T109" s="31" t="str">
        <x:v>914b0d6fb0179823644858c8f8045b30936f2b4257399aa3cc69b25a2332f250</x:v>
      </x:c>
      <x:c r="U109" s="31" t="str">
        <x:v>Lisans kanıtları/5ae391e7-8fbe-49f5-9da0-539e06c7e7f9.license-record.json</x:v>
      </x:c>
      <x:c r="V109" s="31" t="str">
        <x:v>8eb48e84bba49f126e7de482c89578fdd427ed04f519fd35dbcfac28147be12c</x:v>
      </x:c>
      <x:c r="W109" s="31" t="str">
        <x:v>{"author":"~~","issues":"","license":"CC BY-SA 4.0","permission":"no copyright","source_url":"https://commons.wikimedia.org/wiki/File:Berlin2008-MuseumBerggruen1.JPG","attribution":"","license_url":"https://creativecommons.org/licenses/by-sa/4.0","usage_terms":"Creative Commons Attribution-Share Alike 4.0","pixel_review":"","restrictions":"","source_title":"Berlin2008-MuseumBerggruen1.JPG","manual_review":"","source_credit":"Own work","original_created":"1 April 2008, 10:41:30 (according to Exif data)","kind":"external-media","provenance":{"kind":"external-media","title":"Berlin2008-MuseumBerggruen1.JPG","sha256":"06d8e333de87cccdf7e9edee1cab612799641b59df918c7589ca591d501d7055","modifications":"Corteqs: boyutlandırma ve WebP dönüşümü; gösterim alanına göre kırpma.","source_evidence":{"author":"~~","issues":"","license":"CC BY-SA 4.0","permission":"no copyright","source_url":"https://commons.wikimedia.org/wiki/File:Berlin2008-MuseumBerggruen1.JPG","attribution":"","license_url":"https://creativecommons.org/licenses/by-sa/4.0","usage_terms":"Creative Commons Attribution-Share Alike 4.0","pixel_review":"","restrictions":"","source_title":"Berlin2008-MuseumBerggruen1.JPG","manual_review":"","source_credit":"Own work","original_created":"1 April 2008, 10:41:30 (according to Exif data)"},"source_checked_on":"2026-10-10","metadata_review_status":"verified"}}</x:v>
      </x:c>
    </x:row>
    <x:row r="110" ht="68" customHeight="1">
      <x:c r="A110" s="31" t="str">
        <x:v>berlin:evidence:venue-71</x:v>
      </x:c>
      <x:c r="B110" s="31" t="str">
        <x:v>berlin</x:v>
      </x:c>
      <x:c r="C110" s="31" t="str">
        <x:v>berlin:photo:venue-71</x:v>
      </x:c>
      <x:c r="D110" s="31" t="str">
        <x:v>https://commons.wikimedia.org/wiki/File:St%C3%BClerbau_Sammlung_Berggruen.jpg</x:v>
      </x:c>
      <x:c r="E110" s="31" t="str">
        <x:v>Stülerbau Sammlung Berggruen.jpg</x:v>
      </x:c>
      <x:c r="F110" s="31" t="str">
        <x:v>Photo: Andreas Praefcke</x:v>
      </x:c>
      <x:c r="G110" s="31" t="str">
        <x:v>CC BY 3.0</x:v>
      </x:c>
      <x:c r="H110" s="31" t="str">
        <x:v>https://creativecommons.org/licenses/by/3.0</x:v>
      </x:c>
      <x:c r="I110" s="31" t="str">
        <x:v>Creative Commons Attribution 3.0</x:v>
      </x:c>
      <x:c r="J110" s="31"/>
      <x:c r="K110" s="31"/>
      <x:c r="L110" s="33" t="d">
        <x:v>2026-10-10T00:00:00.000Z</x:v>
      </x:c>
      <x:c r="M110" s="31" t="str">
        <x:v>Doğrulandı</x:v>
      </x:c>
      <x:c r="N110" s="31" t="str">
        <x:v>Bekliyor</x:v>
      </x:c>
      <x:c r="O110" s="31"/>
      <x:c r="P110" s="31"/>
      <x:c r="Q110" s="31" t="str">
        <x:v>Bekliyor</x:v>
      </x:c>
      <x:c r="R110" s="31"/>
      <x:c r="S110" s="31" t="str">
        <x:v>Lisans kanıtları/520aedda-b3e5-4765-8121-91f43e77c905.source-evidence.json</x:v>
      </x:c>
      <x:c r="T110" s="31" t="str">
        <x:v>58690201bff3321b6155a78b6657a8a461d16bac67cc43fbb13d538573d3e147</x:v>
      </x:c>
      <x:c r="U110" s="31" t="str">
        <x:v>Lisans kanıtları/520aedda-b3e5-4765-8121-91f43e77c905.license-record.json</x:v>
      </x:c>
      <x:c r="V110" s="31" t="str">
        <x:v>bdfb7a47f88c48d37315a1e4f47fd065e5c37a45162596280317f303aa8b3faa</x:v>
      </x:c>
      <x:c r="W110" s="31" t="str">
        <x:v>{"author":"Photo: Andreas Praefcke","issues":"","license":"CC BY 3.0","permission":"","source_url":"https://commons.wikimedia.org/wiki/File:St%C3%BClerbau_Sammlung_Berggruen.jpg","attribution":"","license_url":"https://creativecommons.org/licenses/by/3.0","usage_terms":"Creative Commons Attribution 3.0","pixel_review":"","restrictions":"","source_title":"Stülerbau Sammlung Berggruen.jpg","manual_review":"","source_credit":"Self-photographed","original_created":"2006-02","kind":"external-media","provenance":{"kind":"external-media","title":"Stülerbau Sammlung Berggruen.jpg","sha256":"1252c606d54e324de4c4503e89fc02e19a18331f2f6e5835de2804d3552ce707","modifications":"Corteqs: boyutlandırma ve WebP dönüşümü; gösterim alanına göre kırpma.","source_evidence":{"author":"Photo: Andreas Praefcke","issues":"","license":"CC BY 3.0","permission":"","source_url":"https://commons.wikimedia.org/wiki/File:St%C3%BClerbau_Sammlung_Berggruen.jpg","attribution":"","license_url":"https://creativecommons.org/licenses/by/3.0","usage_terms":"Creative Commons Attribution 3.0","pixel_review":"","restrictions":"","source_title":"Stülerbau Sammlung Berggruen.jpg","manual_review":"","source_credit":"Self-photographed","original_created":"2006-02"},"source_checked_on":"2026-10-10","metadata_review_status":"verified"}}</x:v>
      </x:c>
    </x:row>
    <x:row r="111" ht="68" customHeight="1">
      <x:c r="A111" s="31" t="str">
        <x:v>berlin:evidence:venue-73</x:v>
      </x:c>
      <x:c r="B111" s="31" t="str">
        <x:v>berlin</x:v>
      </x:c>
      <x:c r="C111" s="31" t="str">
        <x:v>berlin:photo:venue-73</x:v>
      </x:c>
      <x:c r="D111" s="31" t="str">
        <x:v>https://commons.wikimedia.org/wiki/File:The_Br%C3%B6han_Museum,_2015.jpg</x:v>
      </x:c>
      <x:c r="E111" s="31" t="str">
        <x:v>The Bröhan Museum, 2015.jpg</x:v>
      </x:c>
      <x:c r="F111" s="31" t="str">
        <x:v>Bröhan-Museum</x:v>
      </x:c>
      <x:c r="G111" s="31" t="str">
        <x:v>CC BY-SA 4.0</x:v>
      </x:c>
      <x:c r="H111" s="31" t="str">
        <x:v>https://creativecommons.org/licenses/by-sa/4.0</x:v>
      </x:c>
      <x:c r="I111" s="31" t="str">
        <x:v>Creative Commons Attribution-Share Alike 4.0</x:v>
      </x:c>
      <x:c r="J111" s="31"/>
      <x:c r="K111" s="31"/>
      <x:c r="L111" s="33" t="d">
        <x:v>2026-10-10T00:00:00.000Z</x:v>
      </x:c>
      <x:c r="M111" s="31" t="str">
        <x:v>Doğrulandı</x:v>
      </x:c>
      <x:c r="N111" s="31" t="str">
        <x:v>Bekliyor</x:v>
      </x:c>
      <x:c r="O111" s="31"/>
      <x:c r="P111" s="31"/>
      <x:c r="Q111" s="31" t="str">
        <x:v>Bekliyor</x:v>
      </x:c>
      <x:c r="R111" s="31"/>
      <x:c r="S111" s="31" t="str">
        <x:v>Lisans kanıtları/1596b1da-5007-4192-a110-0000d9fcad41.source-evidence.json</x:v>
      </x:c>
      <x:c r="T111" s="31" t="str">
        <x:v>b9e765f5a98bc116c06072d5dccc160b351cc851e4d35c57265192ca6e9b528a</x:v>
      </x:c>
      <x:c r="U111" s="31" t="str">
        <x:v>Lisans kanıtları/1596b1da-5007-4192-a110-0000d9fcad41.license-record.json</x:v>
      </x:c>
      <x:c r="V111" s="31" t="str">
        <x:v>73174deae87359afa6e4a333ae5de7aefb0dc746b519f6ed490b83839cbc00f4</x:v>
      </x:c>
      <x:c r="W111" s="31" t="str">
        <x:v>{"author":"Bröhan-Museum","issues":"","license":"CC BY-SA 4.0","permission":"","source_url":"https://commons.wikimedia.org/wiki/File:The_Br%C3%B6han_Museum,_2015.jpg","attribution":"","license_url":"https://creativecommons.org/licenses/by-sa/4.0","usage_terms":"Creative Commons Attribution-Share Alike 4.0","pixel_review":"","restrictions":"","source_title":"The Bröhan Museum, 2015.jpg","manual_review":"","source_credit":"Own work","original_created":"2015-04-23","kind":"external-media","provenance":{"kind":"external-media","title":"The Bröhan Museum, 2015.jpg","sha256":"702fe7739924e484ac9026cb990439fccb6493926889f70ac202f7cc77113ef2","modifications":"Corteqs: boyutlandırma ve WebP dönüşümü; gösterim alanına göre kırpma.","source_evidence":{"author":"Bröhan-Museum","issues":"","license":"CC BY-SA 4.0","permission":"","source_url":"https://commons.wikimedia.org/wiki/File:The_Br%C3%B6han_Museum,_2015.jpg","attribution":"","license_url":"https://creativecommons.org/licenses/by-sa/4.0","usage_terms":"Creative Commons Attribution-Share Alike 4.0","pixel_review":"","restrictions":"","source_title":"The Bröhan Museum, 2015.jpg","manual_review":"","source_credit":"Own work","original_created":"2015-04-23"},"source_checked_on":"2026-10-10","metadata_review_status":"verified"}}</x:v>
      </x:c>
    </x:row>
    <x:row r="112" ht="68" customHeight="1">
      <x:c r="A112" s="31" t="str">
        <x:v>berlin:evidence:venue-216</x:v>
      </x:c>
      <x:c r="B112" s="31" t="str">
        <x:v>berlin</x:v>
      </x:c>
      <x:c r="C112" s="31" t="str">
        <x:v>berlin:photo:venue-216</x:v>
      </x:c>
      <x:c r="D112" s="31" t="str">
        <x:v>https://commons.wikimedia.org/wiki/File:Langhansbau-Schloss-Charlottenburg-Berlin-05-2017.jpg</x:v>
      </x:c>
      <x:c r="E112" s="31" t="str">
        <x:v>Langhansbau-Schloss-Charlottenburg-Berlin-05-2017.jpg</x:v>
      </x:c>
      <x:c r="F112" s="31" t="str">
        <x:v>Gunnar Klack</x:v>
      </x:c>
      <x:c r="G112" s="31" t="str">
        <x:v>CC BY-SA 4.0</x:v>
      </x:c>
      <x:c r="H112" s="31" t="str">
        <x:v>https://creativecommons.org/licenses/by-sa/4.0</x:v>
      </x:c>
      <x:c r="I112" s="31" t="str">
        <x:v>Creative Commons Attribution-Share Alike 4.0</x:v>
      </x:c>
      <x:c r="J112" s="31"/>
      <x:c r="K112" s="31"/>
      <x:c r="L112" s="33" t="d">
        <x:v>2026-10-10T00:00:00.000Z</x:v>
      </x:c>
      <x:c r="M112" s="31" t="str">
        <x:v>Doğrulandı</x:v>
      </x:c>
      <x:c r="N112" s="31" t="str">
        <x:v>Bekliyor</x:v>
      </x:c>
      <x:c r="O112" s="31"/>
      <x:c r="P112" s="31"/>
      <x:c r="Q112" s="31" t="str">
        <x:v>Bekliyor</x:v>
      </x:c>
      <x:c r="R112" s="31"/>
      <x:c r="S112" s="31" t="str">
        <x:v>Lisans kanıtları/e43a003f-04f5-4354-b229-dddca25eff35.source-evidence.json</x:v>
      </x:c>
      <x:c r="T112" s="31" t="str">
        <x:v>f9be800f8c4f9a5e00a5fa62002dd2406b291bcc0f6ecba1124c7f57f8f09650</x:v>
      </x:c>
      <x:c r="U112" s="31" t="str">
        <x:v>Lisans kanıtları/e43a003f-04f5-4354-b229-dddca25eff35.license-record.json</x:v>
      </x:c>
      <x:c r="V112" s="31" t="str">
        <x:v>393c6d17e5ed251a3621a479b49dda7180c56353922bd92ee54c1aff090d166d</x:v>
      </x:c>
      <x:c r="W112" s="31" t="str">
        <x:v>{"author":"Gunnar Klack","issues":"","license":"CC BY-SA 4.0","permission":"","source_url":"https://commons.wikimedia.org/wiki/File:Langhansbau-Schloss-Charlottenburg-Berlin-05-2017.jpg","attribution":"","license_url":"https://creativecommons.org/licenses/by-sa/4.0","usage_terms":"Creative Commons Attribution-Share Alike 4.0","pixel_review":"","restrictions":"","source_title":"Langhansbau-Schloss-Charlottenburg-Berlin-05-2017.jpg","manual_review":"","source_credit":"Own work","original_created":"2017-05-20","kind":"external-media","provenance":{"kind":"external-media","title":"Langhansbau-Schloss-Charlottenburg-Berlin-05-2017.jpg","sha256":"e441348fe739ef1bbe1e2bd72f2f2c576c393a182b4a5a324a433cea15788721","modifications":"Corteqs: boyutlandırma ve WebP dönüşümü; gösterim alanına göre kırpma.","source_evidence":{"author":"Gunnar Klack","issues":"","license":"CC BY-SA 4.0","permission":"","source_url":"https://commons.wikimedia.org/wiki/File:Langhansbau-Schloss-Charlottenburg-Berlin-05-2017.jpg","attribution":"","license_url":"https://creativecommons.org/licenses/by-sa/4.0","usage_terms":"Creative Commons Attribution-Share Alike 4.0","pixel_review":"","restrictions":"","source_title":"Langhansbau-Schloss-Charlottenburg-Berlin-05-2017.jpg","manual_review":"","source_credit":"Own work","original_created":"2017-05-20"},"source_checked_on":"2026-10-10","metadata_review_status":"verified"}}</x:v>
      </x:c>
    </x:row>
    <x:row r="113" ht="68" customHeight="1">
      <x:c r="A113" s="31" t="str">
        <x:v>berlin:evidence:venue-217</x:v>
      </x:c>
      <x:c r="B113" s="31" t="str">
        <x:v>berlin</x:v>
      </x:c>
      <x:c r="C113" s="31" t="str">
        <x:v>berlin:photo:venue-217</x:v>
      </x:c>
      <x:c r="D113" s="31" t="str">
        <x:v>https://commons.wikimedia.org/wiki/File:SchlosstheaterCharlottenburg.jpg</x:v>
      </x:c>
      <x:c r="E113" s="31" t="str">
        <x:v>SchlosstheaterCharlottenburg.jpg</x:v>
      </x:c>
      <x:c r="F113" s="31" t="str">
        <x:v>Photographer: Balthazar Bley</x:v>
      </x:c>
      <x:c r="G113" s="31" t="str">
        <x:v>CC BY-SA 3.0</x:v>
      </x:c>
      <x:c r="H113" s="31" t="str">
        <x:v>https://creativecommons.org/licenses/by-sa/3.0/</x:v>
      </x:c>
      <x:c r="I113" s="31" t="str">
        <x:v>Creative Commons Attribution-Share Alike 3.0</x:v>
      </x:c>
      <x:c r="J113" s="31"/>
      <x:c r="K113" s="31"/>
      <x:c r="L113" s="33" t="d">
        <x:v>2026-10-10T00:00:00.000Z</x:v>
      </x:c>
      <x:c r="M113" s="31" t="str">
        <x:v>Doğrulandı</x:v>
      </x:c>
      <x:c r="N113" s="31" t="str">
        <x:v>Bekliyor</x:v>
      </x:c>
      <x:c r="O113" s="31"/>
      <x:c r="P113" s="31"/>
      <x:c r="Q113" s="31" t="str">
        <x:v>Bekliyor</x:v>
      </x:c>
      <x:c r="R113" s="31"/>
      <x:c r="S113" s="31" t="str">
        <x:v>Lisans kanıtları/a2afe47c-8428-4c38-86e9-18cf6e4726d3.source-evidence.json</x:v>
      </x:c>
      <x:c r="T113" s="31" t="str">
        <x:v>9cfa006b01592aa2cc2c521ec2a1bb1ca8b02ca9a5f8fb6f1e0bdad2596e4836</x:v>
      </x:c>
      <x:c r="U113" s="31" t="str">
        <x:v>Lisans kanıtları/a2afe47c-8428-4c38-86e9-18cf6e4726d3.license-record.json</x:v>
      </x:c>
      <x:c r="V113" s="31" t="str">
        <x:v>1c77c78efdd36ab493ec72e7df2ce0ffb495e4ead2c833f49073a8db6e1c7b1a</x:v>
      </x:c>
      <x:c r="W113" s="31" t="str">
        <x:v>{"author":"Photographer: Balthazar Bley","issues":["stored_license_link_needs_canonical_update"],"license":"CC BY-SA 3.0","permission":"","source_url":"https://commons.wikimedia.org/wiki/File:SchlosstheaterCharlottenburg.jpg","attribution":"","license_url":"https://creativecommons.org/licenses/by-sa/3.0/","usage_terms":"Creative Commons Attribution-Share Alike 3.0","pixel_review":"","restrictions":"","source_title":"SchlosstheaterCharlottenburg.jpg","manual_review":"","source_credit":"photograph by User Balthazar.bley","original_created":"2004-10-09","kind":"external-media","provenance":{"kind":"external-media","title":"SchlosstheaterCharlottenburg.jpg","sha256":"d3ab0f8fdd111d333bf3fe3deea3ce9561e7d52a4492bd32d2b71fdf0a9ee708","modifications":"Corteqs: boyutlandırma ve WebP dönüşümü; gösterim alanına göre kırpma.","source_evidence":{"author":"Photographer: Balthazar Bley","issues":["stored_license_link_needs_canonical_update"],"license":"CC BY-SA 3.0","permission":"","source_url":"https://commons.wikimedia.org/wiki/File:SchlosstheaterCharlottenburg.jpg","attribution":"","license_url":"https://creativecommons.org/licenses/by-sa/3.0/","usage_terms":"Creative Commons Attribution-Share Alike 3.0","pixel_review":"","restrictions":"","source_title":"SchlosstheaterCharlottenburg.jpg","manual_review":"","source_credit":"photograph by User Balthazar.bley","original_created":"2004-10-09"},"source_checked_on":"2026-10-10","metadata_review_status":"verified"}}</x:v>
      </x:c>
    </x:row>
    <x:row r="114" ht="68" customHeight="1">
      <x:c r="A114" s="31" t="str">
        <x:v>berlin:evidence:venue-75</x:v>
      </x:c>
      <x:c r="B114" s="31" t="str">
        <x:v>berlin</x:v>
      </x:c>
      <x:c r="C114" s="31" t="str">
        <x:v>berlin:photo:venue-75</x:v>
      </x:c>
      <x:c r="D114" s="31" t="str">
        <x:v>https://commons.wikimedia.org/wiki/File:Gropius_Bau_Berlin_1.jpg</x:v>
      </x:c>
      <x:c r="E114" s="31" t="str">
        <x:v>Gropius Bau Berlin 1.jpg</x:v>
      </x:c>
      <x:c r="F114" s="31" t="str">
        <x:v>Manfred Brückels</x:v>
      </x:c>
      <x:c r="G114" s="31" t="str">
        <x:v>CC BY-SA 3.0</x:v>
      </x:c>
      <x:c r="H114" s="31" t="str">
        <x:v>https://creativecommons.org/licenses/by-sa/3.0</x:v>
      </x:c>
      <x:c r="I114" s="31" t="str">
        <x:v>Creative Commons Attribution-Share Alike 3.0</x:v>
      </x:c>
      <x:c r="J114" s="31"/>
      <x:c r="K114" s="31"/>
      <x:c r="L114" s="33" t="d">
        <x:v>2026-10-10T00:00:00.000Z</x:v>
      </x:c>
      <x:c r="M114" s="31" t="str">
        <x:v>Doğrulandı</x:v>
      </x:c>
      <x:c r="N114" s="31" t="str">
        <x:v>Bekliyor</x:v>
      </x:c>
      <x:c r="O114" s="31"/>
      <x:c r="P114" s="31"/>
      <x:c r="Q114" s="31" t="str">
        <x:v>Bekliyor</x:v>
      </x:c>
      <x:c r="R114" s="31"/>
      <x:c r="S114" s="31" t="str">
        <x:v>Lisans kanıtları/4b3e1f64-c932-43c2-9c00-e3d57c5b0f19.source-evidence.json</x:v>
      </x:c>
      <x:c r="T114" s="31" t="str">
        <x:v>b67de3e7eb738da1208c25379955c004b5fa800e9fa0121bbce75e2d45e79c77</x:v>
      </x:c>
      <x:c r="U114" s="31" t="str">
        <x:v>Lisans kanıtları/4b3e1f64-c932-43c2-9c00-e3d57c5b0f19.license-record.json</x:v>
      </x:c>
      <x:c r="V114" s="31" t="str">
        <x:v>37a20b62e306e867617ba2e5c77aa7634f34df5f931d9f5ba9b11f9be3190027</x:v>
      </x:c>
      <x:c r="W114" s="31" t="str">
        <x:v>{"author":"Manfred Brückels","issues":"","license":"CC BY-SA 3.0","permission":"","source_url":"https://commons.wikimedia.org/wiki/File:Gropius_Bau_Berlin_1.jpg","attribution":"","license_url":"https://creativecommons.org/licenses/by-sa/3.0","usage_terms":"Creative Commons Attribution-Share Alike 3.0","pixel_review":"","restrictions":"","source_title":"Gropius Bau Berlin 1.jpg","manual_review":"","source_credit":"Own work","original_created":"2009","kind":"external-media","provenance":{"kind":"external-media","title":"Gropius Bau Berlin 1.jpg","sha256":"21f15ab55651159fbcdbce486d5e95ab29b9f87720506d184caa1d5454b70b72","modifications":"Corteqs: boyutlandırma ve WebP dönüşümü; gösterim alanına göre kırpma.","source_evidence":{"author":"Manfred Brückels","issues":"","license":"CC BY-SA 3.0","permission":"","source_url":"https://commons.wikimedia.org/wiki/File:Gropius_Bau_Berlin_1.jpg","attribution":"","license_url":"https://creativecommons.org/licenses/by-sa/3.0","usage_terms":"Creative Commons Attribution-Share Alike 3.0","pixel_review":"","restrictions":"","source_title":"Gropius Bau Berlin 1.jpg","manual_review":"","source_credit":"Own work","original_created":"2009"},"source_checked_on":"2026-10-10","metadata_review_status":"verified"}}</x:v>
      </x:c>
    </x:row>
    <x:row r="115" ht="68" customHeight="1">
      <x:c r="A115" s="31" t="str">
        <x:v>berlin:evidence:venue-76</x:v>
      </x:c>
      <x:c r="B115" s="31" t="str">
        <x:v>berlin</x:v>
      </x:c>
      <x:c r="C115" s="31" t="str">
        <x:v>berlin:photo:venue-76</x:v>
      </x:c>
      <x:c r="D115" s="31" t="str">
        <x:v>https://commons.wikimedia.org/wiki/File:Akademie_der_k%C3%BCnste_berlin.JPG</x:v>
      </x:c>
      <x:c r="E115" s="31" t="str">
        <x:v>Akademie der künste berlin.JPG</x:v>
      </x:c>
      <x:c r="F115" s="31" t="str">
        <x:v>De-okin ( talk ) 05:44, 31 July 2008 (UTC)</x:v>
      </x:c>
      <x:c r="G115" s="31" t="str">
        <x:v>CC BY-SA 3.0</x:v>
      </x:c>
      <x:c r="H115" s="31" t="str">
        <x:v>https://creativecommons.org/licenses/by-sa/3.0/</x:v>
      </x:c>
      <x:c r="I115" s="31" t="str">
        <x:v>Creative Commons Attribution-Share Alike 3.0</x:v>
      </x:c>
      <x:c r="J115" s="31"/>
      <x:c r="K115" s="31"/>
      <x:c r="L115" s="33" t="d">
        <x:v>2026-10-10T00:00:00.000Z</x:v>
      </x:c>
      <x:c r="M115" s="31" t="str">
        <x:v>Doğrulandı</x:v>
      </x:c>
      <x:c r="N115" s="31" t="str">
        <x:v>Bekliyor</x:v>
      </x:c>
      <x:c r="O115" s="31"/>
      <x:c r="P115" s="31"/>
      <x:c r="Q115" s="31" t="str">
        <x:v>Bekliyor</x:v>
      </x:c>
      <x:c r="R115" s="31"/>
      <x:c r="S115" s="31" t="str">
        <x:v>Lisans kanıtları/35d2d101-9b5f-41a2-b786-430d0870ee12.source-evidence.json</x:v>
      </x:c>
      <x:c r="T115" s="31" t="str">
        <x:v>987256cd517e4e7294441055c9493f6dfca99f5c3c7b27057da36a4d8ddadb8b</x:v>
      </x:c>
      <x:c r="U115" s="31" t="str">
        <x:v>Lisans kanıtları/35d2d101-9b5f-41a2-b786-430d0870ee12.license-record.json</x:v>
      </x:c>
      <x:c r="V115" s="31" t="str">
        <x:v>86beed9ed5d7a3988ffd845428b6ea97d3e79676efa5bc85a22ee6504f954524</x:v>
      </x:c>
      <x:c r="W115" s="31" t="str">
        <x:v>{"author":"De-okin ( talk ) 05:44, 31 July 2008 (UTC)","issues":["stored_license_link_needs_canonical_update","stored_author_differs_from_current_source"],"license":"CC BY-SA 3.0","permission":"","source_url":"https://commons.wikimedia.org/wiki/File:Akademie_der_k%C3%BCnste_berlin.JPG","attribution":"","license_url":"https://creativecommons.org/licenses/by-sa/3.0/","usage_terms":"Creative Commons Attribution-Share Alike 3.0","pixel_review":"","restrictions":"","source_title":"Akademie der künste berlin.JPG","manual_review":"","source_credit":"Own work","original_created":"2008-07-31","kind":"external-media","provenance":{"kind":"external-media","title":"Akademie der künste berlin.JPG","sha256":"96d8f0fa6ce0b84a080749e5429a45f21f30252b6b460f00fe287085b0810897","modifications":"Corteqs: boyutlandırma ve WebP dönüşümü; gösterim alanına göre kırpma.","source_evidence":{"author":"De-okin ( talk ) 05:44, 31 July 2008 (UTC)","issues":["stored_license_link_needs_canonical_update","stored_author_differs_from_current_source"],"license":"CC BY-SA 3.0","permission":"","source_url":"https://commons.wikimedia.org/wiki/File:Akademie_der_k%C3%BCnste_berlin.JPG","attribution":"","license_url":"https://creativecommons.org/licenses/by-sa/3.0/","usage_terms":"Creative Commons Attribution-Share Alike 3.0","pixel_review":"","restrictions":"","source_title":"Akademie der künste berlin.JPG","manual_review":"","source_credit":"Own work","original_created":"2008-07-31"},"source_checked_on":"2026-10-10","metadata_review_status":"verified"}}</x:v>
      </x:c>
    </x:row>
    <x:row r="116" ht="68" customHeight="1">
      <x:c r="A116" s="31" t="str">
        <x:v>berlin:evidence:venue-78</x:v>
      </x:c>
      <x:c r="B116" s="31" t="str">
        <x:v>berlin</x:v>
      </x:c>
      <x:c r="C116" s="31" t="str">
        <x:v>berlin:photo:venue-78</x:v>
      </x:c>
      <x:c r="D116" s="31" t="str">
        <x:v>https://commons.wikimedia.org/wiki/File:161123_KW_0060_LQ.jpg</x:v>
      </x:c>
      <x:c r="E116" s="31" t="str">
        <x:v>161123 KW 0060 LQ.jpg</x:v>
      </x:c>
      <x:c r="F116" s="31" t="str">
        <x:v>GoodieL</x:v>
      </x:c>
      <x:c r="G116" s="31" t="str">
        <x:v>CC BY-SA 4.0</x:v>
      </x:c>
      <x:c r="H116" s="31" t="str">
        <x:v>https://creativecommons.org/licenses/by-sa/4.0</x:v>
      </x:c>
      <x:c r="I116" s="31" t="str">
        <x:v>Creative Commons Attribution-Share Alike 4.0</x:v>
      </x:c>
      <x:c r="J116" s="31"/>
      <x:c r="K116" s="31"/>
      <x:c r="L116" s="33" t="d">
        <x:v>2026-10-10T00:00:00.000Z</x:v>
      </x:c>
      <x:c r="M116" s="31" t="str">
        <x:v>Doğrulandı</x:v>
      </x:c>
      <x:c r="N116" s="31" t="str">
        <x:v>Bekliyor</x:v>
      </x:c>
      <x:c r="O116" s="31"/>
      <x:c r="P116" s="31"/>
      <x:c r="Q116" s="31" t="str">
        <x:v>Bekliyor</x:v>
      </x:c>
      <x:c r="R116" s="31"/>
      <x:c r="S116" s="31" t="str">
        <x:v>Lisans kanıtları/ce060058-4843-452a-9234-7a7979c466d1.source-evidence.json</x:v>
      </x:c>
      <x:c r="T116" s="31" t="str">
        <x:v>30d5ffc01c0e7c3bd23de130903f12f74d593f2c02e9fe4f1f9a2850ffb03310</x:v>
      </x:c>
      <x:c r="U116" s="31" t="str">
        <x:v>Lisans kanıtları/ce060058-4843-452a-9234-7a7979c466d1.license-record.json</x:v>
      </x:c>
      <x:c r="V116" s="31" t="str">
        <x:v>3781e4d0e207745f23f7f68589c6c1f5cc9612f2ed99bc73956b5e5e8a18a4fe</x:v>
      </x:c>
      <x:c r="W116" s="31" t="str">
        <x:v>{"author":"GoodieL","issues":"","license":"CC BY-SA 4.0","permission":"","source_url":"https://commons.wikimedia.org/wiki/File:161123_KW_0060_LQ.jpg","attribution":"","license_url":"https://creativecommons.org/licenses/by-sa/4.0","usage_terms":"Creative Commons Attribution-Share Alike 4.0","pixel_review":"","restrictions":"","source_title":"161123 KW 0060 LQ.jpg","manual_review":"","source_credit":"Own work","original_created":"2016-11-23","kind":"external-media","provenance":{"kind":"external-media","title":"161123 KW 0060 LQ.jpg","sha256":"a51c23922174c32739c922bda9aedeadf174344b73cf5f4da4cb938fdf516ce9","modifications":"Corteqs: boyutlandırma ve WebP dönüşümü; gösterim alanına göre kırpma.","source_evidence":{"author":"GoodieL","issues":"","license":"CC BY-SA 4.0","permission":"","source_url":"https://commons.wikimedia.org/wiki/File:161123_KW_0060_LQ.jpg","attribution":"","license_url":"https://creativecommons.org/licenses/by-sa/4.0","usage_terms":"Creative Commons Attribution-Share Alike 4.0","pixel_review":"","restrictions":"","source_title":"161123 KW 0060 LQ.jpg","manual_review":"","source_credit":"Own work","original_created":"2016-11-23"},"source_checked_on":"2026-10-10","metadata_review_status":"verified"}}</x:v>
      </x:c>
    </x:row>
    <x:row r="117" ht="68" customHeight="1">
      <x:c r="A117" s="31" t="str">
        <x:v>berlin:evidence:venue-79</x:v>
      </x:c>
      <x:c r="B117" s="31" t="str">
        <x:v>berlin</x:v>
      </x:c>
      <x:c r="C117" s="31" t="str">
        <x:v>berlin:photo:venue-79</x:v>
      </x:c>
      <x:c r="D117" s="31" t="str">
        <x:v>https://commons.wikimedia.org/wiki/File:170424_KW_0721_HQ.jpg</x:v>
      </x:c>
      <x:c r="E117" s="31" t="str">
        <x:v>170424 KW 0721 HQ.jpg</x:v>
      </x:c>
      <x:c r="F117" s="31" t="str">
        <x:v>KW Presse</x:v>
      </x:c>
      <x:c r="G117" s="31" t="str">
        <x:v>CC BY-SA 4.0</x:v>
      </x:c>
      <x:c r="H117" s="31" t="str">
        <x:v>https://creativecommons.org/licenses/by-sa/4.0</x:v>
      </x:c>
      <x:c r="I117" s="31" t="str">
        <x:v>Creative Commons Attribution-Share Alike 4.0</x:v>
      </x:c>
      <x:c r="J117" s="31"/>
      <x:c r="K117" s="31"/>
      <x:c r="L117" s="33" t="d">
        <x:v>2026-10-10T00:00:00.000Z</x:v>
      </x:c>
      <x:c r="M117" s="31" t="str">
        <x:v>Doğrulandı</x:v>
      </x:c>
      <x:c r="N117" s="31" t="str">
        <x:v>Bekliyor</x:v>
      </x:c>
      <x:c r="O117" s="31"/>
      <x:c r="P117" s="31"/>
      <x:c r="Q117" s="31" t="str">
        <x:v>Bekliyor</x:v>
      </x:c>
      <x:c r="R117" s="31"/>
      <x:c r="S117" s="31" t="str">
        <x:v>Lisans kanıtları/059d2faa-2490-4c9d-a742-d47f635f27d5.source-evidence.json</x:v>
      </x:c>
      <x:c r="T117" s="31" t="str">
        <x:v>e7289e32e12539989ec146024d44765721ebb4bee01a7d4995aab031768632cc</x:v>
      </x:c>
      <x:c r="U117" s="31" t="str">
        <x:v>Lisans kanıtları/059d2faa-2490-4c9d-a742-d47f635f27d5.license-record.json</x:v>
      </x:c>
      <x:c r="V117" s="31" t="str">
        <x:v>261e4dbc6533984e157f885da4a2d7383b18924da47e0adc1e877197a62067e9</x:v>
      </x:c>
      <x:c r="W117" s="31" t="str">
        <x:v>{"author":"KW Presse","issues":"","license":"CC BY-SA 4.0","permission":"","source_url":"https://commons.wikimedia.org/wiki/File:170424_KW_0721_HQ.jpg","attribution":"","license_url":"https://creativecommons.org/licenses/by-sa/4.0","usage_terms":"Creative Commons Attribution-Share Alike 4.0","pixel_review":"","restrictions":"","source_title":"170424 KW 0721 HQ.jpg","manual_review":"","source_credit":"Own work","original_created":"2017-04-24","kind":"external-media","provenance":{"kind":"external-media","title":"170424 KW 0721 HQ.jpg","sha256":"d0ac2381f2aab3acc443c9ebdd4262a57279b42ba09a095a07afd7d58ad773b8","modifications":"Corteqs: boyutlandırma ve WebP dönüşümü; gösterim alanına göre kırpma.","source_evidence":{"author":"KW Presse","issues":"","license":"CC BY-SA 4.0","permission":"","source_url":"https://commons.wikimedia.org/wiki/File:170424_KW_0721_HQ.jpg","attribution":"","license_url":"https://creativecommons.org/licenses/by-sa/4.0","usage_terms":"Creative Commons Attribution-Share Alike 4.0","pixel_review":"","restrictions":"","source_title":"170424 KW 0721 HQ.jpg","manual_review":"","source_credit":"Own work","original_created":"2017-04-24"},"source_checked_on":"2026-10-10","metadata_review_status":"verified"}}</x:v>
      </x:c>
    </x:row>
    <x:row r="118" ht="68" customHeight="1">
      <x:c r="A118" s="31" t="str">
        <x:v>berlin:evidence:venue-80</x:v>
      </x:c>
      <x:c r="B118" s="31" t="str">
        <x:v>berlin</x:v>
      </x:c>
      <x:c r="C118" s="31" t="str">
        <x:v>berlin:photo:venue-80</x:v>
      </x:c>
      <x:c r="D118" s="31" t="str">
        <x:v>https://commons.wikimedia.org/wiki/File:Berliner_Philharmonie1.jpg</x:v>
      </x:c>
      <x:c r="E118" s="31" t="str">
        <x:v>Berliner Philharmonie1.jpg</x:v>
      </x:c>
      <x:c r="F118" s="31" t="str">
        <x:v>Kazuyanagae</x:v>
      </x:c>
      <x:c r="G118" s="31" t="str">
        <x:v>CC BY-SA 3.0</x:v>
      </x:c>
      <x:c r="H118" s="31" t="str">
        <x:v>https://creativecommons.org/licenses/by-sa/3.0</x:v>
      </x:c>
      <x:c r="I118" s="31" t="str">
        <x:v>Creative Commons Attribution-Share Alike 3.0</x:v>
      </x:c>
      <x:c r="J118" s="31"/>
      <x:c r="K118" s="31"/>
      <x:c r="L118" s="33" t="d">
        <x:v>2026-10-10T00:00:00.000Z</x:v>
      </x:c>
      <x:c r="M118" s="31" t="str">
        <x:v>Doğrulandı</x:v>
      </x:c>
      <x:c r="N118" s="31" t="str">
        <x:v>Bekliyor</x:v>
      </x:c>
      <x:c r="O118" s="31"/>
      <x:c r="P118" s="31"/>
      <x:c r="Q118" s="31" t="str">
        <x:v>Bekliyor</x:v>
      </x:c>
      <x:c r="R118" s="31"/>
      <x:c r="S118" s="31" t="str">
        <x:v>Lisans kanıtları/09e9438b-67b1-4d11-894e-f80265e6636d.source-evidence.json</x:v>
      </x:c>
      <x:c r="T118" s="31" t="str">
        <x:v>dcf3cd36e56b05d18eea30a4ed1ee02eaa552cf45616242d883ae94dcdedd446</x:v>
      </x:c>
      <x:c r="U118" s="31" t="str">
        <x:v>Lisans kanıtları/09e9438b-67b1-4d11-894e-f80265e6636d.license-record.json</x:v>
      </x:c>
      <x:c r="V118" s="31" t="str">
        <x:v>53d2b774dc5b1aa6dfbcd9fb3d3eb8b2462bad5b7aee6192f026ee8633c10592</x:v>
      </x:c>
      <x:c r="W118" s="31" t="str">
        <x:v>{"author":"Kazuyanagae","issues":"","license":"CC BY-SA 3.0","permission":"","source_url":"https://commons.wikimedia.org/wiki/File:Berliner_Philharmonie1.jpg","attribution":"","license_url":"https://creativecommons.org/licenses/by-sa/3.0","usage_terms":"Creative Commons Attribution-Share Alike 3.0","pixel_review":"","restrictions":"","source_title":"Berliner Philharmonie1.jpg","manual_review":"","source_credit":"Own work","original_created":"2013-01-13 19:24:07","kind":"external-media","provenance":{"kind":"external-media","title":"Berliner Philharmonie1.jpg","sha256":"451cb98bca1c933ea2fb990f31d08e23aee606ef07d99e350fcda9fb86a66ecc","modifications":"Corteqs: boyutlandırma ve WebP dönüşümü; gösterim alanına göre kırpma.","source_evidence":{"author":"Kazuyanagae","issues":"","license":"CC BY-SA 3.0","permission":"","source_url":"https://commons.wikimedia.org/wiki/File:Berliner_Philharmonie1.jpg","attribution":"","license_url":"https://creativecommons.org/licenses/by-sa/3.0","usage_terms":"Creative Commons Attribution-Share Alike 3.0","pixel_review":"","restrictions":"","source_title":"Berliner Philharmonie1.jpg","manual_review":"","source_credit":"Own work","original_created":"2013-01-13 19:24:07"},"source_checked_on":"2026-10-10","metadata_review_status":"verified"}}</x:v>
      </x:c>
    </x:row>
    <x:row r="119" ht="68" customHeight="1">
      <x:c r="A119" s="31" t="str">
        <x:v>berlin:evidence:venue-81</x:v>
      </x:c>
      <x:c r="B119" s="31" t="str">
        <x:v>berlin</x:v>
      </x:c>
      <x:c r="C119" s="31" t="str">
        <x:v>berlin:photo:venue-81</x:v>
      </x:c>
      <x:c r="D119" s="31" t="str">
        <x:v>https://commons.wikimedia.org/wiki/File:RSB_Philharmonie.jpg</x:v>
      </x:c>
      <x:c r="E119" s="31" t="str">
        <x:v>RSB Philharmonie.jpg</x:v>
      </x:c>
      <x:c r="F119" s="31" t="str">
        <x:v>Photo: Andreas Praefcke</x:v>
      </x:c>
      <x:c r="G119" s="31" t="str">
        <x:v>Public domain</x:v>
      </x:c>
      <x:c r="H119" s="31" t="str">
        <x:v>https://creativecommons.org/publicdomain/mark/1.0/</x:v>
      </x:c>
      <x:c r="I119" s="31" t="str">
        <x:v>Public domain</x:v>
      </x:c>
      <x:c r="J119" s="31"/>
      <x:c r="K119" s="31"/>
      <x:c r="L119" s="33" t="d">
        <x:v>2026-10-10T00:00:00.000Z</x:v>
      </x:c>
      <x:c r="M119" s="31" t="str">
        <x:v>Doğrulandı</x:v>
      </x:c>
      <x:c r="N119" s="31" t="str">
        <x:v>Bekliyor</x:v>
      </x:c>
      <x:c r="O119" s="31"/>
      <x:c r="P119" s="31"/>
      <x:c r="Q119" s="31" t="str">
        <x:v>Bekliyor</x:v>
      </x:c>
      <x:c r="R119" s="31"/>
      <x:c r="S119" s="31" t="str">
        <x:v>Lisans kanıtları/9409de41-ac59-4cbe-9785-3d9b4adf2748.source-evidence.json</x:v>
      </x:c>
      <x:c r="T119" s="31" t="str">
        <x:v>0159ce01a3162aa3eb3d5d98e3eb65c0fea6d7cd37871e383ac03758af80f3e5</x:v>
      </x:c>
      <x:c r="U119" s="31" t="str">
        <x:v>Lisans kanıtları/9409de41-ac59-4cbe-9785-3d9b4adf2748.license-record.json</x:v>
      </x:c>
      <x:c r="V119" s="31" t="str">
        <x:v>5061ead33ff360aa8bfe78c431d368537681023f12d5e7662c44aee4a4679d4f</x:v>
      </x:c>
      <x:c r="W119" s="31" t="str">
        <x:v>{"author":"Photo: Andreas Praefcke","issues":["missing_stored_license_url"],"license":"Public domain","permission":"","source_url":"https://commons.wikimedia.org/wiki/File:RSB_Philharmonie.jpg","attribution":"","license_url":"https://creativecommons.org/publicdomain/mark/1.0/","usage_terms":"Public domain","pixel_review":"","restrictions":"","source_title":"RSB Philharmonie.jpg","manual_review":"","source_credit":"Self-photographed","original_created":"2003","kind":"external-media","provenance":{"kind":"external-media","title":"RSB Philharmonie.jpg","sha256":"83d9c6b101ee24efddcca7b9de08846a1c11b5ea85225efd206a84d218575c5c","modifications":"Corteqs: boyutlandırma ve WebP dönüşümü; gösterim alanına göre kırpma.","source_evidence":{"author":"Photo: Andreas Praefcke","issues":["missing_stored_license_url"],"license":"Public domain","permission":"","source_url":"https://commons.wikimedia.org/wiki/File:RSB_Philharmonie.jpg","attribution":"","license_url":"https://creativecommons.org/publicdomain/mark/1.0/","usage_terms":"Public domain","pixel_review":"","restrictions":"","source_title":"RSB Philharmonie.jpg","manual_review":"","source_credit":"Self-photographed","original_created":"2003"},"source_checked_on":"2026-10-10","metadata_review_status":"verified"}}</x:v>
      </x:c>
    </x:row>
    <x:row r="120" ht="68" customHeight="1">
      <x:c r="A120" s="31" t="str">
        <x:v>berlin:evidence:venue-82</x:v>
      </x:c>
      <x:c r="B120" s="31" t="str">
        <x:v>berlin</x:v>
      </x:c>
      <x:c r="C120" s="31" t="str">
        <x:v>berlin:photo:venue-82</x:v>
      </x:c>
      <x:c r="D120" s="31" t="str">
        <x:v>https://commons.wikimedia.org/wiki/File:150418_Konzerthaus_Berlin.jpg</x:v>
      </x:c>
      <x:c r="E120" s="31" t="str">
        <x:v>150418 Konzerthaus Berlin.jpg</x:v>
      </x:c>
      <x:c r="F120" s="31" t="str">
        <x:v>Ansgar Koreng</x:v>
      </x:c>
      <x:c r="G120" s="31" t="str">
        <x:v>CC BY 3.0 de</x:v>
      </x:c>
      <x:c r="H120" s="31" t="str">
        <x:v>https://creativecommons.org/licenses/by/3.0/de/deed.en</x:v>
      </x:c>
      <x:c r="I120" s="31" t="str">
        <x:v>Creative Commons Attribution 3.0 de</x:v>
      </x:c>
      <x:c r="J120" s="31" t="str">
        <x:v>Ansgar Koreng / CC BY 3.0 (DE)</x:v>
      </x:c>
      <x:c r="K120" s="31"/>
      <x:c r="L120" s="33" t="d">
        <x:v>2026-10-10T00:00:00.000Z</x:v>
      </x:c>
      <x:c r="M120" s="31" t="str">
        <x:v>Doğrulandı</x:v>
      </x:c>
      <x:c r="N120" s="31" t="str">
        <x:v>Bekliyor</x:v>
      </x:c>
      <x:c r="O120" s="31"/>
      <x:c r="P120" s="31"/>
      <x:c r="Q120" s="31" t="str">
        <x:v>Bekliyor</x:v>
      </x:c>
      <x:c r="R120" s="31"/>
      <x:c r="S120" s="31" t="str">
        <x:v>Lisans kanıtları/27afae62-2d12-4c2e-99ab-13e2519b9d54.source-evidence.json</x:v>
      </x:c>
      <x:c r="T120" s="31" t="str">
        <x:v>c9080820afd9a471ccbf904193131faed30a6bb96501bbf76f1428cbb166c6e2</x:v>
      </x:c>
      <x:c r="U120" s="31" t="str">
        <x:v>Lisans kanıtları/27afae62-2d12-4c2e-99ab-13e2519b9d54.license-record.json</x:v>
      </x:c>
      <x:c r="V120" s="31" t="str">
        <x:v>394f194ba3aa055bf731d44c4477971dc17edebad67ec17550f961198c5b8574</x:v>
      </x:c>
      <x:c r="W120" s="31" t="str">
        <x:v>{"author":"Ansgar Koreng","issues":["specified_attribution_not_preserved"],"license":"CC BY 3.0 de","permission":"","source_url":"https://commons.wikimedia.org/wiki/File:150418_Konzerthaus_Berlin.jpg","attribution":"Ansgar Koreng / CC BY 3.0 (DE)","license_url":"https://creativecommons.org/licenses/by/3.0/de/deed.en","usage_terms":"Creative Commons Attribution 3.0 de","pixel_review":"","restrictions":"","source_title":"150418 Konzerthaus Berlin.jpg","manual_review":"","source_credit":"Own work","original_created":"2015-04-18 07:23:29","kind":"external-media","provenance":{"kind":"external-media","title":"150418 Konzerthaus Berlin.jpg","sha256":"44b30fe1738753eefdc2b67839359a4d0482906b4170d0fb3de8f2d806d0605a","modifications":"Corteqs: boyutlandırma ve WebP dönüşümü; gösterim alanına göre kırpma.","source_evidence":{"author":"Ansgar Koreng","issues":["specified_attribution_not_preserved"],"license":"CC BY 3.0 de","permission":"","source_url":"https://commons.wikimedia.org/wiki/File:150418_Konzerthaus_Berlin.jpg","attribution":"Ansgar Koreng / CC BY 3.0 (DE)","license_url":"https://creativecommons.org/licenses/by/3.0/de/deed.en","usage_terms":"Creative Commons Attribution 3.0 de","pixel_review":"","restrictions":"","source_title":"150418 Konzerthaus Berlin.jpg","manual_review":"","source_credit":"Own work","original_created":"2015-04-18 07:23:29"},"source_checked_on":"2026-10-10","metadata_review_status":"verified"}}</x:v>
      </x:c>
    </x:row>
    <x:row r="121" ht="68" customHeight="1">
      <x:c r="A121" s="31" t="str">
        <x:v>berlin:evidence:venue-83</x:v>
      </x:c>
      <x:c r="B121" s="31" t="str">
        <x:v>berlin</x:v>
      </x:c>
      <x:c r="C121" s="31" t="str">
        <x:v>berlin:photo:venue-83</x:v>
      </x:c>
      <x:c r="D121" s="31" t="str">
        <x:v>https://commons.wikimedia.org/wiki/File:150524_Konzerthaus_Berlin_(Nacht)_-_clone.jpg</x:v>
      </x:c>
      <x:c r="E121" s="31" t="str">
        <x:v>150524 Konzerthaus Berlin (Nacht) - clone.jpg</x:v>
      </x:c>
      <x:c r="F121" s="31" t="str">
        <x:v>Ansgar Koreng</x:v>
      </x:c>
      <x:c r="G121" s="31" t="str">
        <x:v>CC BY 3.0 de</x:v>
      </x:c>
      <x:c r="H121" s="31" t="str">
        <x:v>https://creativecommons.org/licenses/by/3.0/de/deed.en</x:v>
      </x:c>
      <x:c r="I121" s="31" t="str">
        <x:v>Creative Commons Attribution 3.0 de</x:v>
      </x:c>
      <x:c r="J121" s="31" t="str">
        <x:v>Ansgar Koreng / CC BY 3.0 (DE)</x:v>
      </x:c>
      <x:c r="K121" s="31"/>
      <x:c r="L121" s="33" t="d">
        <x:v>2026-10-10T00:00:00.000Z</x:v>
      </x:c>
      <x:c r="M121" s="31" t="str">
        <x:v>Doğrulandı</x:v>
      </x:c>
      <x:c r="N121" s="31" t="str">
        <x:v>Bekliyor</x:v>
      </x:c>
      <x:c r="O121" s="31"/>
      <x:c r="P121" s="31"/>
      <x:c r="Q121" s="31" t="str">
        <x:v>Bekliyor</x:v>
      </x:c>
      <x:c r="R121" s="31"/>
      <x:c r="S121" s="31" t="str">
        <x:v>Lisans kanıtları/e68c3c79-88a6-4b3a-a08a-766f5dd85527.source-evidence.json</x:v>
      </x:c>
      <x:c r="T121" s="31" t="str">
        <x:v>faeb1202e5141d2551e672ad65214b514ac24d1f6effd1336e0849b7bbb38fd0</x:v>
      </x:c>
      <x:c r="U121" s="31" t="str">
        <x:v>Lisans kanıtları/e68c3c79-88a6-4b3a-a08a-766f5dd85527.license-record.json</x:v>
      </x:c>
      <x:c r="V121" s="31" t="str">
        <x:v>e569b9ef2b0e1eb1ea89cd6de17a39030beb50dd63db421b72ca01aa38e5ac3f</x:v>
      </x:c>
      <x:c r="W121" s="31" t="str">
        <x:v>{"author":"Ansgar Koreng","issues":["specified_attribution_not_preserved"],"license":"CC BY 3.0 de","permission":"CC BY 3.0 (DE)","source_url":"https://commons.wikimedia.org/wiki/File:150524_Konzerthaus_Berlin_(Nacht)_-_clone.jpg","attribution":"Ansgar Koreng / CC BY 3.0 (DE)","license_url":"https://creativecommons.org/licenses/by/3.0/de/deed.en","usage_terms":"Creative Commons Attribution 3.0 de","pixel_review":"","restrictions":"","source_title":"150524 Konzerthaus Berlin (Nacht) - clone.jpg","manual_review":"","source_credit":"Own work","original_created":"2015-05-24 22:44:10","kind":"external-media","provenance":{"kind":"external-media","title":"150524 Konzerthaus Berlin (Nacht) - clone.jpg","sha256":"91eccd8dbee298ba0180a6db23a9e07156992fd6f93e044dbb94c4e1273eb24d","modifications":"Corteqs: boyutlandırma ve WebP dönüşümü; gösterim alanına göre kırpma.","source_evidence":{"author":"Ansgar Koreng","issues":["specified_attribution_not_preserved"],"license":"CC BY 3.0 de","permission":"CC BY 3.0 (DE)","source_url":"https://commons.wikimedia.org/wiki/File:150524_Konzerthaus_Berlin_(Nacht)_-_clone.jpg","attribution":"Ansgar Koreng / CC BY 3.0 (DE)","license_url":"https://creativecommons.org/licenses/by/3.0/de/deed.en","usage_terms":"Creative Commons Attribution 3.0 de","pixel_review":"","restrictions":"","source_title":"150524 Konzerthaus Berlin (Nacht) - clone.jpg","manual_review":"","source_credit":"Own work","original_created":"2015-05-24 22:44:10"},"source_checked_on":"2026-10-10","metadata_review_status":"verified"}}</x:v>
      </x:c>
    </x:row>
    <x:row r="122" ht="68" customHeight="1">
      <x:c r="A122" s="31" t="str">
        <x:v>berlin:evidence:venue-85</x:v>
      </x:c>
      <x:c r="B122" s="31" t="str">
        <x:v>berlin</x:v>
      </x:c>
      <x:c r="C122" s="31" t="str">
        <x:v>berlin:photo:venue-85</x:v>
      </x:c>
      <x:c r="D122" s="31" t="str">
        <x:v>https://commons.wikimedia.org/wiki/File:Berlin_-_Staatsoper_Unter_den_Linden.jpg</x:v>
      </x:c>
      <x:c r="E122" s="31" t="str">
        <x:v>Berlin - Staatsoper Unter den Linden.jpg</x:v>
      </x:c>
      <x:c r="F122" s="31" t="str">
        <x:v>Marek Śliwecki</x:v>
      </x:c>
      <x:c r="G122" s="31" t="str">
        <x:v>CC BY-SA 4.0</x:v>
      </x:c>
      <x:c r="H122" s="31" t="str">
        <x:v>https://creativecommons.org/licenses/by-sa/4.0</x:v>
      </x:c>
      <x:c r="I122" s="31" t="str">
        <x:v>Creative Commons Attribution-Share Alike 4.0</x:v>
      </x:c>
      <x:c r="J122" s="31"/>
      <x:c r="K122" s="31"/>
      <x:c r="L122" s="33" t="d">
        <x:v>2026-10-10T00:00:00.000Z</x:v>
      </x:c>
      <x:c r="M122" s="31" t="str">
        <x:v>Doğrulandı</x:v>
      </x:c>
      <x:c r="N122" s="31" t="str">
        <x:v>Bekliyor</x:v>
      </x:c>
      <x:c r="O122" s="31"/>
      <x:c r="P122" s="31"/>
      <x:c r="Q122" s="31" t="str">
        <x:v>Bekliyor</x:v>
      </x:c>
      <x:c r="R122" s="31"/>
      <x:c r="S122" s="31" t="str">
        <x:v>Lisans kanıtları/498d1bd1-526d-486f-ada6-59988ebdd261.source-evidence.json</x:v>
      </x:c>
      <x:c r="T122" s="31" t="str">
        <x:v>496f2bd39a7516e290e8cac0d1f4039eeaac3d82653e4732c1d291987edd9c7d</x:v>
      </x:c>
      <x:c r="U122" s="31" t="str">
        <x:v>Lisans kanıtları/498d1bd1-526d-486f-ada6-59988ebdd261.license-record.json</x:v>
      </x:c>
      <x:c r="V122" s="31" t="str">
        <x:v>22f03da3a9e3050bf26044491d011871e8a350abb74019fbff46b86adf7d6775</x:v>
      </x:c>
      <x:c r="W122" s="31" t="str">
        <x:v>{"author":"Marek Śliwecki","issues":"","license":"CC BY-SA 4.0","permission":"","source_url":"https://commons.wikimedia.org/wiki/File:Berlin_-_Staatsoper_Unter_den_Linden.jpg","attribution":"","license_url":"https://creativecommons.org/licenses/by-sa/4.0","usage_terms":"Creative Commons Attribution-Share Alike 4.0","pixel_review":"","restrictions":"","source_title":"Berlin - Staatsoper Unter den Linden.jpg","manual_review":"","source_credit":"Own work","original_created":"2018-05-12","kind":"external-media","provenance":{"kind":"external-media","title":"Berlin - Staatsoper Unter den Linden.jpg","sha256":"d6d83a8dd69e0fe86182c7993b74df2112f3612651b56cba46d4860c59ee6aae","modifications":"Corteqs: boyutlandırma ve WebP dönüşümü; gösterim alanına göre kırpma.","source_evidence":{"author":"Marek Śliwecki","issues":"","license":"CC BY-SA 4.0","permission":"","source_url":"https://commons.wikimedia.org/wiki/File:Berlin_-_Staatsoper_Unter_den_Linden.jpg","attribution":"","license_url":"https://creativecommons.org/licenses/by-sa/4.0","usage_terms":"Creative Commons Attribution-Share Alike 4.0","pixel_review":"","restrictions":"","source_title":"Berlin - Staatsoper Unter den Linden.jpg","manual_review":"","source_credit":"Own work","original_created":"2018-05-12"},"source_checked_on":"2026-10-10","metadata_review_status":"verified"}}</x:v>
      </x:c>
    </x:row>
    <x:row r="123" ht="68" customHeight="1">
      <x:c r="A123" s="31" t="str">
        <x:v>berlin:evidence:venue-88</x:v>
      </x:c>
      <x:c r="B123" s="31" t="str">
        <x:v>berlin</x:v>
      </x:c>
      <x:c r="C123" s="31" t="str">
        <x:v>berlin:photo:venue-88</x:v>
      </x:c>
      <x:c r="D123" s="31" t="str">
        <x:v>https://commons.wikimedia.org/wiki/File:Deutsche_Oper_Berlin._Ansicht_von_S%C3%BCdosten.jpg</x:v>
      </x:c>
      <x:c r="E123" s="31" t="str">
        <x:v>Deutsche Oper Berlin. Ansicht von Südosten.jpg</x:v>
      </x:c>
      <x:c r="F123" s="31" t="str">
        <x:v>Manfred Brückels</x:v>
      </x:c>
      <x:c r="G123" s="31" t="str">
        <x:v>CC BY-SA 3.0</x:v>
      </x:c>
      <x:c r="H123" s="31" t="str">
        <x:v>https://creativecommons.org/licenses/by-sa/3.0</x:v>
      </x:c>
      <x:c r="I123" s="31" t="str">
        <x:v>Creative Commons Attribution-Share Alike 3.0</x:v>
      </x:c>
      <x:c r="J123" s="31"/>
      <x:c r="K123" s="31"/>
      <x:c r="L123" s="33" t="d">
        <x:v>2026-10-10T00:00:00.000Z</x:v>
      </x:c>
      <x:c r="M123" s="31" t="str">
        <x:v>Doğrulandı</x:v>
      </x:c>
      <x:c r="N123" s="31" t="str">
        <x:v>Bekliyor</x:v>
      </x:c>
      <x:c r="O123" s="31"/>
      <x:c r="P123" s="31"/>
      <x:c r="Q123" s="31" t="str">
        <x:v>Bekliyor</x:v>
      </x:c>
      <x:c r="R123" s="31"/>
      <x:c r="S123" s="31" t="str">
        <x:v>Lisans kanıtları/4119116d-58cf-495e-9b82-56c96b37d54f.source-evidence.json</x:v>
      </x:c>
      <x:c r="T123" s="31" t="str">
        <x:v>d71d96b0f72fca16437ca91a3b481f51dd86a0321574b148ae9928c88d46bba0</x:v>
      </x:c>
      <x:c r="U123" s="31" t="str">
        <x:v>Lisans kanıtları/4119116d-58cf-495e-9b82-56c96b37d54f.license-record.json</x:v>
      </x:c>
      <x:c r="V123" s="31" t="str">
        <x:v>11af4a49bef38152713b96ad8745ede48ff8364802ee3f5c6e3247a668c7bb71</x:v>
      </x:c>
      <x:c r="W123" s="31" t="str">
        <x:v>{"author":"Manfred Brückels","issues":"","license":"CC BY-SA 3.0","permission":"Creative Commons Attribution-Share Alike 3.0","source_url":"https://commons.wikimedia.org/wiki/File:Deutsche_Oper_Berlin._Ansicht_von_S%C3%BCdosten.jpg","attribution":"","license_url":"https://creativecommons.org/licenses/by-sa/3.0","usage_terms":"Creative Commons Attribution-Share Alike 3.0","pixel_review":"","restrictions":"","source_title":"Deutsche Oper Berlin. Ansicht von Südosten.jpg","manual_review":"","source_credit":"Own work","original_created":"2011","kind":"external-media","provenance":{"kind":"external-media","title":"Deutsche Oper Berlin. Ansicht von Südosten.jpg","sha256":"f1af71d0e15e94edc9c182c24a163fdac688e3ee7919bfe8005279bfc5a67693","modifications":"Corteqs: boyutlandırma ve WebP dönüşümü; gösterim alanına göre kırpma.","source_evidence":{"author":"Manfred Brückels","issues":"","license":"CC BY-SA 3.0","permission":"Creative Commons Attribution-Share Alike 3.0","source_url":"https://commons.wikimedia.org/wiki/File:Deutsche_Oper_Berlin._Ansicht_von_S%C3%BCdosten.jpg","attribution":"","license_url":"https://creativecommons.org/licenses/by-sa/3.0","usage_terms":"Creative Commons Attribution-Share Alike 3.0","pixel_review":"","restrictions":"","source_title":"Deutsche Oper Berlin. Ansicht von Südosten.jpg","manual_review":"","source_credit":"Own work","original_created":"2011"},"source_checked_on":"2026-10-10","metadata_review_status":"verified"}}</x:v>
      </x:c>
    </x:row>
    <x:row r="124" ht="68" customHeight="1">
      <x:c r="A124" s="31" t="str">
        <x:v>berlin:evidence:venue-89</x:v>
      </x:c>
      <x:c r="B124" s="31" t="str">
        <x:v>berlin</x:v>
      </x:c>
      <x:c r="C124" s="31" t="str">
        <x:v>berlin:photo:venue-89</x:v>
      </x:c>
      <x:c r="D124" s="31" t="str">
        <x:v>https://commons.wikimedia.org/wiki/File:Berlin_Deutsche_Oper_Zuschauerraum.jpg</x:v>
      </x:c>
      <x:c r="E124" s="31" t="str">
        <x:v>Berlin Deutsche Oper Zuschauerraum.jpg</x:v>
      </x:c>
      <x:c r="F124" s="31" t="str">
        <x:v>Photo: Andreas Praefcke</x:v>
      </x:c>
      <x:c r="G124" s="31" t="str">
        <x:v>CC BY 3.0</x:v>
      </x:c>
      <x:c r="H124" s="31" t="str">
        <x:v>https://creativecommons.org/licenses/by/3.0</x:v>
      </x:c>
      <x:c r="I124" s="31" t="str">
        <x:v>Creative Commons Attribution 3.0</x:v>
      </x:c>
      <x:c r="J124" s="31"/>
      <x:c r="K124" s="31"/>
      <x:c r="L124" s="33" t="d">
        <x:v>2026-10-10T00:00:00.000Z</x:v>
      </x:c>
      <x:c r="M124" s="31" t="str">
        <x:v>Doğrulandı</x:v>
      </x:c>
      <x:c r="N124" s="31" t="str">
        <x:v>Bekliyor</x:v>
      </x:c>
      <x:c r="O124" s="31"/>
      <x:c r="P124" s="31"/>
      <x:c r="Q124" s="31" t="str">
        <x:v>Bekliyor</x:v>
      </x:c>
      <x:c r="R124" s="31"/>
      <x:c r="S124" s="31" t="str">
        <x:v>Lisans kanıtları/03f15e01-13c3-47c5-9221-d501b13ab315.source-evidence.json</x:v>
      </x:c>
      <x:c r="T124" s="31" t="str">
        <x:v>f76bbea5d0f127295781714ec950248a588f63155fb5b3fae4ec6c0b42af56eb</x:v>
      </x:c>
      <x:c r="U124" s="31" t="str">
        <x:v>Lisans kanıtları/03f15e01-13c3-47c5-9221-d501b13ab315.license-record.json</x:v>
      </x:c>
      <x:c r="V124" s="31" t="str">
        <x:v>e6538d447173a0b4471e9f720c7c84ad72e79caa8ad27feebb5e665af004876c</x:v>
      </x:c>
      <x:c r="W124" s="31" t="str">
        <x:v>{"author":"Photo: Andreas Praefcke","issues":"","license":"CC BY 3.0","permission":"","source_url":"https://commons.wikimedia.org/wiki/File:Berlin_Deutsche_Oper_Zuschauerraum.jpg","attribution":"","license_url":"https://creativecommons.org/licenses/by/3.0","usage_terms":"Creative Commons Attribution 3.0","pixel_review":"","restrictions":"","source_title":"Berlin Deutsche Oper Zuschauerraum.jpg","manual_review":"","source_credit":"Self-photographed","original_created":"2009-04","kind":"external-media","provenance":{"kind":"external-media","title":"Berlin Deutsche Oper Zuschauerraum.jpg","sha256":"c78ea9194d071e3d468e7afb55f5496f3999c9cb8d910949076ab19593766046","modifications":"Corteqs: boyutlandırma ve WebP dönüşümü; gösterim alanına göre kırpma.","source_evidence":{"author":"Photo: Andreas Praefcke","issues":"","license":"CC BY 3.0","permission":"","source_url":"https://commons.wikimedia.org/wiki/File:Berlin_Deutsche_Oper_Zuschauerraum.jpg","attribution":"","license_url":"https://creativecommons.org/licenses/by/3.0","usage_terms":"Creative Commons Attribution 3.0","pixel_review":"","restrictions":"","source_title":"Berlin Deutsche Oper Zuschauerraum.jpg","manual_review":"","source_credit":"Self-photographed","original_created":"2009-04"},"source_checked_on":"2026-10-10","metadata_review_status":"verified"}}</x:v>
      </x:c>
    </x:row>
    <x:row r="125" ht="68" customHeight="1">
      <x:c r="A125" s="31" t="str">
        <x:v>berlin:evidence:venue-91</x:v>
      </x:c>
      <x:c r="B125" s="31" t="str">
        <x:v>berlin</x:v>
      </x:c>
      <x:c r="C125" s="31" t="str">
        <x:v>berlin:photo:venue-91</x:v>
      </x:c>
      <x:c r="D125" s="31" t="str">
        <x:v>https://commons.wikimedia.org/wiki/File:Komische_Oper_Berlin_exterior_2007_005.jpg</x:v>
      </x:c>
      <x:c r="E125" s="31" t="str">
        <x:v>Komische Oper Berlin exterior 2007 005.jpg</x:v>
      </x:c>
      <x:c r="F125" s="31" t="str">
        <x:v>Gryffindor</x:v>
      </x:c>
      <x:c r="G125" s="31" t="str">
        <x:v>Public domain</x:v>
      </x:c>
      <x:c r="H125" s="31" t="str">
        <x:v>https://creativecommons.org/publicdomain/mark/1.0/</x:v>
      </x:c>
      <x:c r="I125" s="31" t="str">
        <x:v>Public domain</x:v>
      </x:c>
      <x:c r="J125" s="31"/>
      <x:c r="K125" s="31"/>
      <x:c r="L125" s="33" t="d">
        <x:v>2026-10-10T00:00:00.000Z</x:v>
      </x:c>
      <x:c r="M125" s="31" t="str">
        <x:v>Doğrulandı</x:v>
      </x:c>
      <x:c r="N125" s="31" t="str">
        <x:v>Bekliyor</x:v>
      </x:c>
      <x:c r="O125" s="31"/>
      <x:c r="P125" s="31"/>
      <x:c r="Q125" s="31" t="str">
        <x:v>Bekliyor</x:v>
      </x:c>
      <x:c r="R125" s="31"/>
      <x:c r="S125" s="31" t="str">
        <x:v>Lisans kanıtları/68406b49-7583-4b02-854a-7de404f991b8.source-evidence.json</x:v>
      </x:c>
      <x:c r="T125" s="31" t="str">
        <x:v>d975e44e96f925762ba76dcf80c7048d8326eaa47a56fb62a4ccea3decb9569e</x:v>
      </x:c>
      <x:c r="U125" s="31" t="str">
        <x:v>Lisans kanıtları/68406b49-7583-4b02-854a-7de404f991b8.license-record.json</x:v>
      </x:c>
      <x:c r="V125" s="31" t="str">
        <x:v>012f5693a5107753ada513ae44e89fb50d8db67f4f618f7177a8a05da241ba72</x:v>
      </x:c>
      <x:c r="W125" s="31" t="str">
        <x:v>{"author":"Gryffindor","issues":["missing_stored_license_url"],"license":"Public domain","permission":"","source_url":"https://commons.wikimedia.org/wiki/File:Komische_Oper_Berlin_exterior_2007_005.jpg","attribution":"","license_url":"https://creativecommons.org/publicdomain/mark/1.0/","usage_terms":"Public domain","pixel_review":"","restrictions":"","source_title":"Komische Oper Berlin exterior 2007 005.jpg","manual_review":"","source_credit":"Own work","original_created":"2007-10","kind":"external-media","provenance":{"kind":"external-media","title":"Komische Oper Berlin exterior 2007 005.jpg","sha256":"3683b702dd4809a37a7f52a82c3b2f19998fb16c77c7f2e3d420bed66b755dd0","modifications":"Corteqs: boyutlandırma ve WebP dönüşümü; gösterim alanına göre kırpma.","source_evidence":{"author":"Gryffindor","issues":["missing_stored_license_url"],"license":"Public domain","permission":"","source_url":"https://commons.wikimedia.org/wiki/File:Komische_Oper_Berlin_exterior_2007_005.jpg","attribution":"","license_url":"https://creativecommons.org/publicdomain/mark/1.0/","usage_terms":"Public domain","pixel_review":"","restrictions":"","source_title":"Komische Oper Berlin exterior 2007 005.jpg","manual_review":"","source_credit":"Own work","original_created":"2007-10"},"source_checked_on":"2026-10-10","metadata_review_status":"verified"}}</x:v>
      </x:c>
    </x:row>
    <x:row r="126" ht="68" customHeight="1">
      <x:c r="A126" s="31" t="str">
        <x:v>berlin:evidence:venue-92</x:v>
      </x:c>
      <x:c r="B126" s="31" t="str">
        <x:v>berlin</x:v>
      </x:c>
      <x:c r="C126" s="31" t="str">
        <x:v>berlin:photo:venue-92</x:v>
      </x:c>
      <x:c r="D126" s="31" t="str">
        <x:v>https://commons.wikimedia.org/wiki/File:Komische_Oper_Berlin_interior_Oct_2007_B%C3%BChne.jpg</x:v>
      </x:c>
      <x:c r="E126" s="31" t="str">
        <x:v>Komische Oper Berlin interior Oct 2007 Bühne.jpg</x:v>
      </x:c>
      <x:c r="F126" s="31" t="str">
        <x:v>Gryffindor</x:v>
      </x:c>
      <x:c r="G126" s="31" t="str">
        <x:v>Public domain</x:v>
      </x:c>
      <x:c r="H126" s="31" t="str">
        <x:v>https://creativecommons.org/publicdomain/mark/1.0/</x:v>
      </x:c>
      <x:c r="I126" s="31" t="str">
        <x:v>Public domain</x:v>
      </x:c>
      <x:c r="J126" s="31"/>
      <x:c r="K126" s="31"/>
      <x:c r="L126" s="33" t="d">
        <x:v>2026-10-10T00:00:00.000Z</x:v>
      </x:c>
      <x:c r="M126" s="31" t="str">
        <x:v>Doğrulandı</x:v>
      </x:c>
      <x:c r="N126" s="31" t="str">
        <x:v>Bekliyor</x:v>
      </x:c>
      <x:c r="O126" s="31"/>
      <x:c r="P126" s="31"/>
      <x:c r="Q126" s="31" t="str">
        <x:v>Bekliyor</x:v>
      </x:c>
      <x:c r="R126" s="31"/>
      <x:c r="S126" s="31" t="str">
        <x:v>Lisans kanıtları/2969ed74-3619-4e8a-8947-3e52a5833ec8.source-evidence.json</x:v>
      </x:c>
      <x:c r="T126" s="31" t="str">
        <x:v>106d34cbab962a7f9a7ea2849ad3104adbde725a5a1710f81f661f08087af24d</x:v>
      </x:c>
      <x:c r="U126" s="31" t="str">
        <x:v>Lisans kanıtları/2969ed74-3619-4e8a-8947-3e52a5833ec8.license-record.json</x:v>
      </x:c>
      <x:c r="V126" s="31" t="str">
        <x:v>b7c4e033570f08abab76cb6b78b8bde297875b153b8a2792fcab5eb5a3477739</x:v>
      </x:c>
      <x:c r="W126" s="31" t="str">
        <x:v>{"author":"Gryffindor","issues":["missing_stored_license_url"],"license":"Public domain","permission":"","source_url":"https://commons.wikimedia.org/wiki/File:Komische_Oper_Berlin_interior_Oct_2007_B%C3%BChne.jpg","attribution":"","license_url":"https://creativecommons.org/publicdomain/mark/1.0/","usage_terms":"Public domain","pixel_review":"","restrictions":"","source_title":"Komische Oper Berlin interior Oct 2007 Bühne.jpg","manual_review":"","source_credit":"Own work This panoramic image was created with Autostitch (stitched images may differ from reality) .","original_created":"2007-10","kind":"external-media","provenance":{"kind":"external-media","title":"Komische Oper Berlin interior Oct 2007 Bühne.jpg","sha256":"49f41ebbf018f2cf37221a1a185e35bb3753b0d24b18798b91139127a51f5d12","modifications":"Corteqs: boyutlandırma ve WebP dönüşümü; gösterim alanına göre kırpma.","source_evidence":{"author":"Gryffindor","issues":["missing_stored_license_url"],"license":"Public domain","permission":"","source_url":"https://commons.wikimedia.org/wiki/File:Komische_Oper_Berlin_interior_Oct_2007_B%C3%BChne.jpg","attribution":"","license_url":"https://creativecommons.org/publicdomain/mark/1.0/","usage_terms":"Public domain","pixel_review":"","restrictions":"","source_title":"Komische Oper Berlin interior Oct 2007 Bühne.jpg","manual_review":"","source_credit":"Own work This panoramic image was created with Autostitch (stitched images may differ from reality) .","original_created":"2007-10"},"source_checked_on":"2026-10-10","metadata_review_status":"verified"}}</x:v>
      </x:c>
    </x:row>
    <x:row r="127" ht="68" customHeight="1">
      <x:c r="A127" s="31" t="str">
        <x:v>berlin:evidence:venue-94</x:v>
      </x:c>
      <x:c r="B127" s="31" t="str">
        <x:v>berlin</x:v>
      </x:c>
      <x:c r="C127" s="31" t="str">
        <x:v>berlin:photo:venue-94</x:v>
      </x:c>
      <x:c r="D127" s="31" t="str">
        <x:v>https://commons.wikimedia.org/wiki/File:Berlin_Berliner_Ensemble.jpg</x:v>
      </x:c>
      <x:c r="E127" s="31" t="str">
        <x:v>Berlin Berliner Ensemble.jpg</x:v>
      </x:c>
      <x:c r="F127" s="31" t="str">
        <x:v>Mazbln</x:v>
      </x:c>
      <x:c r="G127" s="31" t="str">
        <x:v>CC BY-SA 3.0</x:v>
      </x:c>
      <x:c r="H127" s="31" t="str">
        <x:v>https://creativecommons.org/licenses/by-sa/3.0/</x:v>
      </x:c>
      <x:c r="I127" s="31" t="str">
        <x:v>Creative Commons Attribution-Share Alike 3.0</x:v>
      </x:c>
      <x:c r="J127" s="31"/>
      <x:c r="K127" s="31"/>
      <x:c r="L127" s="33" t="d">
        <x:v>2026-10-10T00:00:00.000Z</x:v>
      </x:c>
      <x:c r="M127" s="31" t="str">
        <x:v>Doğrulandı</x:v>
      </x:c>
      <x:c r="N127" s="31" t="str">
        <x:v>Bekliyor</x:v>
      </x:c>
      <x:c r="O127" s="31"/>
      <x:c r="P127" s="31"/>
      <x:c r="Q127" s="31" t="str">
        <x:v>Bekliyor</x:v>
      </x:c>
      <x:c r="R127" s="31"/>
      <x:c r="S127" s="31" t="str">
        <x:v>Lisans kanıtları/e18b4291-63ed-4924-8055-cdb6dace2722.source-evidence.json</x:v>
      </x:c>
      <x:c r="T127" s="31" t="str">
        <x:v>51bc7dfe87330dcbcb6672945a818cf95ca31ad9aa88bc5e880a236835752396</x:v>
      </x:c>
      <x:c r="U127" s="31" t="str">
        <x:v>Lisans kanıtları/e18b4291-63ed-4924-8055-cdb6dace2722.license-record.json</x:v>
      </x:c>
      <x:c r="V127" s="31" t="str">
        <x:v>210c42d9670a2f88bd420d7766e6925e31f0b1234843e189bec29ac088cd616f</x:v>
      </x:c>
      <x:c r="W127" s="31" t="str">
        <x:v>{"author":"","issues":["stored_license_link_needs_canonical_update"],"license":"CC BY-SA 3.0","permission":"","source_url":"https://commons.wikimedia.org/wiki/File:Berlin_Berliner_Ensemble.jpg","attribution":"","license_url":"https://creativecommons.org/licenses/by-sa/3.0/","usage_terms":"Creative Commons Attribution-Share Alike 3.0","pixel_review":"","restrictions":"","source_title":"Berlin Berliner Ensemble.jpg","manual_review":"","source_credit":"","original_created":"","kind":"external-media","provenance":{"kind":"external-media","title":"Berlin Berliner Ensemble.jpg","sha256":"f1591b528307f74e2e06dc2d077cb86152778c5be55e590968d204bd94071fc7","modifications":"Corteqs: boyutlandırma ve WebP dönüşümü; gösterim alanına göre kırpma.","source_evidence":{"author":"","issues":["stored_license_link_needs_canonical_update"],"license":"CC BY-SA 3.0","permission":"","source_url":"https://commons.wikimedia.org/wiki/File:Berlin_Berliner_Ensemble.jpg","attribution":"","license_url":"https://creativecommons.org/licenses/by-sa/3.0/","usage_terms":"Creative Commons Attribution-Share Alike 3.0","pixel_review":"","restrictions":"","source_title":"Berlin Berliner Ensemble.jpg","manual_review":"","source_credit":"","original_created":""},"source_checked_on":"2026-10-10","metadata_review_status":"verified"}}</x:v>
      </x:c>
    </x:row>
    <x:row r="128" ht="68" customHeight="1">
      <x:c r="A128" s="31" t="str">
        <x:v>berlin:evidence:venue-95</x:v>
      </x:c>
      <x:c r="B128" s="31" t="str">
        <x:v>berlin</x:v>
      </x:c>
      <x:c r="C128" s="31" t="str">
        <x:v>berlin:photo:venue-95</x:v>
      </x:c>
      <x:c r="D128" s="31" t="str">
        <x:v>https://commons.wikimedia.org/wiki/File:Berlin_Kammerspiele_Deutsches_Theater.jpg</x:v>
      </x:c>
      <x:c r="E128" s="31" t="str">
        <x:v>Berlin Kammerspiele Deutsches Theater.jpg</x:v>
      </x:c>
      <x:c r="F128" s="31" t="str">
        <x:v>Photo: Andreas Praefcke</x:v>
      </x:c>
      <x:c r="G128" s="31" t="str">
        <x:v>CC BY 3.0</x:v>
      </x:c>
      <x:c r="H128" s="31" t="str">
        <x:v>https://creativecommons.org/licenses/by/3.0</x:v>
      </x:c>
      <x:c r="I128" s="31" t="str">
        <x:v>Creative Commons Attribution 3.0</x:v>
      </x:c>
      <x:c r="J128" s="31"/>
      <x:c r="K128" s="31"/>
      <x:c r="L128" s="33" t="d">
        <x:v>2026-10-10T00:00:00.000Z</x:v>
      </x:c>
      <x:c r="M128" s="31" t="str">
        <x:v>Doğrulandı</x:v>
      </x:c>
      <x:c r="N128" s="31" t="str">
        <x:v>Bekliyor</x:v>
      </x:c>
      <x:c r="O128" s="31"/>
      <x:c r="P128" s="31"/>
      <x:c r="Q128" s="31" t="str">
        <x:v>Bekliyor</x:v>
      </x:c>
      <x:c r="R128" s="31"/>
      <x:c r="S128" s="31" t="str">
        <x:v>Lisans kanıtları/e365f81d-bf22-44c2-9173-7d955db28794.source-evidence.json</x:v>
      </x:c>
      <x:c r="T128" s="31" t="str">
        <x:v>2990cc86ca530d5609167693e18f5b005702069f2fcdcb73889775aede07edad</x:v>
      </x:c>
      <x:c r="U128" s="31" t="str">
        <x:v>Lisans kanıtları/e365f81d-bf22-44c2-9173-7d955db28794.license-record.json</x:v>
      </x:c>
      <x:c r="V128" s="31" t="str">
        <x:v>94e4b1df37431a43fed7875ec655391dc2ee5b3c261fb6e6b5e00d400d4a4635</x:v>
      </x:c>
      <x:c r="W128" s="31" t="str">
        <x:v>{"author":"Photo: Andreas Praefcke","issues":"","license":"CC BY 3.0","permission":"","source_url":"https://commons.wikimedia.org/wiki/File:Berlin_Kammerspiele_Deutsches_Theater.jpg","attribution":"","license_url":"https://creativecommons.org/licenses/by/3.0","usage_terms":"Creative Commons Attribution 3.0","pixel_review":"","restrictions":"","source_title":"Berlin Kammerspiele Deutsches Theater.jpg","manual_review":"","source_credit":"Self-photographed","original_created":"circa 2005 date QS:P,+2005-00-00T00:00:00Z/9,P1480,Q5727902","kind":"external-media","provenance":{"kind":"external-media","title":"Berlin Kammerspiele Deutsches Theater.jpg","sha256":"b998293bc1b45f2d97fd5722872e327c38afa96a76efb541fdd28dc85f3c29cd","modifications":"Corteqs: boyutlandırma ve WebP dönüşümü; gösterim alanına göre kırpma.","source_evidence":{"author":"Photo: Andreas Praefcke","issues":"","license":"CC BY 3.0","permission":"","source_url":"https://commons.wikimedia.org/wiki/File:Berlin_Kammerspiele_Deutsches_Theater.jpg","attribution":"","license_url":"https://creativecommons.org/licenses/by/3.0","usage_terms":"Creative Commons Attribution 3.0","pixel_review":"","restrictions":"","source_title":"Berlin Kammerspiele Deutsches Theater.jpg","manual_review":"","source_credit":"Self-photographed","original_created":"circa 2005 date QS:P,+2005-00-00T00:00:00Z/9,P1480,Q5727902"},"source_checked_on":"2026-10-10","metadata_review_status":"verified"}}</x:v>
      </x:c>
    </x:row>
    <x:row r="129" ht="68" customHeight="1">
      <x:c r="A129" s="31" t="str">
        <x:v>berlin:evidence:venue-96</x:v>
      </x:c>
      <x:c r="B129" s="31" t="str">
        <x:v>berlin</x:v>
      </x:c>
      <x:c r="C129" s="31" t="str">
        <x:v>berlin:photo:venue-96</x:v>
      </x:c>
      <x:c r="D129" s="31" t="str">
        <x:v>https://commons.wikimedia.org/wiki/File:Schaubuehne_am_Lehniner_Platz_2009_IMGP1721.JPG</x:v>
      </x:c>
      <x:c r="E129" s="31" t="str">
        <x:v>Schaubuehne am Lehniner Platz 2009 IMGP1721.JPG</x:v>
      </x:c>
      <x:c r="F129" s="31" t="str">
        <x:v>Rainer Lück http://1RL.de</x:v>
      </x:c>
      <x:c r="G129" s="31" t="str">
        <x:v>CC BY-SA 3.0</x:v>
      </x:c>
      <x:c r="H129" s="31" t="str">
        <x:v>https://creativecommons.org/licenses/by-sa/3.0</x:v>
      </x:c>
      <x:c r="I129" s="31" t="str">
        <x:v>Creative Commons Attribution-Share Alike 3.0</x:v>
      </x:c>
      <x:c r="J129" s="31"/>
      <x:c r="K129" s="31"/>
      <x:c r="L129" s="33" t="d">
        <x:v>2026-10-10T00:00:00.000Z</x:v>
      </x:c>
      <x:c r="M129" s="31" t="str">
        <x:v>Doğrulandı</x:v>
      </x:c>
      <x:c r="N129" s="31" t="str">
        <x:v>Bekliyor</x:v>
      </x:c>
      <x:c r="O129" s="31"/>
      <x:c r="P129" s="31"/>
      <x:c r="Q129" s="31" t="str">
        <x:v>Bekliyor</x:v>
      </x:c>
      <x:c r="R129" s="31"/>
      <x:c r="S129" s="31" t="str">
        <x:v>Lisans kanıtları/18ba4f28-fe32-4d5e-8a10-ec310cf3b3c3.source-evidence.json</x:v>
      </x:c>
      <x:c r="T129" s="31" t="str">
        <x:v>9e95652dba5c77aac633d25380f1c14f5dcd1212009921306f8a07745f7026a2</x:v>
      </x:c>
      <x:c r="U129" s="31" t="str">
        <x:v>Lisans kanıtları/18ba4f28-fe32-4d5e-8a10-ec310cf3b3c3.license-record.json</x:v>
      </x:c>
      <x:c r="V129" s="31" t="str">
        <x:v>126b770a6769ff2db1bdd7a4667e09066164e6739b8b4c616eaa0c590ecdf185</x:v>
      </x:c>
      <x:c r="W129" s="31" t="str">
        <x:v>{"author":"Rainer Lück http://1RL.de","issues":"","license":"CC BY-SA 3.0","permission":"","source_url":"https://commons.wikimedia.org/wiki/File:Schaubuehne_am_Lehniner_Platz_2009_IMGP1721.JPG","attribution":"","license_url":"https://creativecommons.org/licenses/by-sa/3.0","usage_terms":"Creative Commons Attribution-Share Alike 3.0","pixel_review":"","restrictions":"","source_title":"Schaubuehne am Lehniner Platz 2009 IMGP1721.JPG","manual_review":"","source_credit":"Own work","original_created":"2009-03-25","kind":"external-media","provenance":{"kind":"external-media","title":"Schaubuehne am Lehniner Platz 2009 IMGP1721.JPG","sha256":"731053c61a6ee9fae1e6028ba1a8e12e103442996b77747e3588df90bd9a06ce","modifications":"Corteqs: boyutlandırma ve WebP dönüşümü; gösterim alanına göre kırpma.","source_evidence":{"author":"Rainer Lück http://1RL.de","issues":"","license":"CC BY-SA 3.0","permission":"","source_url":"https://commons.wikimedia.org/wiki/File:Schaubuehne_am_Lehniner_Platz_2009_IMGP1721.JPG","attribution":"","license_url":"https://creativecommons.org/licenses/by-sa/3.0","usage_terms":"Creative Commons Attribution-Share Alike 3.0","pixel_review":"","restrictions":"","source_title":"Schaubuehne am Lehniner Platz 2009 IMGP1721.JPG","manual_review":"","source_credit":"Own work","original_created":"2009-03-25"},"source_checked_on":"2026-10-10","metadata_review_status":"verified"}}</x:v>
      </x:c>
    </x:row>
    <x:row r="130" ht="68" customHeight="1">
      <x:c r="A130" s="31" t="str">
        <x:v>berlin:evidence:venue-98</x:v>
      </x:c>
      <x:c r="B130" s="31" t="str">
        <x:v>berlin</x:v>
      </x:c>
      <x:c r="C130" s="31" t="str">
        <x:v>berlin:photo:venue-98</x:v>
      </x:c>
      <x:c r="D130" s="31" t="str">
        <x:v>https://commons.wikimedia.org/wiki/File:Volksb%C3%BChBerlJan08.JPG</x:v>
      </x:c>
      <x:c r="E130" s="31" t="str">
        <x:v>VolksbühBerlJan08.JPG</x:v>
      </x:c>
      <x:c r="F130" s="31" t="str">
        <x:v>Alex1011</x:v>
      </x:c>
      <x:c r="G130" s="31" t="str">
        <x:v>CC BY-SA 3.0</x:v>
      </x:c>
      <x:c r="H130" s="31" t="str">
        <x:v>https://creativecommons.org/licenses/by-sa/3.0</x:v>
      </x:c>
      <x:c r="I130" s="31" t="str">
        <x:v>Creative Commons Attribution-Share Alike 3.0</x:v>
      </x:c>
      <x:c r="J130" s="31"/>
      <x:c r="K130" s="31"/>
      <x:c r="L130" s="33" t="d">
        <x:v>2026-10-10T00:00:00.000Z</x:v>
      </x:c>
      <x:c r="M130" s="31" t="str">
        <x:v>Doğrulandı</x:v>
      </x:c>
      <x:c r="N130" s="31" t="str">
        <x:v>Bekliyor</x:v>
      </x:c>
      <x:c r="O130" s="31"/>
      <x:c r="P130" s="31"/>
      <x:c r="Q130" s="31" t="str">
        <x:v>Bekliyor</x:v>
      </x:c>
      <x:c r="R130" s="31"/>
      <x:c r="S130" s="31" t="str">
        <x:v>Lisans kanıtları/5d0d7d05-b837-4be8-95fd-d62cb6cdb137.source-evidence.json</x:v>
      </x:c>
      <x:c r="T130" s="31" t="str">
        <x:v>736754c087a65f39703045b0bf4359ee1f3fddce8e79fb0232c7f0b08e222603</x:v>
      </x:c>
      <x:c r="U130" s="31" t="str">
        <x:v>Lisans kanıtları/5d0d7d05-b837-4be8-95fd-d62cb6cdb137.license-record.json</x:v>
      </x:c>
      <x:c r="V130" s="31" t="str">
        <x:v>259e0fd52e9359bd5ac6aad9175841dcfc91dabe8130d294193d8c9e67c8be50</x:v>
      </x:c>
      <x:c r="W130" s="31" t="str">
        <x:v>{"author":"Alex1011","issues":"","license":"CC BY-SA 3.0","permission":"","source_url":"https://commons.wikimedia.org/wiki/File:Volksb%C3%BChBerlJan08.JPG","attribution":"","license_url":"https://creativecommons.org/licenses/by-sa/3.0","usage_terms":"Creative Commons Attribution-Share Alike 3.0","pixel_review":"","restrictions":"","source_title":"VolksbühBerlJan08.JPG","manual_review":"","source_credit":"Own work","original_created":"2008-01-13","kind":"external-media","provenance":{"kind":"external-media","title":"VolksbühBerlJan08.JPG","sha256":"8f799991f72fbd07862d958ab660d3a053d8a4695d58e86c16dab67897ce6b79","modifications":"Corteqs: boyutlandırma ve WebP dönüşümü; gösterim alanına göre kırpma.","source_evidence":{"author":"Alex1011","issues":"","license":"CC BY-SA 3.0","permission":"","source_url":"https://commons.wikimedia.org/wiki/File:Volksb%C3%BChBerlJan08.JPG","attribution":"","license_url":"https://creativecommons.org/licenses/by-sa/3.0","usage_terms":"Creative Commons Attribution-Share Alike 3.0","pixel_review":"","restrictions":"","source_title":"VolksbühBerlJan08.JPG","manual_review":"","source_credit":"Own work","original_created":"2008-01-13"},"source_checked_on":"2026-10-10","metadata_review_status":"verified"}}</x:v>
      </x:c>
    </x:row>
    <x:row r="131" ht="68" customHeight="1">
      <x:c r="A131" s="31" t="str">
        <x:v>berlin:evidence:venue-99</x:v>
      </x:c>
      <x:c r="B131" s="31" t="str">
        <x:v>berlin</x:v>
      </x:c>
      <x:c r="C131" s="31" t="str">
        <x:v>berlin:photo:venue-99</x:v>
      </x:c>
      <x:c r="D131" s="31" t="str">
        <x:v>https://commons.wikimedia.org/wiki/File:Friedrichstadt-Palast_aussen.jpg</x:v>
      </x:c>
      <x:c r="E131" s="31" t="str">
        <x:v>Friedrichstadt-Palast aussen.jpg</x:v>
      </x:c>
      <x:c r="F131" s="31" t="str">
        <x:v>FriedrichstadtPalast</x:v>
      </x:c>
      <x:c r="G131" s="31" t="str">
        <x:v>CC BY-SA 3.0</x:v>
      </x:c>
      <x:c r="H131" s="31" t="str">
        <x:v>https://creativecommons.org/licenses/by-sa/3.0</x:v>
      </x:c>
      <x:c r="I131" s="31" t="str">
        <x:v>Creative Commons Attribution-Share Alike 3.0</x:v>
      </x:c>
      <x:c r="J131" s="31"/>
      <x:c r="K131" s="31"/>
      <x:c r="L131" s="33" t="d">
        <x:v>2026-10-10T00:00:00.000Z</x:v>
      </x:c>
      <x:c r="M131" s="31" t="str">
        <x:v>Doğrulandı</x:v>
      </x:c>
      <x:c r="N131" s="31" t="str">
        <x:v>Bekliyor</x:v>
      </x:c>
      <x:c r="O131" s="31"/>
      <x:c r="P131" s="31"/>
      <x:c r="Q131" s="31" t="str">
        <x:v>Bekliyor</x:v>
      </x:c>
      <x:c r="R131" s="31"/>
      <x:c r="S131" s="31" t="str">
        <x:v>Lisans kanıtları/baca464b-5ba4-4ab4-bdf1-2f024a5809ae.source-evidence.json</x:v>
      </x:c>
      <x:c r="T131" s="31" t="str">
        <x:v>5d3f6665c301cc4812f477aca69172b18b7135504a6ad9ea7bc37c1ac16fab45</x:v>
      </x:c>
      <x:c r="U131" s="31" t="str">
        <x:v>Lisans kanıtları/baca464b-5ba4-4ab4-bdf1-2f024a5809ae.license-record.json</x:v>
      </x:c>
      <x:c r="V131" s="31" t="str">
        <x:v>2908663e5c1eb1efadb293df7a02268875da9ffc76c711936cb2d12c63ca5159</x:v>
      </x:c>
      <x:c r="W131" s="31" t="str">
        <x:v>{"author":"FriedrichstadtPalast","issues":"","license":"CC BY-SA 3.0","permission":"","source_url":"https://commons.wikimedia.org/wiki/File:Friedrichstadt-Palast_aussen.jpg","attribution":"","license_url":"https://creativecommons.org/licenses/by-sa/3.0","usage_terms":"Creative Commons Attribution-Share Alike 3.0","pixel_review":"","restrictions":"","source_title":"Friedrichstadt-Palast aussen.jpg","manual_review":"","source_credit":"Own work","original_created":"2011-08-11","kind":"external-media","provenance":{"kind":"external-media","title":"Friedrichstadt-Palast aussen.jpg","sha256":"58c31ffdaac3ef2deba9707a3c169a649a55b7f6892094469f95abf6ac8cf58e","modifications":"Corteqs: boyutlandırma ve WebP dönüşümü; gösterim alanına göre kırpma.","source_evidence":{"author":"FriedrichstadtPalast","issues":"","license":"CC BY-SA 3.0","permission":"","source_url":"https://commons.wikimedia.org/wiki/File:Friedrichstadt-Palast_aussen.jpg","attribution":"","license_url":"https://creativecommons.org/licenses/by-sa/3.0","usage_terms":"Creative Commons Attribution-Share Alike 3.0","pixel_review":"","restrictions":"","source_title":"Friedrichstadt-Palast aussen.jpg","manual_review":"","source_credit":"Own work","original_created":"2011-08-11"},"source_checked_on":"2026-10-10","metadata_review_status":"verified"}}</x:v>
      </x:c>
    </x:row>
    <x:row r="132" ht="68" customHeight="1">
      <x:c r="A132" s="31" t="str">
        <x:v>berlin:evidence:venue-100</x:v>
      </x:c>
      <x:c r="B132" s="31" t="str">
        <x:v>berlin</x:v>
      </x:c>
      <x:c r="C132" s="31" t="str">
        <x:v>berlin:photo:venue-100</x:v>
      </x:c>
      <x:c r="D132" s="31" t="str">
        <x:v>https://commons.wikimedia.org/wiki/File:BE_und_Alter_Friedrichstadtpalast_1964.jpg</x:v>
      </x:c>
      <x:c r="E132" s="31" t="str">
        <x:v>BE und Alter Friedrichstadtpalast 1964.jpg</x:v>
      </x:c>
      <x:c r="F132" s="31" t="str">
        <x:v>44penguins</x:v>
      </x:c>
      <x:c r="G132" s="31" t="str">
        <x:v>CC BY-SA 3.0</x:v>
      </x:c>
      <x:c r="H132" s="31" t="str">
        <x:v>https://creativecommons.org/licenses/by-sa/3.0</x:v>
      </x:c>
      <x:c r="I132" s="31" t="str">
        <x:v>Creative Commons Attribution-Share Alike 3.0</x:v>
      </x:c>
      <x:c r="J132" s="31"/>
      <x:c r="K132" s="31"/>
      <x:c r="L132" s="33" t="d">
        <x:v>2026-10-10T00:00:00.000Z</x:v>
      </x:c>
      <x:c r="M132" s="31" t="str">
        <x:v>Doğrulandı</x:v>
      </x:c>
      <x:c r="N132" s="31" t="str">
        <x:v>Bekliyor</x:v>
      </x:c>
      <x:c r="O132" s="31"/>
      <x:c r="P132" s="31"/>
      <x:c r="Q132" s="31" t="str">
        <x:v>Bekliyor</x:v>
      </x:c>
      <x:c r="R132" s="31"/>
      <x:c r="S132" s="31" t="str">
        <x:v>Lisans kanıtları/8c0209bd-3396-44ec-bae2-619bd8a51259.source-evidence.json</x:v>
      </x:c>
      <x:c r="T132" s="31" t="str">
        <x:v>1303c35c606f660b6c1d28b6528768264924cf7cbf9ac74a79fe1175c1cc058d</x:v>
      </x:c>
      <x:c r="U132" s="31" t="str">
        <x:v>Lisans kanıtları/8c0209bd-3396-44ec-bae2-619bd8a51259.license-record.json</x:v>
      </x:c>
      <x:c r="V132" s="31" t="str">
        <x:v>708606dc08bac672bb7c56a6c651336ec314502d35e269ad4bb022fbce65be35</x:v>
      </x:c>
      <x:c r="W132" s="31" t="str">
        <x:v>{"author":"44penguins","issues":"","license":"CC BY-SA 3.0","permission":"","source_url":"https://commons.wikimedia.org/wiki/File:BE_und_Alter_Friedrichstadtpalast_1964.jpg","attribution":"","license_url":"https://creativecommons.org/licenses/by-sa/3.0","usage_terms":"Creative Commons Attribution-Share Alike 3.0","pixel_review":"","restrictions":"","source_title":"BE und Alter Friedrichstadtpalast 1964.jpg","manual_review":"","source_credit":"Own work","original_created":"1964","kind":"external-media","provenance":{"kind":"external-media","title":"BE und Alter Friedrichstadtpalast 1964.jpg","sha256":"69e11b1838eb54a5f81df9696b57b2e1491e35657f314b8553f535f9d0fb0efa","modifications":"Corteqs: boyutlandırma ve WebP dönüşümü; gösterim alanına göre kırpma.","source_evidence":{"author":"44penguins","issues":"","license":"CC BY-SA 3.0","permission":"","source_url":"https://commons.wikimedia.org/wiki/File:BE_und_Alter_Friedrichstadtpalast_1964.jpg","attribution":"","license_url":"https://creativecommons.org/licenses/by-sa/3.0","usage_terms":"Creative Commons Attribution-Share Alike 3.0","pixel_review":"","restrictions":"","source_title":"BE und Alter Friedrichstadtpalast 1964.jpg","manual_review":"","source_credit":"Own work","original_created":"1964"},"source_checked_on":"2026-10-10","metadata_review_status":"verified"}}</x:v>
      </x:c>
    </x:row>
    <x:row r="133" ht="68" customHeight="1">
      <x:c r="A133" s="31" t="str">
        <x:v>berlin:evidence:venue-101</x:v>
      </x:c>
      <x:c r="B133" s="31" t="str">
        <x:v>berlin</x:v>
      </x:c>
      <x:c r="C133" s="31" t="str">
        <x:v>berlin:photo:venue-101</x:v>
      </x:c>
      <x:c r="D133" s="31" t="str">
        <x:v>https://commons.wikimedia.org/wiki/File:Berlin3.jpg</x:v>
      </x:c>
      <x:c r="E133" s="31" t="str">
        <x:v>Berlin3.jpg</x:v>
      </x:c>
      <x:c r="F133" s="31" t="str">
        <x:v>Boris Vasiljev ( talk )</x:v>
      </x:c>
      <x:c r="G133" s="31" t="str">
        <x:v>CC BY-SA 3.0</x:v>
      </x:c>
      <x:c r="H133" s="31" t="str">
        <x:v>https://creativecommons.org/licenses/by-sa/3.0</x:v>
      </x:c>
      <x:c r="I133" s="31" t="str">
        <x:v>Creative Commons Attribution-Share Alike 3.0</x:v>
      </x:c>
      <x:c r="J133" s="31"/>
      <x:c r="K133" s="31"/>
      <x:c r="L133" s="33" t="d">
        <x:v>2026-10-10T00:00:00.000Z</x:v>
      </x:c>
      <x:c r="M133" s="31" t="str">
        <x:v>Doğrulandı</x:v>
      </x:c>
      <x:c r="N133" s="31" t="str">
        <x:v>Bekliyor</x:v>
      </x:c>
      <x:c r="O133" s="31"/>
      <x:c r="P133" s="31"/>
      <x:c r="Q133" s="31" t="str">
        <x:v>Bekliyor</x:v>
      </x:c>
      <x:c r="R133" s="31"/>
      <x:c r="S133" s="31" t="str">
        <x:v>Lisans kanıtları/d7c8e621-fe46-4bac-9feb-3b27304a09ed.source-evidence.json</x:v>
      </x:c>
      <x:c r="T133" s="31" t="str">
        <x:v>772031c1bc90a939e2abcff7cd54c33ef1e7ea94083f5caf1868fc9dc2b99ffb</x:v>
      </x:c>
      <x:c r="U133" s="31" t="str">
        <x:v>Lisans kanıtları/d7c8e621-fe46-4bac-9feb-3b27304a09ed.license-record.json</x:v>
      </x:c>
      <x:c r="V133" s="31" t="str">
        <x:v>d2321eb70eecb71258c1270890c95e0e7d52d9b23dd49409c1386391d16a5560</x:v>
      </x:c>
      <x:c r="W133" s="31" t="str">
        <x:v>{"author":"Boris Vasiljev ( talk )","issues":["stored_author_differs_from_current_source"],"license":"CC BY-SA 3.0","permission":"","source_url":"https://commons.wikimedia.org/wiki/File:Berlin3.jpg","attribution":"","license_url":"https://creativecommons.org/licenses/by-sa/3.0","usage_terms":"Creative Commons Attribution-Share Alike 3.0","pixel_review":"","restrictions":"","source_title":"Berlin3.jpg","manual_review":"","source_credit":"Own work","original_created":"2010-04-06","kind":"external-media","provenance":{"kind":"external-media","title":"Berlin3.jpg","sha256":"b14904e51a6ebc65e0836c9282580e35736121d47a03f27474a19ff8af540baf","modifications":"Corteqs: boyutlandırma ve WebP dönüşümü; gösterim alanına göre kırpma.","source_evidence":{"author":"Boris Vasiljev ( talk )","issues":["stored_author_differs_from_current_source"],"license":"CC BY-SA 3.0","permission":"","source_url":"https://commons.wikimedia.org/wiki/File:Berlin3.jpg","attribution":"","license_url":"https://creativecommons.org/licenses/by-sa/3.0","usage_terms":"Creative Commons Attribution-Share Alike 3.0","pixel_review":"","restrictions":"","source_title":"Berlin3.jpg","manual_review":"","source_credit":"Own work","original_created":"2010-04-06"},"source_checked_on":"2026-10-10","metadata_review_status":"verified"}}</x:v>
      </x:c>
    </x:row>
    <x:row r="134" ht="68" customHeight="1">
      <x:c r="A134" s="31" t="str">
        <x:v>berlin:evidence:venue-102</x:v>
      </x:c>
      <x:c r="B134" s="31" t="str">
        <x:v>berlin</x:v>
      </x:c>
      <x:c r="C134" s="31" t="str">
        <x:v>berlin:photo:venue-102</x:v>
      </x:c>
      <x:c r="D134" s="31" t="str">
        <x:v>https://commons.wikimedia.org/wiki/File:Haus_der_Kulturen_der_Welt,_Blaue_Stunde,_Berlin,_160521,_ako.jpg</x:v>
      </x:c>
      <x:c r="E134" s="31" t="str">
        <x:v>Haus der Kulturen der Welt, Blaue Stunde, Berlin, 160521, ako.jpg</x:v>
      </x:c>
      <x:c r="F134" s="31" t="str">
        <x:v>Ansgar Koreng</x:v>
      </x:c>
      <x:c r="G134" s="31" t="str">
        <x:v>CC BY-SA 3.0 de</x:v>
      </x:c>
      <x:c r="H134" s="31" t="str">
        <x:v>https://creativecommons.org/licenses/by-sa/3.0/de/deed.en</x:v>
      </x:c>
      <x:c r="I134" s="31" t="str">
        <x:v>Creative Commons Attribution-Share Alike 3.0 de</x:v>
      </x:c>
      <x:c r="J134" s="31" t="str">
        <x:v>Ansgar Koreng / CC BY-SA 3.0 (DE)</x:v>
      </x:c>
      <x:c r="K134" s="31"/>
      <x:c r="L134" s="33" t="d">
        <x:v>2026-10-10T00:00:00.000Z</x:v>
      </x:c>
      <x:c r="M134" s="31" t="str">
        <x:v>Doğrulandı</x:v>
      </x:c>
      <x:c r="N134" s="31" t="str">
        <x:v>Bekliyor</x:v>
      </x:c>
      <x:c r="O134" s="31"/>
      <x:c r="P134" s="31"/>
      <x:c r="Q134" s="31" t="str">
        <x:v>Bekliyor</x:v>
      </x:c>
      <x:c r="R134" s="31"/>
      <x:c r="S134" s="31" t="str">
        <x:v>Lisans kanıtları/f844ae68-d5c9-4013-b6a5-b1995bc32297.source-evidence.json</x:v>
      </x:c>
      <x:c r="T134" s="31" t="str">
        <x:v>4441d1a873d4ed1495f4983ecd4695e7d7eee3ca5e1ffcca294eb2572ba799b9</x:v>
      </x:c>
      <x:c r="U134" s="31" t="str">
        <x:v>Lisans kanıtları/f844ae68-d5c9-4013-b6a5-b1995bc32297.license-record.json</x:v>
      </x:c>
      <x:c r="V134" s="31" t="str">
        <x:v>e4099eade7d5a1bcb8b062ecf577ee6ffcab781f3266ea9141796360c6fb9b9e</x:v>
      </x:c>
      <x:c r="W134" s="31" t="str">
        <x:v>{"author":"Ansgar Koreng","issues":["specified_attribution_not_preserved"],"license":"CC BY-SA 3.0 de","permission":"This photograph is protected by copyright law. However, it may be used for free by anyone, provided it is used in accordance with the license Creative-Commons-License „Namensnennung – Weitergabe unter gleichen Bedingungen 3.0 Deutschland“ . The attribution has to be done as follows: \"Ansgar Koreng / CC BY-SA 3.0 (DE) \" .Please read the text of the license carefully before using the photograph. If you do not agree with the conditions of the license or if you do not understand these conditions, please refrain from using the photo. If you have any questions regarding the license or the reuse of the image, please contact me before using it. If you do not comply with the terms of the license, you do not acquire any right to use the image. Please note that the license applies solely for the reuse of the photograph itself. The license doesn't grant you any right regarding the depicted object (eg, copyright or proprietary rights) or the personality rights of the person eventually shown. I do not grant any warranty that the subsequent use of the photograph is legally possible concerning the object or person shown in the photograph. If you have any questions on that, please contact me before you start to use the photograph. If you are using the photo, I would be happy if you'd provide me a link or a copy of the print product. However, this is not mandatory.","source_url":"https://commons.wikimedia.org/wiki/File:Haus_der_Kulturen_der_Welt,_Blaue_Stunde,_Berlin,_160521,_ako.jpg","attribution":"Ansgar Koreng / CC BY-SA 3.0 (DE)","license_url":"https://creativecommons.org/licenses/by-sa/3.0/de/deed.en","usage_terms":"Creative Commons Attribution-Share Alike 3.0 de","pixel_review":"","restrictions":"","source_title":"Haus der Kulturen der Welt, Blaue Stunde, Berlin, 160521, ako.jpg","manual_review":"","source_credit":"Own work","original_created":"2016-05-21 21:51","kind":"external-media","provenance":{"kind":"external-media","title":"Haus der Kulturen der Welt, Blaue Stunde, Berlin, 160521, ako.jpg","sha256":"8a5f99c5c190842b654052476467809df38a6323d2a865aa8faa78c9df13eee3","modifications":"Corteqs: boyutlandırma ve WebP dönüşümü; gösterim alanına göre kırpma.","source_evidence":{"author":"Ansgar Koreng","issues":["specified_attribution_not_preserved"],"license":"CC BY-SA 3.0 de","permission":"This photograph is protected by copyright law. However, it may be used for free by anyone, provided it is used in accordance with the license Creative-Commons-License „Namensnennung – Weitergabe unter gleichen Bedingungen 3.0 Deutschland“ . The attribution has to be done as follows: \"Ansgar Koreng / CC BY-SA 3.0 (DE) \" .Please read the text of the license carefully before using the photograph. If you do not agree with the conditions of the license or if you do not understand these conditions, please refrain from using the photo. If you have any questions regarding the license or the reuse of the image, please contact me before using it. If you do not comply with the terms of the license, you do not acquire any right to use the image. Please note that the license applies solely for the reuse of the photograph itself. The license doesn't grant you any right regarding the depicted object (eg, copyright or proprietary rights) or the personality rights of the person eventually shown. I do not grant any warranty that the subsequent use of the photograph is legally possible concerning the object or person shown in the photograph. If you have any questions on that, please contact me before you start to use the photograph. If you are using the photo, I would be happy if you'd provide me a link or a copy of the print product. However, this is not mandatory.","source_url":"https://commons.wikimedia.org/wiki/File:Haus_der_Kulturen_der_Welt,_Blaue_Stunde,_Berlin,_160521,_ako.jpg","attribution":"Ansgar Koreng / CC BY-SA 3.0 (DE)","license_url":"https://creativecommons.org/licenses/by-sa/3.0/de/deed.en","usage_terms":"Creative Commons Attribution-Share Alike 3.0 de","pixel_review":"","restrictions":"","source_title":"Haus der Kulturen der Welt, Blaue Stunde, Berlin, 160521, ako.jpg","manual_review":"","source_credit":"Own work","original_created":"2016-05-21 21:51"},"source_checked_on":"2026-10-10","metadata_review_status":"verified"}}</x:v>
      </x:c>
    </x:row>
    <x:row r="135" ht="68" customHeight="1">
      <x:c r="A135" s="31" t="str">
        <x:v>berlin:evidence:venue-103</x:v>
      </x:c>
      <x:c r="B135" s="31" t="str">
        <x:v>berlin</x:v>
      </x:c>
      <x:c r="C135" s="31" t="str">
        <x:v>berlin:photo:venue-103</x:v>
      </x:c>
      <x:c r="D135" s="31" t="str">
        <x:v>https://commons.wikimedia.org/wiki/File:Berlin_Haus_der_Kulturen_3.jpg</x:v>
      </x:c>
      <x:c r="E135" s="31" t="str">
        <x:v>Berlin Haus der Kulturen 3.jpg</x:v>
      </x:c>
      <x:c r="F135" s="31" t="str">
        <x:v>Evergreen68</x:v>
      </x:c>
      <x:c r="G135" s="31" t="str">
        <x:v>CC BY-SA 3.0</x:v>
      </x:c>
      <x:c r="H135" s="31" t="str">
        <x:v>https://creativecommons.org/licenses/by-sa/3.0</x:v>
      </x:c>
      <x:c r="I135" s="31" t="str">
        <x:v>Creative Commons Attribution-Share Alike 3.0</x:v>
      </x:c>
      <x:c r="J135" s="31"/>
      <x:c r="K135" s="31"/>
      <x:c r="L135" s="33" t="d">
        <x:v>2026-10-10T00:00:00.000Z</x:v>
      </x:c>
      <x:c r="M135" s="31" t="str">
        <x:v>Doğrulandı</x:v>
      </x:c>
      <x:c r="N135" s="31" t="str">
        <x:v>Bekliyor</x:v>
      </x:c>
      <x:c r="O135" s="31"/>
      <x:c r="P135" s="31"/>
      <x:c r="Q135" s="31" t="str">
        <x:v>Bekliyor</x:v>
      </x:c>
      <x:c r="R135" s="31"/>
      <x:c r="S135" s="31" t="str">
        <x:v>Lisans kanıtları/9b6e2c52-be82-43e0-b262-7c42f70d54de.source-evidence.json</x:v>
      </x:c>
      <x:c r="T135" s="31" t="str">
        <x:v>6deea78c7dd6564c93898f2e351a1c79be604919fd6727239493cea503f44562</x:v>
      </x:c>
      <x:c r="U135" s="31" t="str">
        <x:v>Lisans kanıtları/9b6e2c52-be82-43e0-b262-7c42f70d54de.license-record.json</x:v>
      </x:c>
      <x:c r="V135" s="31" t="str">
        <x:v>b71dc5452ff5c3174e32f86e8d06e1319dd64b202093b19a5c9171a4b179c1a0</x:v>
      </x:c>
      <x:c r="W135" s="31" t="str">
        <x:v>{"author":"Evergreen68","issues":"","license":"CC BY-SA 3.0","permission":"","source_url":"https://commons.wikimedia.org/wiki/File:Berlin_Haus_der_Kulturen_3.jpg","attribution":"","license_url":"https://creativecommons.org/licenses/by-sa/3.0","usage_terms":"Creative Commons Attribution-Share Alike 3.0","pixel_review":"","restrictions":"","source_title":"Berlin Haus der Kulturen 3.jpg","manual_review":"","source_credit":"Own work","original_created":"2011-05-15","kind":"external-media","provenance":{"kind":"external-media","title":"Berlin Haus der Kulturen 3.jpg","sha256":"1ba1e4a310be0dc8ecae5a7debfb0b0888fa9fb5dd066b661db8d9a9e2c4e2e4","modifications":"Corteqs: boyutlandırma ve WebP dönüşümü; gösterim alanına göre kırpma.","source_evidence":{"author":"Evergreen68","issues":"","license":"CC BY-SA 3.0","permission":"","source_url":"https://commons.wikimedia.org/wiki/File:Berlin_Haus_der_Kulturen_3.jpg","attribution":"","license_url":"https://creativecommons.org/licenses/by-sa/3.0","usage_terms":"Creative Commons Attribution-Share Alike 3.0","pixel_review":"","restrictions":"","source_title":"Berlin Haus der Kulturen 3.jpg","manual_review":"","source_credit":"Own work","original_created":"2011-05-15"},"source_checked_on":"2026-10-10","metadata_review_status":"verified"}}</x:v>
      </x:c>
    </x:row>
    <x:row r="136" ht="68" customHeight="1">
      <x:c r="A136" s="31" t="str">
        <x:v>berlin:evidence:venue-105</x:v>
      </x:c>
      <x:c r="B136" s="31" t="str">
        <x:v>berlin</x:v>
      </x:c>
      <x:c r="C136" s="31" t="str">
        <x:v>berlin:photo:venue-105</x:v>
      </x:c>
      <x:c r="D136" s="31" t="str">
        <x:v>https://commons.wikimedia.org/wiki/File:Olympiastadion_Berlin-Marathontor-msu-2020-3139.jpg</x:v>
      </x:c>
      <x:c r="E136" s="31" t="str">
        <x:v>Olympiastadion Berlin-Marathontor-msu-2020-3139.jpg</x:v>
      </x:c>
      <x:c r="F136" s="31" t="str">
        <x:v>Matthias Süßen</x:v>
      </x:c>
      <x:c r="G136" s="31" t="str">
        <x:v>CC BY-SA 4.0</x:v>
      </x:c>
      <x:c r="H136" s="31" t="str">
        <x:v>https://creativecommons.org/licenses/by-sa/4.0</x:v>
      </x:c>
      <x:c r="I136" s="31" t="str">
        <x:v>Creative Commons Attribution-Share Alike 4.0</x:v>
      </x:c>
      <x:c r="J136" s="31"/>
      <x:c r="K136" s="31"/>
      <x:c r="L136" s="33" t="d">
        <x:v>2026-10-10T00:00:00.000Z</x:v>
      </x:c>
      <x:c r="M136" s="31" t="str">
        <x:v>Doğrulandı</x:v>
      </x:c>
      <x:c r="N136" s="31" t="str">
        <x:v>Bekliyor</x:v>
      </x:c>
      <x:c r="O136" s="31"/>
      <x:c r="P136" s="31"/>
      <x:c r="Q136" s="31" t="str">
        <x:v>Bekliyor</x:v>
      </x:c>
      <x:c r="R136" s="31"/>
      <x:c r="S136" s="31" t="str">
        <x:v>Lisans kanıtları/18f31698-9918-402e-8049-0e0b979a897a.source-evidence.json</x:v>
      </x:c>
      <x:c r="T136" s="31" t="str">
        <x:v>2224cb4928f160808b5cf975f8ab6dce0377f9669d0f14916bfa361d5167b337</x:v>
      </x:c>
      <x:c r="U136" s="31" t="str">
        <x:v>Lisans kanıtları/18f31698-9918-402e-8049-0e0b979a897a.license-record.json</x:v>
      </x:c>
      <x:c r="V136" s="31" t="str">
        <x:v>ad0ac777052ffae48b79424e372ab847c35d5b5d85ddcd670055086c86d02b73</x:v>
      </x:c>
      <x:c r="W136" s="31" t="str">
        <x:v>{"author":"Matthias Süßen","issues":"","license":"CC BY-SA 4.0","permission":"","source_url":"https://commons.wikimedia.org/wiki/File:Olympiastadion_Berlin-Marathontor-msu-2020-3139.jpg","attribution":"","license_url":"https://creativecommons.org/licenses/by-sa/4.0","usage_terms":"Creative Commons Attribution-Share Alike 4.0","pixel_review":"","restrictions":"","source_title":"Olympiastadion Berlin-Marathontor-msu-2020-3139.jpg","manual_review":"","source_credit":"Own work","original_created":"2020-05-09","kind":"external-media","provenance":{"kind":"external-media","title":"Olympiastadion Berlin-Marathontor-msu-2020-3139.jpg","sha256":"dad322ebc411b977d091e0fd3b813a61d7f92f9e75afc3eac943fda0105ad167","modifications":"Corteqs: boyutlandırma ve WebP dönüşümü; gösterim alanına göre kırpma.","source_evidence":{"author":"Matthias Süßen","issues":"","license":"CC BY-SA 4.0","permission":"","source_url":"https://commons.wikimedia.org/wiki/File:Olympiastadion_Berlin-Marathontor-msu-2020-3139.jpg","attribution":"","license_url":"https://creativecommons.org/licenses/by-sa/4.0","usage_terms":"Creative Commons Attribution-Share Alike 4.0","pixel_review":"","restrictions":"","source_title":"Olympiastadion Berlin-Marathontor-msu-2020-3139.jpg","manual_review":"","source_credit":"Own work","original_created":"2020-05-09"},"source_checked_on":"2026-10-10","metadata_review_status":"verified"}}</x:v>
      </x:c>
    </x:row>
    <x:row r="137" ht="68" customHeight="1">
      <x:c r="A137" s="31" t="str">
        <x:v>berlin:evidence:venue-106</x:v>
      </x:c>
      <x:c r="B137" s="31" t="str">
        <x:v>berlin</x:v>
      </x:c>
      <x:c r="C137" s="31" t="str">
        <x:v>berlin:photo:venue-106</x:v>
      </x:c>
      <x:c r="D137" s="31" t="str">
        <x:v>https://commons.wikimedia.org/wiki/File:2023_Special_Olympics_World_Summer_Games_Opening_Ceremony_05.jpg</x:v>
      </x:c>
      <x:c r="E137" s="31" t="str">
        <x:v>2023 Special Olympics World Summer Games Opening Ceremony 05.jpg</x:v>
      </x:c>
      <x:c r="F137" s="31" t="str">
        <x:v>LegoFCB</x:v>
      </x:c>
      <x:c r="G137" s="31" t="str">
        <x:v>CC BY-SA 4.0</x:v>
      </x:c>
      <x:c r="H137" s="31" t="str">
        <x:v>https://creativecommons.org/licenses/by-sa/4.0</x:v>
      </x:c>
      <x:c r="I137" s="31" t="str">
        <x:v>Creative Commons Attribution-Share Alike 4.0</x:v>
      </x:c>
      <x:c r="J137" s="31"/>
      <x:c r="K137" s="31"/>
      <x:c r="L137" s="33" t="d">
        <x:v>2026-10-10T00:00:00.000Z</x:v>
      </x:c>
      <x:c r="M137" s="31" t="str">
        <x:v>Doğrulandı</x:v>
      </x:c>
      <x:c r="N137" s="31" t="str">
        <x:v>Bekliyor</x:v>
      </x:c>
      <x:c r="O137" s="31"/>
      <x:c r="P137" s="31"/>
      <x:c r="Q137" s="31" t="str">
        <x:v>Bekliyor</x:v>
      </x:c>
      <x:c r="R137" s="31"/>
      <x:c r="S137" s="31" t="str">
        <x:v>Lisans kanıtları/fbb25c4a-7007-438d-adee-3fb943e18caf.source-evidence.json</x:v>
      </x:c>
      <x:c r="T137" s="31" t="str">
        <x:v>08264868c462c8022899ce07b7e601d99611288a3c945e4cb2b9056f06fe12a4</x:v>
      </x:c>
      <x:c r="U137" s="31" t="str">
        <x:v>Lisans kanıtları/fbb25c4a-7007-438d-adee-3fb943e18caf.license-record.json</x:v>
      </x:c>
      <x:c r="V137" s="31" t="str">
        <x:v>9ab19182ccdd9ce2546e62a7a6ff15444855ef7dc3a40db865208dd5d5742fe8</x:v>
      </x:c>
      <x:c r="W137" s="31" t="str">
        <x:v>{"author":"LegoFCB","issues":"","license":"CC BY-SA 4.0","permission":"","source_url":"https://commons.wikimedia.org/wiki/File:2023_Special_Olympics_World_Summer_Games_Opening_Ceremony_05.jpg","attribution":"","license_url":"https://creativecommons.org/licenses/by-sa/4.0","usage_terms":"Creative Commons Attribution-Share Alike 4.0","pixel_review":"","restrictions":"","source_title":"2023 Special Olympics World Summer Games Opening Ceremony 05.jpg","manual_review":"","source_credit":"Own work","original_created":"2023-06-17","kind":"external-media","provenance":{"kind":"external-media","title":"2023 Special Olympics World Summer Games Opening Ceremony 05.jpg","sha256":"df4c29790083ea38d50ee60d9f43f9b9a045a465207666d32f41419e2fadf010","modifications":"Corteqs: boyutlandırma ve WebP dönüşümü; gösterim alanına göre kırpma.","source_evidence":{"author":"LegoFCB","issues":"","license":"CC BY-SA 4.0","permission":"","source_url":"https://commons.wikimedia.org/wiki/File:2023_Special_Olympics_World_Summer_Games_Opening_Ceremony_05.jpg","attribution":"","license_url":"https://creativecommons.org/licenses/by-sa/4.0","usage_terms":"Creative Commons Attribution-Share Alike 4.0","pixel_review":"","restrictions":"","source_title":"2023 Special Olympics World Summer Games Opening Ceremony 05.jpg","manual_review":"","source_credit":"Own work","original_created":"2023-06-17"},"source_checked_on":"2026-10-10","metadata_review_status":"verified"}}</x:v>
      </x:c>
    </x:row>
    <x:row r="138" ht="68" customHeight="1">
      <x:c r="A138" s="31" t="str">
        <x:v>berlin:evidence:venue-108</x:v>
      </x:c>
      <x:c r="B138" s="31" t="str">
        <x:v>berlin</x:v>
      </x:c>
      <x:c r="C138" s="31" t="str">
        <x:v>berlin:photo:venue-108</x:v>
      </x:c>
      <x:c r="D138" s="31" t="str">
        <x:v>https://commons.wikimedia.org/wiki/File:Berlin_alte_f%C3%B6rsterei.jpg</x:v>
      </x:c>
      <x:c r="E138" s="31" t="str">
        <x:v>Berlin alte försterei.jpg</x:v>
      </x:c>
      <x:c r="F138" s="31" t="str">
        <x:v>Arne Müseler</x:v>
      </x:c>
      <x:c r="G138" s="31" t="str">
        <x:v>CC BY-SA 3.0 de</x:v>
      </x:c>
      <x:c r="H138" s="31" t="str">
        <x:v>https://creativecommons.org/licenses/by-sa/3.0/de/deed.en</x:v>
      </x:c>
      <x:c r="I138" s="31" t="str">
        <x:v>Creative Commons Attribution-Share Alike 3.0 de</x:v>
      </x:c>
      <x:c r="J138" s="31" t="str">
        <x:v>Arne Müseler / www.arne-mueseler.com</x:v>
      </x:c>
      <x:c r="K138" s="31"/>
      <x:c r="L138" s="33" t="d">
        <x:v>2026-10-10T00:00:00.000Z</x:v>
      </x:c>
      <x:c r="M138" s="31" t="str">
        <x:v>Doğrulandı</x:v>
      </x:c>
      <x:c r="N138" s="31" t="str">
        <x:v>Bekliyor</x:v>
      </x:c>
      <x:c r="O138" s="31"/>
      <x:c r="P138" s="31"/>
      <x:c r="Q138" s="31" t="str">
        <x:v>Bekliyor</x:v>
      </x:c>
      <x:c r="R138" s="31"/>
      <x:c r="S138" s="31" t="str">
        <x:v>Lisans kanıtları/cf68492f-9c55-4c2c-a6ec-590b0856dfb0.source-evidence.json</x:v>
      </x:c>
      <x:c r="T138" s="31" t="str">
        <x:v>16dd95696636f6ed60ab9ad1a07d0608eea4134e2a71b50a457f9953a2d81996</x:v>
      </x:c>
      <x:c r="U138" s="31" t="str">
        <x:v>Lisans kanıtları/cf68492f-9c55-4c2c-a6ec-590b0856dfb0.license-record.json</x:v>
      </x:c>
      <x:c r="V138" s="31" t="str">
        <x:v>fc3878937c712c08dbf4224c5d02f279940e952ee9fbc2abc6903e022160cc52</x:v>
      </x:c>
      <x:c r="W138" s="31" t="str">
        <x:v>{"author":"Arne Müseler","issues":["specified_attribution_not_preserved"],"license":"CC BY-SA 3.0 de","permission":"Arne Müseler / www.arne-mueseler.com, the copyright holder of this work, hereby publishes it under the following license:","source_url":"https://commons.wikimedia.org/wiki/File:Berlin_alte_f%C3%B6rsterei.jpg","attribution":"Arne Müseler / www.arne-mueseler.com","license_url":"https://creativecommons.org/licenses/by-sa/3.0/de/deed.en","usage_terms":"Creative Commons Attribution-Share Alike 3.0 de","pixel_review":"","restrictions":"","source_title":"Berlin alte försterei.jpg","manual_review":"","source_credit":"own work http://www.arne-mueseler.com","original_created":"2022-05-04","kind":"external-media","provenance":{"kind":"external-media","title":"Berlin alte försterei.jpg","sha256":"8a9cfbb232048d3b87ce39a00d26f77a1181e815ff3b590bc731d85db74129aa","modifications":"Corteqs: boyutlandırma ve WebP dönüşümü; gösterim alanına göre kırpma.","source_evidence":{"author":"Arne Müseler","issues":["specified_attribution_not_preserved"],"license":"CC BY-SA 3.0 de","permission":"Arne Müseler / www.arne-mueseler.com, the copyright holder of this work, hereby publishes it under the following license:","source_url":"https://commons.wikimedia.org/wiki/File:Berlin_alte_f%C3%B6rsterei.jpg","attribution":"Arne Müseler / www.arne-mueseler.com","license_url":"https://creativecommons.org/licenses/by-sa/3.0/de/deed.en","usage_terms":"Creative Commons Attribution-Share Alike 3.0 de","pixel_review":"","restrictions":"","source_title":"Berlin alte försterei.jpg","manual_review":"","source_credit":"own work http://www.arne-mueseler.com","original_created":"2022-05-04"},"source_checked_on":"2026-10-10","metadata_review_status":"verified"}}</x:v>
      </x:c>
    </x:row>
    <x:row r="139" ht="68" customHeight="1">
      <x:c r="A139" s="31" t="str">
        <x:v>berlin:evidence:venue-109</x:v>
      </x:c>
      <x:c r="B139" s="31" t="str">
        <x:v>berlin</x:v>
      </x:c>
      <x:c r="C139" s="31" t="str">
        <x:v>berlin:photo:venue-109</x:v>
      </x:c>
      <x:c r="D139" s="31" t="str">
        <x:v>https://commons.wikimedia.org/wiki/File:Altef%C3%B6rsterei_-_3.jpeg</x:v>
      </x:c>
      <x:c r="E139" s="31" t="str">
        <x:v>Alteförsterei - 3.jpeg</x:v>
      </x:c>
      <x:c r="F139" s="31" t="str">
        <x:v>Z thomas</x:v>
      </x:c>
      <x:c r="G139" s="31" t="str">
        <x:v>CC BY-SA 3.0</x:v>
      </x:c>
      <x:c r="H139" s="31" t="str">
        <x:v>https://creativecommons.org/licenses/by-sa/3.0</x:v>
      </x:c>
      <x:c r="I139" s="31" t="str">
        <x:v>Creative Commons Attribution-Share Alike 3.0</x:v>
      </x:c>
      <x:c r="J139" s="31"/>
      <x:c r="K139" s="31"/>
      <x:c r="L139" s="33" t="d">
        <x:v>2026-10-10T00:00:00.000Z</x:v>
      </x:c>
      <x:c r="M139" s="31" t="str">
        <x:v>Doğrulandı</x:v>
      </x:c>
      <x:c r="N139" s="31" t="str">
        <x:v>Bekliyor</x:v>
      </x:c>
      <x:c r="O139" s="31"/>
      <x:c r="P139" s="31"/>
      <x:c r="Q139" s="31" t="str">
        <x:v>Bekliyor</x:v>
      </x:c>
      <x:c r="R139" s="31"/>
      <x:c r="S139" s="31" t="str">
        <x:v>Lisans kanıtları/fc6da579-b95a-45ba-ad3c-af1776a0d629.source-evidence.json</x:v>
      </x:c>
      <x:c r="T139" s="31" t="str">
        <x:v>70f44f43761236e92aca2e377dfebe60956131a57f3e40f13ceba0333c7c42cd</x:v>
      </x:c>
      <x:c r="U139" s="31" t="str">
        <x:v>Lisans kanıtları/fc6da579-b95a-45ba-ad3c-af1776a0d629.license-record.json</x:v>
      </x:c>
      <x:c r="V139" s="31" t="str">
        <x:v>b768fe87c580cb6c22188c0ebda960364162810e114f82774dee816e2dbab48b</x:v>
      </x:c>
      <x:c r="W139" s="31" t="str">
        <x:v>{"author":"Z thomas","issues":"","license":"CC BY-SA 3.0","permission":"","source_url":"https://commons.wikimedia.org/wiki/File:Altef%C3%B6rsterei_-_3.jpeg","attribution":"","license_url":"https://creativecommons.org/licenses/by-sa/3.0","usage_terms":"Creative Commons Attribution-Share Alike 3.0","pixel_review":"","restrictions":"","source_title":"Alteförsterei - 3.jpeg","manual_review":"","source_credit":"Own work","original_created":"5 March 2016 (according to Exif data)","kind":"external-media","provenance":{"kind":"external-media","title":"Alteförsterei - 3.jpeg","sha256":"8c0f32b142740860603330617b89ccb4a00214f2d5e1c41678c2c06a438e2909","modifications":"Corteqs: boyutlandırma ve WebP dönüşümü; gösterim alanına göre kırpma.","source_evidence":{"author":"Z thomas","issues":"","license":"CC BY-SA 3.0","permission":"","source_url":"https://commons.wikimedia.org/wiki/File:Altef%C3%B6rsterei_-_3.jpeg","attribution":"","license_url":"https://creativecommons.org/licenses/by-sa/3.0","usage_terms":"Creative Commons Attribution-Share Alike 3.0","pixel_review":"","restrictions":"","source_title":"Alteförsterei - 3.jpeg","manual_review":"","source_credit":"Own work","original_created":"5 March 2016 (according to Exif data)"},"source_checked_on":"2026-10-10","metadata_review_status":"verified"}}</x:v>
      </x:c>
    </x:row>
    <x:row r="140" ht="68" customHeight="1">
      <x:c r="A140" s="31" t="str">
        <x:v>berlin:evidence:venue-149</x:v>
      </x:c>
      <x:c r="B140" s="31" t="str">
        <x:v>berlin</x:v>
      </x:c>
      <x:c r="C140" s="31" t="str">
        <x:v>berlin:photo:venue-149</x:v>
      </x:c>
      <x:c r="D140" s="31" t="str">
        <x:v>https://commons.wikimedia.org/wiki/File:Au%C3%9Fenansicht_vom_Falkplatz_aus.jpg</x:v>
      </x:c>
      <x:c r="E140" s="31" t="str">
        <x:v>Außenansicht vom Falkplatz aus.jpg</x:v>
      </x:c>
      <x:c r="F140" s="31" t="str">
        <x:v>Velomax</x:v>
      </x:c>
      <x:c r="G140" s="31" t="str">
        <x:v>CC BY-SA 4.0</x:v>
      </x:c>
      <x:c r="H140" s="31" t="str">
        <x:v>https://creativecommons.org/licenses/by-sa/4.0</x:v>
      </x:c>
      <x:c r="I140" s="31" t="str">
        <x:v>Creative Commons Attribution-Share Alike 4.0</x:v>
      </x:c>
      <x:c r="J140" s="31"/>
      <x:c r="K140" s="31"/>
      <x:c r="L140" s="33" t="d">
        <x:v>2026-10-10T00:00:00.000Z</x:v>
      </x:c>
      <x:c r="M140" s="31" t="str">
        <x:v>Doğrulandı</x:v>
      </x:c>
      <x:c r="N140" s="31" t="str">
        <x:v>Bekliyor</x:v>
      </x:c>
      <x:c r="O140" s="31"/>
      <x:c r="P140" s="31"/>
      <x:c r="Q140" s="31" t="str">
        <x:v>Bekliyor</x:v>
      </x:c>
      <x:c r="R140" s="31"/>
      <x:c r="S140" s="31" t="str">
        <x:v>Lisans kanıtları/9b969f47-5bc3-4e37-849f-a5978fe5cfbd.source-evidence.json</x:v>
      </x:c>
      <x:c r="T140" s="31" t="str">
        <x:v>ec816967c142e73b46173c1f81973cbc3dab3a63c743a345abd6edf947c21339</x:v>
      </x:c>
      <x:c r="U140" s="31" t="str">
        <x:v>Lisans kanıtları/9b969f47-5bc3-4e37-849f-a5978fe5cfbd.license-record.json</x:v>
      </x:c>
      <x:c r="V140" s="31" t="str">
        <x:v>d4159bedf0e603932ad0a0be104058a9fb695441d6e9e91111c1000fd4584a63</x:v>
      </x:c>
      <x:c r="W140" s="31" t="str">
        <x:v>{"author":"Velomax","issues":"","license":"CC BY-SA 4.0","permission":"","source_url":"https://commons.wikimedia.org/wiki/File:Au%C3%9Fenansicht_vom_Falkplatz_aus.jpg","attribution":"","license_url":"https://creativecommons.org/licenses/by-sa/4.0","usage_terms":"Creative Commons Attribution-Share Alike 4.0","pixel_review":"","restrictions":"","source_title":"Außenansicht vom Falkplatz aus.jpg","manual_review":"","source_credit":"Own work","original_created":"2010-07-15 09:13:23","kind":"external-media","provenance":{"kind":"external-media","title":"Außenansicht vom Falkplatz aus.jpg","sha256":"f0365422e40bb37e8cbbdf4c6ba331df46089e3fca7df3c2d237484dc3d13b9c","modifications":"Corteqs: boyutlandırma ve WebP dönüşümü; gösterim alanına göre kırpma.","source_evidence":{"author":"Velomax","issues":"","license":"CC BY-SA 4.0","permission":"","source_url":"https://commons.wikimedia.org/wiki/File:Au%C3%9Fenansicht_vom_Falkplatz_aus.jpg","attribution":"","license_url":"https://creativecommons.org/licenses/by-sa/4.0","usage_terms":"Creative Commons Attribution-Share Alike 4.0","pixel_review":"","restrictions":"","source_title":"Außenansicht vom Falkplatz aus.jpg","manual_review":"","source_credit":"Own work","original_created":"2010-07-15 09:13:23"},"source_checked_on":"2026-10-10","metadata_review_status":"verified"}}</x:v>
      </x:c>
    </x:row>
    <x:row r="141" ht="68" customHeight="1">
      <x:c r="A141" s="31" t="str">
        <x:v>berlin:evidence:venue-150</x:v>
      </x:c>
      <x:c r="B141" s="31" t="str">
        <x:v>berlin</x:v>
      </x:c>
      <x:c r="C141" s="31" t="str">
        <x:v>berlin:photo:venue-150</x:v>
      </x:c>
      <x:c r="D141" s="31" t="str">
        <x:v>https://commons.wikimedia.org/wiki/File:Velodrom_Au%C3%9Fenansicht_-_Luftaufnahme.jpg</x:v>
      </x:c>
      <x:c r="E141" s="31" t="str">
        <x:v>Velodrom Außenansicht - Luftaufnahme.jpg</x:v>
      </x:c>
      <x:c r="F141" s="31" t="str">
        <x:v>Velomax</x:v>
      </x:c>
      <x:c r="G141" s="31" t="str">
        <x:v>CC BY-SA 4.0</x:v>
      </x:c>
      <x:c r="H141" s="31" t="str">
        <x:v>https://creativecommons.org/licenses/by-sa/4.0</x:v>
      </x:c>
      <x:c r="I141" s="31" t="str">
        <x:v>Creative Commons Attribution-Share Alike 4.0</x:v>
      </x:c>
      <x:c r="J141" s="31"/>
      <x:c r="K141" s="31"/>
      <x:c r="L141" s="33" t="d">
        <x:v>2026-10-10T00:00:00.000Z</x:v>
      </x:c>
      <x:c r="M141" s="31" t="str">
        <x:v>Doğrulandı</x:v>
      </x:c>
      <x:c r="N141" s="31" t="str">
        <x:v>Bekliyor</x:v>
      </x:c>
      <x:c r="O141" s="31"/>
      <x:c r="P141" s="31"/>
      <x:c r="Q141" s="31" t="str">
        <x:v>Bekliyor</x:v>
      </x:c>
      <x:c r="R141" s="31"/>
      <x:c r="S141" s="31" t="str">
        <x:v>Lisans kanıtları/1cdd6538-575f-484b-a1e4-d8857fc575eb.source-evidence.json</x:v>
      </x:c>
      <x:c r="T141" s="31" t="str">
        <x:v>d94f4e4146dcd9ab3dbb496fd86bf2fc9293b799c0aa2ad0eab4c858c5ea2df2</x:v>
      </x:c>
      <x:c r="U141" s="31" t="str">
        <x:v>Lisans kanıtları/1cdd6538-575f-484b-a1e4-d8857fc575eb.license-record.json</x:v>
      </x:c>
      <x:c r="V141" s="31" t="str">
        <x:v>1ff5b94b5f174330398347c3d7f1636c7d774143212774f433a63a8036b8c817</x:v>
      </x:c>
      <x:c r="W141" s="31" t="str">
        <x:v>{"author":"Velomax","issues":"","license":"CC BY-SA 4.0","permission":"","source_url":"https://commons.wikimedia.org/wiki/File:Velodrom_Au%C3%9Fenansicht_-_Luftaufnahme.jpg","attribution":"","license_url":"https://creativecommons.org/licenses/by-sa/4.0","usage_terms":"Creative Commons Attribution-Share Alike 4.0","pixel_review":"","restrictions":"","source_title":"Velodrom Außenansicht - Luftaufnahme.jpg","manual_review":"","source_credit":"Own work","original_created":"2010-06-22 09:20:20","kind":"external-media","provenance":{"kind":"external-media","title":"Velodrom Außenansicht - Luftaufnahme.jpg","sha256":"890cbbb090e9cef9663d480af70efc867f640a9ce34cdab0cd44c047d5d5588f","modifications":"Corteqs: boyutlandırma ve WebP dönüşümü; gösterim alanına göre kırpma.","source_evidence":{"author":"Velomax","issues":"","license":"CC BY-SA 4.0","permission":"","source_url":"https://commons.wikimedia.org/wiki/File:Velodrom_Au%C3%9Fenansicht_-_Luftaufnahme.jpg","attribution":"","license_url":"https://creativecommons.org/licenses/by-sa/4.0","usage_terms":"Creative Commons Attribution-Share Alike 4.0","pixel_review":"","restrictions":"","source_title":"Velodrom Außenansicht - Luftaufnahme.jpg","manual_review":"","source_credit":"Own work","original_created":"2010-06-22 09:20:20"},"source_checked_on":"2026-10-10","metadata_review_status":"verified"}}</x:v>
      </x:c>
    </x:row>
    <x:row r="142" ht="68" customHeight="1">
      <x:c r="A142" s="31" t="str">
        <x:v>berlin:evidence:venue-111</x:v>
      </x:c>
      <x:c r="B142" s="31" t="str">
        <x:v>berlin</x:v>
      </x:c>
      <x:c r="C142" s="31" t="str">
        <x:v>berlin:photo:venue-111</x:v>
      </x:c>
      <x:c r="D142" s="31" t="str">
        <x:v>https://commons.wikimedia.org/wiki/File:Alba_Berlin_vs_BBC_Bayreuth,_19_February_2011_(2).jpg</x:v>
      </x:c>
      <x:c r="E142" s="31" t="str">
        <x:v>Alba Berlin vs BBC Bayreuth, 19 February 2011 (2).jpg</x:v>
      </x:c>
      <x:c r="F142" s="31" t="str">
        <x:v>cznr</x:v>
      </x:c>
      <x:c r="G142" s="31" t="str">
        <x:v>CC BY-SA 2.0</x:v>
      </x:c>
      <x:c r="H142" s="31" t="str">
        <x:v>https://creativecommons.org/licenses/by-sa/2.0</x:v>
      </x:c>
      <x:c r="I142" s="31" t="str">
        <x:v>Creative Commons Attribution-Share Alike 2.0</x:v>
      </x:c>
      <x:c r="J142" s="31"/>
      <x:c r="K142" s="31"/>
      <x:c r="L142" s="33" t="d">
        <x:v>2026-10-10T00:00:00.000Z</x:v>
      </x:c>
      <x:c r="M142" s="31" t="str">
        <x:v>Doğrulandı</x:v>
      </x:c>
      <x:c r="N142" s="31" t="str">
        <x:v>Bekliyor</x:v>
      </x:c>
      <x:c r="O142" s="31"/>
      <x:c r="P142" s="31"/>
      <x:c r="Q142" s="31" t="str">
        <x:v>Bekliyor</x:v>
      </x:c>
      <x:c r="R142" s="31"/>
      <x:c r="S142" s="31" t="str">
        <x:v>Lisans kanıtları/3a4684c8-2643-4240-91f2-493f14a227c8.source-evidence.json</x:v>
      </x:c>
      <x:c r="T142" s="31" t="str">
        <x:v>f2e73dd94de9e7ff70abb55d770c881486b466d82cff9f590ac55773a096ee74</x:v>
      </x:c>
      <x:c r="U142" s="31" t="str">
        <x:v>Lisans kanıtları/3a4684c8-2643-4240-91f2-493f14a227c8.license-record.json</x:v>
      </x:c>
      <x:c r="V142" s="31" t="str">
        <x:v>f40f00fa761aa1cb019dcb5e7c483e6057b4a2d86dd91715e9cc0091307ab57d</x:v>
      </x:c>
      <x:c r="W142" s="31" t="str">
        <x:v>{"author":"cznr","issues":"","license":"CC BY-SA 2.0","permission":"","source_url":"https://commons.wikimedia.org/wiki/File:Alba_Berlin_vs_BBC_Bayreuth,_19_February_2011_(2).jpg","attribution":"","license_url":"https://creativecommons.org/licenses/by-sa/2.0","usage_terms":"Creative Commons Attribution-Share Alike 2.0","pixel_review":"","restrictions":"","source_title":"Alba Berlin vs BBC Bayreuth, 19 February 2011 (2).jpg","manual_review":"","source_credit":"Alba Berlin","original_created":"2011-02-19 19:55","kind":"external-media","provenance":{"kind":"external-media","title":"Alba Berlin vs BBC Bayreuth, 19 February 2011 (2).jpg","sha256":"e959ec44d42b6fc8df79187810a4521569e3e38d6ab788a8bc3382cdb56705eb","modifications":"Corteqs: boyutlandırma ve WebP dönüşümü; gösterim alanına göre kırpma.","source_evidence":{"author":"cznr","issues":"","license":"CC BY-SA 2.0","permission":"","source_url":"https://commons.wikimedia.org/wiki/File:Alba_Berlin_vs_BBC_Bayreuth,_19_February_2011_(2).jpg","attribution":"","license_url":"https://creativecommons.org/licenses/by-sa/2.0","usage_terms":"Creative Commons Attribution-Share Alike 2.0","pixel_review":"","restrictions":"","source_title":"Alba Berlin vs BBC Bayreuth, 19 February 2011 (2).jpg","manual_review":"","source_credit":"Alba Berlin","original_created":"2011-02-19 19:55"},"source_checked_on":"2026-10-10","metadata_review_status":"verified"}}</x:v>
      </x:c>
    </x:row>
    <x:row r="143" ht="68" customHeight="1">
      <x:c r="A143" s="31" t="str">
        <x:v>berlin:evidence:venue-113</x:v>
      </x:c>
      <x:c r="B143" s="31" t="str">
        <x:v>berlin</x:v>
      </x:c>
      <x:c r="C143" s="31" t="str">
        <x:v>berlin:photo:venue-113</x:v>
      </x:c>
      <x:c r="D143" s="31" t="str">
        <x:v>https://commons.wikimedia.org/wiki/File:Berlin-O2-night2.jpg</x:v>
      </x:c>
      <x:c r="E143" s="31" t="str">
        <x:v>Berlin-O2-night2.jpg</x:v>
      </x:c>
      <x:c r="F143" s="31" t="str">
        <x:v>User:Kolossos</x:v>
      </x:c>
      <x:c r="G143" s="31" t="str">
        <x:v>CC BY-SA 3.0</x:v>
      </x:c>
      <x:c r="H143" s="31" t="str">
        <x:v>https://creativecommons.org/licenses/by-sa/3.0</x:v>
      </x:c>
      <x:c r="I143" s="31" t="str">
        <x:v>Creative Commons Attribution-Share Alike 3.0</x:v>
      </x:c>
      <x:c r="J143" s="31"/>
      <x:c r="K143" s="31"/>
      <x:c r="L143" s="33" t="d">
        <x:v>2026-10-10T00:00:00.000Z</x:v>
      </x:c>
      <x:c r="M143" s="31" t="str">
        <x:v>Doğrulandı</x:v>
      </x:c>
      <x:c r="N143" s="31" t="str">
        <x:v>Bekliyor</x:v>
      </x:c>
      <x:c r="O143" s="31"/>
      <x:c r="P143" s="31"/>
      <x:c r="Q143" s="31" t="str">
        <x:v>Bekliyor</x:v>
      </x:c>
      <x:c r="R143" s="31"/>
      <x:c r="S143" s="31" t="str">
        <x:v>Lisans kanıtları/8f35efa9-0426-413a-bac4-f43b5f8a803e.source-evidence.json</x:v>
      </x:c>
      <x:c r="T143" s="31" t="str">
        <x:v>93f9439e0aede91b60b9de0b7d4e5fe988ef47a94784ad0644296c4b3553f301</x:v>
      </x:c>
      <x:c r="U143" s="31" t="str">
        <x:v>Lisans kanıtları/8f35efa9-0426-413a-bac4-f43b5f8a803e.license-record.json</x:v>
      </x:c>
      <x:c r="V143" s="31" t="str">
        <x:v>d43d42ab0e708dd68bcac81d8e5fe90889f2b391a8367e1898691929480b3b70</x:v>
      </x:c>
      <x:c r="W143" s="31" t="str">
        <x:v>{"author":"User:Kolossos","issues":"","license":"CC BY-SA 3.0","permission":"Own work, copyleft: Multi-license with GFDL and Creative Commons CC-BY-SA-3.0 and older versions (2.5, 2.0 and 1.0)","source_url":"https://commons.wikimedia.org/wiki/File:Berlin-O2-night2.jpg","attribution":"","license_url":"https://creativecommons.org/licenses/by-sa/3.0","usage_terms":"Creative Commons Attribution-Share Alike 3.0","pixel_review":"","restrictions":"","source_title":"Berlin-O2-night2.jpg","manual_review":"","source_credit":"Own work","original_created":"2010-04-15","kind":"external-media","provenance":{"kind":"external-media","title":"Berlin-O2-night2.jpg","sha256":"07ca7d3bbfeec963cb073fd055b02aa514b6ca6486a132f37622c38bbdfed513","modifications":"Corteqs: boyutlandırma ve WebP dönüşümü; gösterim alanına göre kırpma.","source_evidence":{"author":"User:Kolossos","issues":"","license":"CC BY-SA 3.0","permission":"Own work, copyleft: Multi-license with GFDL and Creative Commons CC-BY-SA-3.0 and older versions (2.5, 2.0 and 1.0)","source_url":"https://commons.wikimedia.org/wiki/File:Berlin-O2-night2.jpg","attribution":"","license_url":"https://creativecommons.org/licenses/by-sa/3.0","usage_terms":"Creative Commons Attribution-Share Alike 3.0","pixel_review":"","restrictions":"","source_title":"Berlin-O2-night2.jpg","manual_review":"","source_credit":"Own work","original_created":"2010-04-15"},"source_checked_on":"2026-10-10","metadata_review_status":"verified"}}</x:v>
      </x:c>
    </x:row>
    <x:row r="144" ht="68" customHeight="1">
      <x:c r="A144" s="31" t="str">
        <x:v>berlin:evidence:venue-114</x:v>
      </x:c>
      <x:c r="B144" s="31" t="str">
        <x:v>berlin</x:v>
      </x:c>
      <x:c r="C144" s="31" t="str">
        <x:v>berlin:photo:venue-114</x:v>
      </x:c>
      <x:c r="D144" s="31" t="str">
        <x:v>https://commons.wikimedia.org/wiki/File:WestendMommsenstadion-4.JPG</x:v>
      </x:c>
      <x:c r="E144" s="31" t="str">
        <x:v>WestendMommsenstadion-4.JPG</x:v>
      </x:c>
      <x:c r="F144" s="31" t="str">
        <x:v>Fridolin freudenfett (Peter Kuley)</x:v>
      </x:c>
      <x:c r="G144" s="31" t="str">
        <x:v>CC BY-SA 3.0</x:v>
      </x:c>
      <x:c r="H144" s="31" t="str">
        <x:v>https://creativecommons.org/licenses/by-sa/3.0</x:v>
      </x:c>
      <x:c r="I144" s="31" t="str">
        <x:v>Creative Commons Attribution-Share Alike 3.0</x:v>
      </x:c>
      <x:c r="J144" s="31"/>
      <x:c r="K144" s="31"/>
      <x:c r="L144" s="33" t="d">
        <x:v>2026-10-10T00:00:00.000Z</x:v>
      </x:c>
      <x:c r="M144" s="31" t="str">
        <x:v>Doğrulandı</x:v>
      </x:c>
      <x:c r="N144" s="31" t="str">
        <x:v>Bekliyor</x:v>
      </x:c>
      <x:c r="O144" s="31"/>
      <x:c r="P144" s="31"/>
      <x:c r="Q144" s="31" t="str">
        <x:v>Bekliyor</x:v>
      </x:c>
      <x:c r="R144" s="31"/>
      <x:c r="S144" s="31" t="str">
        <x:v>Lisans kanıtları/723cf7d3-1d30-499d-a09e-bd501775eaec.source-evidence.json</x:v>
      </x:c>
      <x:c r="T144" s="31" t="str">
        <x:v>02d274c4d867c082f8b5b31276e1b8696224c1bc8484e107d72af75fb538b38f</x:v>
      </x:c>
      <x:c r="U144" s="31" t="str">
        <x:v>Lisans kanıtları/723cf7d3-1d30-499d-a09e-bd501775eaec.license-record.json</x:v>
      </x:c>
      <x:c r="V144" s="31" t="str">
        <x:v>2212f29e0233802b39dc37991d49204668d5b0d52b8209d4d0d067d4ffed2199</x:v>
      </x:c>
      <x:c r="W144" s="31" t="str">
        <x:v>{"author":"Fridolin freudenfett (Peter Kuley)","issues":"","license":"CC BY-SA 3.0","permission":"","source_url":"https://commons.wikimedia.org/wiki/File:WestendMommsenstadion-4.JPG","attribution":"","license_url":"https://creativecommons.org/licenses/by-sa/3.0","usage_terms":"Creative Commons Attribution-Share Alike 3.0","pixel_review":"","restrictions":"","source_title":"WestendMommsenstadion-4.JPG","manual_review":"","source_credit":"Own work","original_created":"2010-12-18","kind":"external-media","provenance":{"kind":"external-media","title":"WestendMommsenstadion-4.JPG","sha256":"7cf8087753eeb5d9d48c25277233c04f03fec2154a5a8a3751c74c54dee34dc5","modifications":"Corteqs: boyutlandırma ve WebP dönüşümü; gösterim alanına göre kırpma.","source_evidence":{"author":"Fridolin freudenfett (Peter Kuley)","issues":"","license":"CC BY-SA 3.0","permission":"","source_url":"https://commons.wikimedia.org/wiki/File:WestendMommsenstadion-4.JPG","attribution":"","license_url":"https://creativecommons.org/licenses/by-sa/3.0","usage_terms":"Creative Commons Attribution-Share Alike 3.0","pixel_review":"","restrictions":"","source_title":"WestendMommsenstadion-4.JPG","manual_review":"","source_credit":"Own work","original_created":"2010-12-18"},"source_checked_on":"2026-10-10","metadata_review_status":"verified"}}</x:v>
      </x:c>
    </x:row>
    <x:row r="145" ht="68" customHeight="1">
      <x:c r="A145" s="31" t="str">
        <x:v>berlin:evidence:venue-218</x:v>
      </x:c>
      <x:c r="B145" s="31" t="str">
        <x:v>berlin</x:v>
      </x:c>
      <x:c r="C145" s="31" t="str">
        <x:v>berlin:photo:venue-218</x:v>
      </x:c>
      <x:c r="D145" s="31" t="str">
        <x:v>https://commons.wikimedia.org/wiki/File:Horst-Korber-Sportzentrum.jpg</x:v>
      </x:c>
      <x:c r="E145" s="31" t="str">
        <x:v>Horst-Korber-Sportzentrum.jpg</x:v>
      </x:c>
      <x:c r="F145" s="31" t="str">
        <x:v>Auto1234</x:v>
      </x:c>
      <x:c r="G145" s="31" t="str">
        <x:v>CC BY-SA 3.0</x:v>
      </x:c>
      <x:c r="H145" s="31" t="str">
        <x:v>https://creativecommons.org/licenses/by-sa/3.0</x:v>
      </x:c>
      <x:c r="I145" s="31" t="str">
        <x:v>Creative Commons Attribution-Share Alike 3.0</x:v>
      </x:c>
      <x:c r="J145" s="31"/>
      <x:c r="K145" s="31"/>
      <x:c r="L145" s="33" t="d">
        <x:v>2026-10-10T00:00:00.000Z</x:v>
      </x:c>
      <x:c r="M145" s="31" t="str">
        <x:v>Doğrulandı</x:v>
      </x:c>
      <x:c r="N145" s="31" t="str">
        <x:v>Bekliyor</x:v>
      </x:c>
      <x:c r="O145" s="31"/>
      <x:c r="P145" s="31"/>
      <x:c r="Q145" s="31" t="str">
        <x:v>Bekliyor</x:v>
      </x:c>
      <x:c r="R145" s="31"/>
      <x:c r="S145" s="31" t="str">
        <x:v>Lisans kanıtları/4b794ea1-6e52-492d-abe5-845be2811b19.source-evidence.json</x:v>
      </x:c>
      <x:c r="T145" s="31" t="str">
        <x:v>c183d86fd822c25d82b8c5c10c4a3ba7a040ae62b2bfe375dd062b14dc0294d2</x:v>
      </x:c>
      <x:c r="U145" s="31" t="str">
        <x:v>Lisans kanıtları/4b794ea1-6e52-492d-abe5-845be2811b19.license-record.json</x:v>
      </x:c>
      <x:c r="V145" s="31" t="str">
        <x:v>280141dcec4b81cfcd3f704b41670cc2819f80edc24c1e9d98158564a773908d</x:v>
      </x:c>
      <x:c r="W145" s="31" t="str">
        <x:v>{"author":"Auto1234","issues":"","license":"CC BY-SA 3.0","permission":"","source_url":"https://commons.wikimedia.org/wiki/File:Horst-Korber-Sportzentrum.jpg","attribution":"","license_url":"https://creativecommons.org/licenses/by-sa/3.0","usage_terms":"Creative Commons Attribution-Share Alike 3.0","pixel_review":"","restrictions":"","source_title":"Horst-Korber-Sportzentrum.jpg","manual_review":"","source_credit":"Own work","original_created":"2014-06-28","kind":"external-media","provenance":{"kind":"external-media","title":"Horst-Korber-Sportzentrum.jpg","sha256":"7bfad8d1fd891cea48361989759104666edc98f7b46f360618d8c168c696045c","modifications":"Corteqs: boyutlandırma ve WebP dönüşümü; gösterim alanına göre kırpma.","source_evidence":{"author":"Auto1234","issues":"","license":"CC BY-SA 3.0","permission":"","source_url":"https://commons.wikimedia.org/wiki/File:Horst-Korber-Sportzentrum.jpg","attribution":"","license_url":"https://creativecommons.org/licenses/by-sa/3.0","usage_terms":"Creative Commons Attribution-Share Alike 3.0","pixel_review":"","restrictions":"","source_title":"Horst-Korber-Sportzentrum.jpg","manual_review":"","source_credit":"Own work","original_created":"2014-06-28"},"source_checked_on":"2026-10-10","metadata_review_status":"verified"}}</x:v>
      </x:c>
    </x:row>
    <x:row r="146" ht="68" customHeight="1">
      <x:c r="A146" s="31" t="str">
        <x:v>berlin:evidence:venue-219</x:v>
      </x:c>
      <x:c r="B146" s="31" t="str">
        <x:v>berlin</x:v>
      </x:c>
      <x:c r="C146" s="31" t="str">
        <x:v>berlin:photo:venue-219</x:v>
      </x:c>
      <x:c r="D146" s="31" t="str">
        <x:v>https://commons.wikimedia.org/wiki/File:Horst-Korber-Sportzentrum_von_innen.jpg</x:v>
      </x:c>
      <x:c r="E146" s="31" t="str">
        <x:v>Horst-Korber-Sportzentrum von innen.jpg</x:v>
      </x:c>
      <x:c r="F146" s="31" t="str">
        <x:v>Auto1234</x:v>
      </x:c>
      <x:c r="G146" s="31" t="str">
        <x:v>CC BY-SA 3.0</x:v>
      </x:c>
      <x:c r="H146" s="31" t="str">
        <x:v>https://creativecommons.org/licenses/by-sa/3.0</x:v>
      </x:c>
      <x:c r="I146" s="31" t="str">
        <x:v>Creative Commons Attribution-Share Alike 3.0</x:v>
      </x:c>
      <x:c r="J146" s="31"/>
      <x:c r="K146" s="31"/>
      <x:c r="L146" s="33" t="d">
        <x:v>2026-10-10T00:00:00.000Z</x:v>
      </x:c>
      <x:c r="M146" s="31" t="str">
        <x:v>Doğrulandı</x:v>
      </x:c>
      <x:c r="N146" s="31" t="str">
        <x:v>Bekliyor</x:v>
      </x:c>
      <x:c r="O146" s="31"/>
      <x:c r="P146" s="31"/>
      <x:c r="Q146" s="31" t="str">
        <x:v>Bekliyor</x:v>
      </x:c>
      <x:c r="R146" s="31"/>
      <x:c r="S146" s="31" t="str">
        <x:v>Lisans kanıtları/36e651a7-84f7-42c0-9b10-86b2a277dba3.source-evidence.json</x:v>
      </x:c>
      <x:c r="T146" s="31" t="str">
        <x:v>ba25cb2f659df005ea6dddcd56250c67a574552821ad04e42a0ccad129702824</x:v>
      </x:c>
      <x:c r="U146" s="31" t="str">
        <x:v>Lisans kanıtları/36e651a7-84f7-42c0-9b10-86b2a277dba3.license-record.json</x:v>
      </x:c>
      <x:c r="V146" s="31" t="str">
        <x:v>2db0a503630abc101b09296181621b9ca6fad3304cb21f8e49648ac6f22f9fb5</x:v>
      </x:c>
      <x:c r="W146" s="31" t="str">
        <x:v>{"author":"Auto1234","issues":"","license":"CC BY-SA 3.0","permission":"","source_url":"https://commons.wikimedia.org/wiki/File:Horst-Korber-Sportzentrum_von_innen.jpg","attribution":"","license_url":"https://creativecommons.org/licenses/by-sa/3.0","usage_terms":"Creative Commons Attribution-Share Alike 3.0","pixel_review":"","restrictions":"","source_title":"Horst-Korber-Sportzentrum von innen.jpg","manual_review":"","source_credit":"Own work","original_created":"2014-06-28","kind":"external-media","provenance":{"kind":"external-media","title":"Horst-Korber-Sportzentrum von innen.jpg","sha256":"8c3d2c60d1f211772642228c1b415d0ee735ad00faf6e658b4451f1f5734c9b8","modifications":"Corteqs: boyutlandırma ve WebP dönüşümü; gösterim alanına göre kırpma.","source_evidence":{"author":"Auto1234","issues":"","license":"CC BY-SA 3.0","permission":"","source_url":"https://commons.wikimedia.org/wiki/File:Horst-Korber-Sportzentrum_von_innen.jpg","attribution":"","license_url":"https://creativecommons.org/licenses/by-sa/3.0","usage_terms":"Creative Commons Attribution-Share Alike 3.0","pixel_review":"","restrictions":"","source_title":"Horst-Korber-Sportzentrum von innen.jpg","manual_review":"","source_credit":"Own work","original_created":"2014-06-28"},"source_checked_on":"2026-10-10","metadata_review_status":"verified"}}</x:v>
      </x:c>
    </x:row>
    <x:row r="147" ht="68" customHeight="1">
      <x:c r="A147" s="31" t="str">
        <x:v>berlin:evidence:venue-151</x:v>
      </x:c>
      <x:c r="B147" s="31" t="str">
        <x:v>berlin</x:v>
      </x:c>
      <x:c r="C147" s="31" t="str">
        <x:v>berlin:photo:venue-151</x:v>
      </x:c>
      <x:c r="D147" s="31" t="str">
        <x:v>https://commons.wikimedia.org/wiki/File:Stadtbad_neukoelln.jpg</x:v>
      </x:c>
      <x:c r="E147" s="31" t="str">
        <x:v>Stadtbad neukoelln.jpg</x:v>
      </x:c>
      <x:c r="F147" s="31" t="str">
        <x:v>Own work</x:v>
      </x:c>
      <x:c r="G147" s="31" t="str">
        <x:v>CC BY 3.0</x:v>
      </x:c>
      <x:c r="H147" s="31" t="str">
        <x:v>https://creativecommons.org/licenses/by/3.0</x:v>
      </x:c>
      <x:c r="I147" s="31" t="str">
        <x:v>Creative Commons Attribution 3.0</x:v>
      </x:c>
      <x:c r="J147" s="31"/>
      <x:c r="K147" s="31"/>
      <x:c r="L147" s="33" t="d">
        <x:v>2026-10-10T00:00:00.000Z</x:v>
      </x:c>
      <x:c r="M147" s="31" t="str">
        <x:v>Doğrulandı</x:v>
      </x:c>
      <x:c r="N147" s="31" t="str">
        <x:v>Bekliyor</x:v>
      </x:c>
      <x:c r="O147" s="31"/>
      <x:c r="P147" s="31"/>
      <x:c r="Q147" s="31" t="str">
        <x:v>Bekliyor</x:v>
      </x:c>
      <x:c r="R147" s="31"/>
      <x:c r="S147" s="31" t="str">
        <x:v>Lisans kanıtları/1ce23df1-ef67-4514-b6d2-9a73208a974c.source-evidence.json</x:v>
      </x:c>
      <x:c r="T147" s="31" t="str">
        <x:v>75f4a9456271056b7cafcfe4f30f45a9fedfdbe288128b264b2c592e6d6f1525</x:v>
      </x:c>
      <x:c r="U147" s="31" t="str">
        <x:v>Lisans kanıtları/1ce23df1-ef67-4514-b6d2-9a73208a974c.license-record.json</x:v>
      </x:c>
      <x:c r="V147" s="31" t="str">
        <x:v>9e137e117ce933e5eeff1c290dd7a0cca546dc55b4a1d338614446299538a349</x:v>
      </x:c>
      <x:c r="W147" s="31" t="str">
        <x:v>{"author":"Own work","issues":"","license":"CC BY 3.0","permission":"","source_url":"https://commons.wikimedia.org/wiki/File:Stadtbad_neukoelln.jpg","attribution":"","license_url":"https://creativecommons.org/licenses/by/3.0","usage_terms":"Creative Commons Attribution 3.0","pixel_review":"","restrictions":"","source_title":"Stadtbad neukoelln.jpg","manual_review":"","source_credit":"Own work","original_created":"2009-10","kind":"external-media","provenance":{"kind":"external-media","title":"Stadtbad neukoelln.jpg","sha256":"7199be844a84f1d7f68ad98ee6bc6d98782f97366b89cd547cde428e12c431ca","modifications":"Corteqs: boyutlandırma ve WebP dönüşümü; gösterim alanına göre kırpma.","source_evidence":{"author":"Own work","issues":"","license":"CC BY 3.0","permission":"","source_url":"https://commons.wikimedia.org/wiki/File:Stadtbad_neukoelln.jpg","attribution":"","license_url":"https://creativecommons.org/licenses/by/3.0","usage_terms":"Creative Commons Attribution 3.0","pixel_review":"","restrictions":"","source_title":"Stadtbad neukoelln.jpg","manual_review":"","source_credit":"Own work","original_created":"2009-10"},"source_checked_on":"2026-10-10","metadata_review_status":"verified"}}</x:v>
      </x:c>
    </x:row>
    <x:row r="148" ht="68" customHeight="1">
      <x:c r="A148" s="31" t="str">
        <x:v>berlin:evidence:venue-152</x:v>
      </x:c>
      <x:c r="B148" s="31" t="str">
        <x:v>berlin</x:v>
      </x:c>
      <x:c r="C148" s="31" t="str">
        <x:v>berlin:photo:venue-152</x:v>
      </x:c>
      <x:c r="D148" s="31" t="str">
        <x:v>https://commons.wikimedia.org/wiki/File:Stadtbad_B-Neukoelln_07-2014.jpg</x:v>
      </x:c>
      <x:c r="E148" s="31" t="str">
        <x:v>Stadtbad B-Neukoelln 07-2014.jpg</x:v>
      </x:c>
      <x:c r="F148" s="31" t="str">
        <x:v>A.Savin</x:v>
      </x:c>
      <x:c r="G148" s="31" t="str">
        <x:v>CC BY-SA 3.0</x:v>
      </x:c>
      <x:c r="H148" s="31" t="str">
        <x:v>https://creativecommons.org/licenses/by-sa/3.0</x:v>
      </x:c>
      <x:c r="I148" s="31" t="str">
        <x:v>Creative Commons Attribution-Share Alike 3.0</x:v>
      </x:c>
      <x:c r="J148" s="31" t="str">
        <x:v>A.Savin, Wikipedia</x:v>
      </x:c>
      <x:c r="K148" s="31"/>
      <x:c r="L148" s="33" t="d">
        <x:v>2026-10-10T00:00:00.000Z</x:v>
      </x:c>
      <x:c r="M148" s="31" t="str">
        <x:v>Doğrulandı</x:v>
      </x:c>
      <x:c r="N148" s="31" t="str">
        <x:v>Bekliyor</x:v>
      </x:c>
      <x:c r="O148" s="31"/>
      <x:c r="P148" s="31"/>
      <x:c r="Q148" s="31" t="str">
        <x:v>Bekliyor</x:v>
      </x:c>
      <x:c r="R148" s="31"/>
      <x:c r="S148" s="31" t="str">
        <x:v>Lisans kanıtları/dc05149b-da70-4e41-80c1-494ed2bb2c7b.source-evidence.json</x:v>
      </x:c>
      <x:c r="T148" s="31" t="str">
        <x:v>9d0c6b0b975227d2c26e85a595fb149d937d26b7afcc53dfaec68b0df44438c0</x:v>
      </x:c>
      <x:c r="U148" s="31" t="str">
        <x:v>Lisans kanıtları/dc05149b-da70-4e41-80c1-494ed2bb2c7b.license-record.json</x:v>
      </x:c>
      <x:c r="V148" s="31" t="str">
        <x:v>0331a21b063cf803496c4587dc262a227349bd0560acba6a564c956c205196ed</x:v>
      </x:c>
      <x:c r="W148" s="31" t="str">
        <x:v>{"author":"A.Savin","issues":["specified_attribution_not_preserved"],"license":"CC BY-SA 3.0","permission":"Free Art License . Correct attribution is « A.Savin, Wikipedia ». Free usage of the photo, no need to ask for approval. Лицензия Свободное искусство . Корректное указание авторства — « А.Савин, Википедия ». Использование фотографии бесплатно, согласование не требуется. Lizenz Freie Kunst . Korrekte Autorenkennzeichnung ist « A.Savin, Wikipedia ». Nutzung des Fotos kostenlos, Anfrage nicht erforderlich.","source_url":"https://commons.wikimedia.org/wiki/File:Stadtbad_B-Neukoelln_07-2014.jpg","attribution":"A.Savin, Wikipedia","license_url":"https://creativecommons.org/licenses/by-sa/3.0","usage_terms":"Creative Commons Attribution-Share Alike 3.0","pixel_review":"","restrictions":"","source_title":"Stadtbad B-Neukoelln 07-2014.jpg","manual_review":"","source_credit":"Own work","original_created":"2014-07-03","kind":"external-media","provenance":{"kind":"external-media","title":"Stadtbad B-Neukoelln 07-2014.jpg","sha256":"ef7d47ca4ad0d7d1ba66edb82e3402748384b25f0d5401e24c7453756edb658b","modifications":"Corteqs: boyutlandırma ve WebP dönüşümü; gösterim alanına göre kırpma.","source_evidence":{"author":"A.Savin","issues":["specified_attribution_not_preserved"],"license":"CC BY-SA 3.0","permission":"Free Art License . Correct attribution is « A.Savin, Wikipedia ». Free usage of the photo, no need to ask for approval. Лицензия Свободное искусство . Корректное указание авторства — « А.Савин, Википедия ». Использование фотографии бесплатно, согласование не требуется. Lizenz Freie Kunst . Korrekte Autorenkennzeichnung ist « A.Savin, Wikipedia ». Nutzung des Fotos kostenlos, Anfrage nicht erforderlich.","source_url":"https://commons.wikimedia.org/wiki/File:Stadtbad_B-Neukoelln_07-2014.jpg","attribution":"A.Savin, Wikipedia","license_url":"https://creativecommons.org/licenses/by-sa/3.0","usage_terms":"Creative Commons Attribution-Share Alike 3.0","pixel_review":"","restrictions":"","source_title":"Stadtbad B-Neukoelln 07-2014.jpg","manual_review":"","source_credit":"Own work","original_created":"2014-07-03"},"source_checked_on":"2026-10-10","metadata_review_status":"verified"}}</x:v>
      </x:c>
    </x:row>
    <x:row r="149" ht="68" customHeight="1">
      <x:c r="A149" s="31" t="str">
        <x:v>berlin:evidence:venue-153</x:v>
      </x:c>
      <x:c r="B149" s="31" t="str">
        <x:v>berlin</x:v>
      </x:c>
      <x:c r="C149" s="31" t="str">
        <x:v>berlin:photo:venue-153</x:v>
      </x:c>
      <x:c r="D149" s="31" t="str">
        <x:v>https://commons.wikimedia.org/wiki/File:Ganghoferstra%C3%9Fe_5_g.JPG</x:v>
      </x:c>
      <x:c r="E149" s="31" t="str">
        <x:v>Ganghoferstraße 5 g.JPG</x:v>
      </x:c>
      <x:c r="F149" s="31" t="str">
        <x:v>Frank schubert</x:v>
      </x:c>
      <x:c r="G149" s="31" t="str">
        <x:v>CC BY-SA 3.0</x:v>
      </x:c>
      <x:c r="H149" s="31" t="str">
        <x:v>https://creativecommons.org/licenses/by-sa/3.0</x:v>
      </x:c>
      <x:c r="I149" s="31" t="str">
        <x:v>Creative Commons Attribution-Share Alike 3.0</x:v>
      </x:c>
      <x:c r="J149" s="31"/>
      <x:c r="K149" s="31"/>
      <x:c r="L149" s="33" t="d">
        <x:v>2026-10-10T00:00:00.000Z</x:v>
      </x:c>
      <x:c r="M149" s="31" t="str">
        <x:v>Doğrulandı</x:v>
      </x:c>
      <x:c r="N149" s="31" t="str">
        <x:v>Bekliyor</x:v>
      </x:c>
      <x:c r="O149" s="31"/>
      <x:c r="P149" s="31"/>
      <x:c r="Q149" s="31" t="str">
        <x:v>Bekliyor</x:v>
      </x:c>
      <x:c r="R149" s="31"/>
      <x:c r="S149" s="31" t="str">
        <x:v>Lisans kanıtları/d9defdb7-1ce2-4000-892f-d6311b9802cb.source-evidence.json</x:v>
      </x:c>
      <x:c r="T149" s="31" t="str">
        <x:v>cbd3f5886817aa587c331a3435dbd5d316a847809d2499bc0b6fb72b7dcfec27</x:v>
      </x:c>
      <x:c r="U149" s="31" t="str">
        <x:v>Lisans kanıtları/d9defdb7-1ce2-4000-892f-d6311b9802cb.license-record.json</x:v>
      </x:c>
      <x:c r="V149" s="31" t="str">
        <x:v>ff739fe25309344ec1087c5eca1196dd451411dd2c64b6c92110f27d56e1f287</x:v>
      </x:c>
      <x:c r="W149" s="31" t="str">
        <x:v>{"author":"Frank schubert","issues":"","license":"CC BY-SA 3.0","permission":"","source_url":"https://commons.wikimedia.org/wiki/File:Ganghoferstra%C3%9Fe_5_g.JPG","attribution":"","license_url":"https://creativecommons.org/licenses/by-sa/3.0","usage_terms":"Creative Commons Attribution-Share Alike 3.0","pixel_review":"","restrictions":"","source_title":"Ganghoferstraße 5 g.JPG","manual_review":"","source_credit":"Own work","original_created":"2012-01-24 15:11:18","kind":"external-media","provenance":{"kind":"external-media","title":"Ganghoferstraße 5 g.JPG","sha256":"49c95d005807ffcb9793631205e84f2d728001965690ca48adc494bb1a86523b","modifications":"Corteqs: boyutlandırma ve WebP dönüşümü; gösterim alanına göre kırpma.","source_evidence":{"author":"Frank schubert","issues":"","license":"CC BY-SA 3.0","permission":"","source_url":"https://commons.wikimedia.org/wiki/File:Ganghoferstra%C3%9Fe_5_g.JPG","attribution":"","license_url":"https://creativecommons.org/licenses/by-sa/3.0","usage_terms":"Creative Commons Attribution-Share Alike 3.0","pixel_review":"","restrictions":"","source_title":"Ganghoferstraße 5 g.JPG","manual_review":"","source_credit":"Own work","original_created":"2012-01-24 15:11:18"},"source_checked_on":"2026-10-10","metadata_review_status":"verified"}}</x:v>
      </x:c>
    </x:row>
    <x:row r="150" ht="68" customHeight="1">
      <x:c r="A150" s="31" t="str">
        <x:v>berlin:evidence:venue-154</x:v>
      </x:c>
      <x:c r="B150" s="31" t="str">
        <x:v>berlin</x:v>
      </x:c>
      <x:c r="C150" s="31" t="str">
        <x:v>berlin:photo:venue-154</x:v>
      </x:c>
      <x:c r="D150" s="31" t="str">
        <x:v>https://commons.wikimedia.org/wiki/File:Stadtbad_Mitte_08.02.2016_15-16-16.jpg</x:v>
      </x:c>
      <x:c r="E150" s="31" t="str">
        <x:v>Stadtbad Mitte 08.02.2016 15-16-16.jpg</x:v>
      </x:c>
      <x:c r="F150" s="31" t="str">
        <x:v>Dirk Ingo Franke</x:v>
      </x:c>
      <x:c r="G150" s="31" t="str">
        <x:v>CC BY-SA 4.0</x:v>
      </x:c>
      <x:c r="H150" s="31" t="str">
        <x:v>https://creativecommons.org/licenses/by-sa/4.0</x:v>
      </x:c>
      <x:c r="I150" s="31" t="str">
        <x:v>Creative Commons Attribution-Share Alike 4.0</x:v>
      </x:c>
      <x:c r="J150" s="31"/>
      <x:c r="K150" s="31"/>
      <x:c r="L150" s="33" t="d">
        <x:v>2026-10-10T00:00:00.000Z</x:v>
      </x:c>
      <x:c r="M150" s="31" t="str">
        <x:v>Doğrulandı</x:v>
      </x:c>
      <x:c r="N150" s="31" t="str">
        <x:v>Bekliyor</x:v>
      </x:c>
      <x:c r="O150" s="31"/>
      <x:c r="P150" s="31"/>
      <x:c r="Q150" s="31" t="str">
        <x:v>Bekliyor</x:v>
      </x:c>
      <x:c r="R150" s="31"/>
      <x:c r="S150" s="31" t="str">
        <x:v>Lisans kanıtları/40402737-3000-4a64-a3ce-b0f54e6259cb.source-evidence.json</x:v>
      </x:c>
      <x:c r="T150" s="31" t="str">
        <x:v>d55542b804fdae376f031d929ea94e85f41caf684ec45aac69e55d89e16184cb</x:v>
      </x:c>
      <x:c r="U150" s="31" t="str">
        <x:v>Lisans kanıtları/40402737-3000-4a64-a3ce-b0f54e6259cb.license-record.json</x:v>
      </x:c>
      <x:c r="V150" s="31" t="str">
        <x:v>29c0b7c8920b0848eb10dd8f8ae5a934e57c65da684340f1b8288bddfa436126</x:v>
      </x:c>
      <x:c r="W150" s="31" t="str">
        <x:v>{"author":"Dirk Ingo Franke","issues":"","license":"CC BY-SA 4.0","permission":"","source_url":"https://commons.wikimedia.org/wiki/File:Stadtbad_Mitte_08.02.2016_15-16-16.jpg","attribution":"","license_url":"https://creativecommons.org/licenses/by-sa/4.0","usage_terms":"Creative Commons Attribution-Share Alike 4.0","pixel_review":"","restrictions":"","source_title":"Stadtbad Mitte 08.02.2016 15-16-16.jpg","manual_review":"","source_credit":"Own work","original_created":"2016-02-08 15:16:16","kind":"external-media","provenance":{"kind":"external-media","title":"Stadtbad Mitte 08.02.2016 15-16-16.jpg","sha256":"f373f8ccbf48af1ae37d689ef2542536220f743ce65ed61883036d97acdbb7b5","modifications":"Corteqs: boyutlandırma ve WebP dönüşümü; gösterim alanına göre kırpma.","source_evidence":{"author":"Dirk Ingo Franke","issues":"","license":"CC BY-SA 4.0","permission":"","source_url":"https://commons.wikimedia.org/wiki/File:Stadtbad_Mitte_08.02.2016_15-16-16.jpg","attribution":"","license_url":"https://creativecommons.org/licenses/by-sa/4.0","usage_terms":"Creative Commons Attribution-Share Alike 4.0","pixel_review":"","restrictions":"","source_title":"Stadtbad Mitte 08.02.2016 15-16-16.jpg","manual_review":"","source_credit":"Own work","original_created":"2016-02-08 15:16:16"},"source_checked_on":"2026-10-10","metadata_review_status":"verified"}}</x:v>
      </x:c>
    </x:row>
    <x:row r="151" ht="68" customHeight="1">
      <x:c r="A151" s="31" t="str">
        <x:v>berlin:evidence:venue-155</x:v>
      </x:c>
      <x:c r="B151" s="31" t="str">
        <x:v>berlin</x:v>
      </x:c>
      <x:c r="C151" s="31" t="str">
        <x:v>berlin:photo:venue-155</x:v>
      </x:c>
      <x:c r="D151" s="31" t="str">
        <x:v>https://commons.wikimedia.org/wiki/File:Mitte_Gartenstra%C3%9Fe_Stadtbad_Cafeteria.jpg</x:v>
      </x:c>
      <x:c r="E151" s="31" t="str">
        <x:v>Mitte Gartenstraße Stadtbad Cafeteria.jpg</x:v>
      </x:c>
      <x:c r="F151" s="31" t="str">
        <x:v>Fridolin freudenfett</x:v>
      </x:c>
      <x:c r="G151" s="31" t="str">
        <x:v>CC BY-SA 4.0</x:v>
      </x:c>
      <x:c r="H151" s="31" t="str">
        <x:v>https://creativecommons.org/licenses/by-sa/4.0</x:v>
      </x:c>
      <x:c r="I151" s="31" t="str">
        <x:v>Creative Commons Attribution-Share Alike 4.0</x:v>
      </x:c>
      <x:c r="J151" s="31"/>
      <x:c r="K151" s="31"/>
      <x:c r="L151" s="33" t="d">
        <x:v>2026-10-10T00:00:00.000Z</x:v>
      </x:c>
      <x:c r="M151" s="31" t="str">
        <x:v>Doğrulandı</x:v>
      </x:c>
      <x:c r="N151" s="31" t="str">
        <x:v>Bekliyor</x:v>
      </x:c>
      <x:c r="O151" s="31"/>
      <x:c r="P151" s="31"/>
      <x:c r="Q151" s="31" t="str">
        <x:v>Bekliyor</x:v>
      </x:c>
      <x:c r="R151" s="31"/>
      <x:c r="S151" s="31" t="str">
        <x:v>Lisans kanıtları/9c3779a9-7f3d-4817-8451-6016255bffe9.source-evidence.json</x:v>
      </x:c>
      <x:c r="T151" s="31" t="str">
        <x:v>fdcd50b31645d484dca16b7fc8ab51142b7af090215784b6b53fe076ff6d0c07</x:v>
      </x:c>
      <x:c r="U151" s="31" t="str">
        <x:v>Lisans kanıtları/9c3779a9-7f3d-4817-8451-6016255bffe9.license-record.json</x:v>
      </x:c>
      <x:c r="V151" s="31" t="str">
        <x:v>4a62a189add9a680c1f4949c760405a08870c83d438ebc6197ca00418c49b778</x:v>
      </x:c>
      <x:c r="W151" s="31" t="str">
        <x:v>{"author":"Fridolin freudenfett","issues":"","license":"CC BY-SA 4.0","permission":"","source_url":"https://commons.wikimedia.org/wiki/File:Mitte_Gartenstra%C3%9Fe_Stadtbad_Cafeteria.jpg","attribution":"","license_url":"https://creativecommons.org/licenses/by-sa/4.0","usage_terms":"Creative Commons Attribution-Share Alike 4.0","pixel_review":"","restrictions":"","source_title":"Mitte Gartenstraße Stadtbad Cafeteria.jpg","manual_review":"","source_credit":"Own work","original_created":"2017-02-19 15:14:00","kind":"external-media","provenance":{"kind":"external-media","title":"Mitte Gartenstraße Stadtbad Cafeteria.jpg","sha256":"597625884d78d307d6c884b8206dcc3bdb3424276f770d5e907188a04f4b13db","modifications":"Corteqs: boyutlandırma ve WebP dönüşümü; gösterim alanına göre kırpma.","source_evidence":{"author":"Fridolin freudenfett","issues":"","license":"CC BY-SA 4.0","permission":"","source_url":"https://commons.wikimedia.org/wiki/File:Mitte_Gartenstra%C3%9Fe_Stadtbad_Cafeteria.jpg","attribution":"","license_url":"https://creativecommons.org/licenses/by-sa/4.0","usage_terms":"Creative Commons Attribution-Share Alike 4.0","pixel_review":"","restrictions":"","source_title":"Mitte Gartenstraße Stadtbad Cafeteria.jpg","manual_review":"","source_credit":"Own work","original_created":"2017-02-19 15:14:00"},"source_checked_on":"2026-10-10","metadata_review_status":"verified"}}</x:v>
      </x:c>
    </x:row>
    <x:row r="152" ht="68" customHeight="1">
      <x:c r="A152" s="31" t="str">
        <x:v>berlin:evidence:venue-156</x:v>
      </x:c>
      <x:c r="B152" s="31" t="str">
        <x:v>berlin</x:v>
      </x:c>
      <x:c r="C152" s="31" t="str">
        <x:v>berlin:photo:venue-156</x:v>
      </x:c>
      <x:c r="D152" s="31" t="str">
        <x:v>https://commons.wikimedia.org/wiki/File:Bundesarchiv_Bild_183-51925-0001,_Berlin,_Stadtbad_Berlin-Mitte,_Hallenbad.jpg</x:v>
      </x:c>
      <x:c r="E152" s="31" t="str">
        <x:v>Bundesarchiv Bild 183-51925-0001, Berlin, Stadtbad Berlin-Mitte, Hallenbad.jpg</x:v>
      </x:c>
      <x:c r="F152" s="31" t="str">
        <x:v>Günter Weiß</x:v>
      </x:c>
      <x:c r="G152" s="31" t="str">
        <x:v>CC BY-SA 3.0 de</x:v>
      </x:c>
      <x:c r="H152" s="31" t="str">
        <x:v>https://creativecommons.org/licenses/by-sa/3.0/de/deed.en</x:v>
      </x:c>
      <x:c r="I152" s="31" t="str">
        <x:v>Creative Commons Attribution-Share Alike 3.0 de</x:v>
      </x:c>
      <x:c r="J152" s="31" t="str">
        <x:v>Bundesarchiv, Bild 183-51925-0001 / CC-BY-SA 3.0</x:v>
      </x:c>
      <x:c r="K152" s="31"/>
      <x:c r="L152" s="33" t="d">
        <x:v>2026-10-10T00:00:00.000Z</x:v>
      </x:c>
      <x:c r="M152" s="31" t="str">
        <x:v>Doğrulandı</x:v>
      </x:c>
      <x:c r="N152" s="31" t="str">
        <x:v>Bekliyor</x:v>
      </x:c>
      <x:c r="O152" s="31"/>
      <x:c r="P152" s="31"/>
      <x:c r="Q152" s="31" t="str">
        <x:v>Bekliyor</x:v>
      </x:c>
      <x:c r="R152" s="31"/>
      <x:c r="S152" s="31" t="str">
        <x:v>Lisans kanıtları/0eeeab85-f11b-470d-a46b-8b7d619aa952.source-evidence.json</x:v>
      </x:c>
      <x:c r="T152" s="31" t="str">
        <x:v>b30cf42ab0234e7f9943357cd35429e353de6c9586c1e82751538ec83bab4e02</x:v>
      </x:c>
      <x:c r="U152" s="31" t="str">
        <x:v>Lisans kanıtları/0eeeab85-f11b-470d-a46b-8b7d619aa952.license-record.json</x:v>
      </x:c>
      <x:c r="V152" s="31" t="str">
        <x:v>c862d47f045203876f82a0ae8f72542733ff7572d8fa23f58e2ceaed45ba03f3</x:v>
      </x:c>
      <x:c r="W152" s="31" t="str">
        <x:v>{"author":"Günter Weiß","issues":["specified_attribution_not_preserved"],"license":"CC BY-SA 3.0 de","permission":"","source_url":"https://commons.wikimedia.org/wiki/File:Bundesarchiv_Bild_183-51925-0001,_Berlin,_Stadtbad_Berlin-Mitte,_Hallenbad.jpg","attribution":"Bundesarchiv, Bild 183-51925-0001 / CC-BY-SA 3.0","license_url":"https://creativecommons.org/licenses/by-sa/3.0/de/deed.en","usage_terms":"Creative Commons Attribution-Share Alike 3.0 de","pixel_review":"","restrictions":"","source_title":"Bundesarchiv Bild 183-51925-0001, Berlin, Stadtbad Berlin-Mitte, Hallenbad.jpg","manual_review":"","source_credit":"This image was provided to Wikimedia Commons by the German Federal Archive (Deutsches Bundesarchiv) as part of a cooperation project . The German Federal Archive guarantees an authentic representation only using the originals (negative and/or positive), resp. the digitalization of the originals as provided by the Digital Image Archive .","original_created":"20 December 1957 date QS:P571,+1957-12-20T00:00:00Z/11","kind":"external-media","provenance":{"kind":"external-media","title":"Bundesarchiv Bild 183-51925-0001, Berlin, Stadtbad Berlin-Mitte, Hallenbad.jpg","sha256":"dc318bee1859f18ba3adf1d8a9e47d8b0a46f181be971daaedddc4036e654db5","modifications":"Corteqs: boyutlandırma ve WebP dönüşümü; gösterim alanına göre kırpma.","source_evidence":{"author":"Günter Weiß","issues":["specified_attribution_not_preserved"],"license":"CC BY-SA 3.0 de","permission":"","source_url":"https://commons.wikimedia.org/wiki/File:Bundesarchiv_Bild_183-51925-0001,_Berlin,_Stadtbad_Berlin-Mitte,_Hallenbad.jpg","attribution":"Bundesarchiv, Bild 183-51925-0001 / CC-BY-SA 3.0","license_url":"https://creativecommons.org/licenses/by-sa/3.0/de/deed.en","usage_terms":"Creative Commons Attribution-Share Alike 3.0 de","pixel_review":"","restrictions":"","source_title":"Bundesarchiv Bild 183-51925-0001, Berlin, Stadtbad Berlin-Mitte, Hallenbad.jpg","manual_review":"","source_credit":"This image was provided to Wikimedia Commons by the German Federal Archive (Deutsches Bundesarchiv) as part of a cooperation project . The German Federal Archive guarantees an authentic representation only using the originals (negative and/or positive), resp. the digitalization of the originals as provided by the Digital Image Archive .","original_created":"20 December 1957 date QS:P571,+1957-12-20T00:00:00Z/11"},"source_checked_on":"2026-10-10","metadata_review_status":"verified"}}</x:v>
      </x:c>
    </x:row>
    <x:row r="153" ht="68" customHeight="1">
      <x:c r="A153" s="31" t="str">
        <x:v>berlin:evidence:venue-157</x:v>
      </x:c>
      <x:c r="B153" s="31" t="str">
        <x:v>berlin</x:v>
      </x:c>
      <x:c r="C153" s="31" t="str">
        <x:v>berlin:photo:venue-157</x:v>
      </x:c>
      <x:c r="D153" s="31" t="str">
        <x:v>https://commons.wikimedia.org/wiki/File:Deutsche_Schwimmmeisterschaften_2014_(9).jpg</x:v>
      </x:c>
      <x:c r="E153" s="31" t="str">
        <x:v>Deutsche Schwimmmeisterschaften 2014 (9).jpg</x:v>
      </x:c>
      <x:c r="F153" s="31" t="str">
        <x:v>Auto1234</x:v>
      </x:c>
      <x:c r="G153" s="31" t="str">
        <x:v>CC BY-SA 3.0</x:v>
      </x:c>
      <x:c r="H153" s="31" t="str">
        <x:v>https://creativecommons.org/licenses/by-sa/3.0</x:v>
      </x:c>
      <x:c r="I153" s="31" t="str">
        <x:v>Creative Commons Attribution-Share Alike 3.0</x:v>
      </x:c>
      <x:c r="J153" s="31"/>
      <x:c r="K153" s="31"/>
      <x:c r="L153" s="33" t="d">
        <x:v>2026-10-10T00:00:00.000Z</x:v>
      </x:c>
      <x:c r="M153" s="31" t="str">
        <x:v>Doğrulandı</x:v>
      </x:c>
      <x:c r="N153" s="31" t="str">
        <x:v>Bekliyor</x:v>
      </x:c>
      <x:c r="O153" s="31"/>
      <x:c r="P153" s="31"/>
      <x:c r="Q153" s="31" t="str">
        <x:v>Bekliyor</x:v>
      </x:c>
      <x:c r="R153" s="31"/>
      <x:c r="S153" s="31" t="str">
        <x:v>Lisans kanıtları/eac5679b-303a-4a50-bc3c-4118e32aa483.source-evidence.json</x:v>
      </x:c>
      <x:c r="T153" s="31" t="str">
        <x:v>57b1db9c9fdfc34ef32aa7cf9fef525afdc9715bfac4ecd1a0f0b1f24d7f484b</x:v>
      </x:c>
      <x:c r="U153" s="31" t="str">
        <x:v>Lisans kanıtları/eac5679b-303a-4a50-bc3c-4118e32aa483.license-record.json</x:v>
      </x:c>
      <x:c r="V153" s="31" t="str">
        <x:v>3358be062a23ee8747284744537b5f77766051c9d1b4811c303988bca8345e0b</x:v>
      </x:c>
      <x:c r="W153" s="31" t="str">
        <x:v>{"author":"Auto1234","issues":"","license":"CC BY-SA 3.0","permission":"","source_url":"https://commons.wikimedia.org/wiki/File:Deutsche_Schwimmmeisterschaften_2014_(9).jpg","attribution":"","license_url":"https://creativecommons.org/licenses/by-sa/3.0","usage_terms":"Creative Commons Attribution-Share Alike 3.0","pixel_review":"","restrictions":"","source_title":"Deutsche Schwimmmeisterschaften 2014 (9).jpg","manual_review":"","source_credit":"Own work","original_created":"2014-05-04","kind":"external-media","provenance":{"kind":"external-media","title":"Deutsche Schwimmmeisterschaften 2014 (9).jpg","sha256":"bb1933d0f9a6d41487ba68cbd3952864dc14c6e3fa26056c8b9f890929c555d6","modifications":"Corteqs: boyutlandırma ve WebP dönüşümü; gösterim alanına göre kırpma.","source_evidence":{"author":"Auto1234","issues":"","license":"CC BY-SA 3.0","permission":"","source_url":"https://commons.wikimedia.org/wiki/File:Deutsche_Schwimmmeisterschaften_2014_(9).jpg","attribution":"","license_url":"https://creativecommons.org/licenses/by-sa/3.0","usage_terms":"Creative Commons Attribution-Share Alike 3.0","pixel_review":"","restrictions":"","source_title":"Deutsche Schwimmmeisterschaften 2014 (9).jpg","manual_review":"","source_credit":"Own work","original_created":"2014-05-04"},"source_checked_on":"2026-10-10","metadata_review_status":"verified"}}</x:v>
      </x:c>
    </x:row>
    <x:row r="154" ht="68" customHeight="1">
      <x:c r="A154" s="31" t="str">
        <x:v>berlin:evidence:venue-158</x:v>
      </x:c>
      <x:c r="B154" s="31" t="str">
        <x:v>berlin</x:v>
      </x:c>
      <x:c r="C154" s="31" t="str">
        <x:v>berlin:photo:venue-158</x:v>
      </x:c>
      <x:c r="D154" s="31" t="str">
        <x:v>https://commons.wikimedia.org/wiki/File:SSE-Zufahrtstra%C3%9Fe_(2010).jpg</x:v>
      </x:c>
      <x:c r="E154" s="31" t="str">
        <x:v>SSE-Zufahrtstraße (2010).jpg</x:v>
      </x:c>
      <x:c r="F154" s="31" t="str">
        <x:v>Jochen Teufel</x:v>
      </x:c>
      <x:c r="G154" s="31" t="str">
        <x:v>CC BY-SA 3.0</x:v>
      </x:c>
      <x:c r="H154" s="31" t="str">
        <x:v>https://creativecommons.org/licenses/by-sa/3.0</x:v>
      </x:c>
      <x:c r="I154" s="31" t="str">
        <x:v>Creative Commons Attribution-Share Alike 3.0</x:v>
      </x:c>
      <x:c r="J154" s="31"/>
      <x:c r="K154" s="31"/>
      <x:c r="L154" s="33" t="d">
        <x:v>2026-10-10T00:00:00.000Z</x:v>
      </x:c>
      <x:c r="M154" s="31" t="str">
        <x:v>Doğrulandı</x:v>
      </x:c>
      <x:c r="N154" s="31" t="str">
        <x:v>Bekliyor</x:v>
      </x:c>
      <x:c r="O154" s="31"/>
      <x:c r="P154" s="31"/>
      <x:c r="Q154" s="31" t="str">
        <x:v>Bekliyor</x:v>
      </x:c>
      <x:c r="R154" s="31"/>
      <x:c r="S154" s="31" t="str">
        <x:v>Lisans kanıtları/c7c81868-9ac9-4537-8401-a9ad0aa84735.source-evidence.json</x:v>
      </x:c>
      <x:c r="T154" s="31" t="str">
        <x:v>a9f1138e055f2f77c62ad4ecea4dc9734cc051ab81a00813ae3e43e431fda49c</x:v>
      </x:c>
      <x:c r="U154" s="31" t="str">
        <x:v>Lisans kanıtları/c7c81868-9ac9-4537-8401-a9ad0aa84735.license-record.json</x:v>
      </x:c>
      <x:c r="V154" s="31" t="str">
        <x:v>014b9d05625be4589cdd24934641696f8519e197a1f4b5fff24e2f83b3bf9bb9</x:v>
      </x:c>
      <x:c r="W154" s="31" t="str">
        <x:v>{"author":"Jochen Teufel","issues":"","license":"CC BY-SA 3.0","permission":"","source_url":"https://commons.wikimedia.org/wiki/File:SSE-Zufahrtstra%C3%9Fe_(2010).jpg","attribution":"","license_url":"https://creativecommons.org/licenses/by-sa/3.0","usage_terms":"Creative Commons Attribution-Share Alike 3.0","pixel_review":"","restrictions":"","source_title":"SSE-Zufahrtstraße (2010).jpg","manual_review":"","source_credit":"Own work","original_created":"2010-03-03","kind":"external-media","provenance":{"kind":"external-media","title":"SSE-Zufahrtstraße (2010).jpg","sha256":"b2edc6b924f41385c778d6692bb790f6d71f1918d804f2a990d64c208bc4ae27","modifications":"Corteqs: boyutlandırma ve WebP dönüşümü; gösterim alanına göre kırpma.","source_evidence":{"author":"Jochen Teufel","issues":"","license":"CC BY-SA 3.0","permission":"","source_url":"https://commons.wikimedia.org/wiki/File:SSE-Zufahrtstra%C3%9Fe_(2010).jpg","attribution":"","license_url":"https://creativecommons.org/licenses/by-sa/3.0","usage_terms":"Creative Commons Attribution-Share Alike 3.0","pixel_review":"","restrictions":"","source_title":"SSE-Zufahrtstraße (2010).jpg","manual_review":"","source_credit":"Own work","original_created":"2010-03-03"},"source_checked_on":"2026-10-10","metadata_review_status":"verified"}}</x:v>
      </x:c>
    </x:row>
    <x:row r="155" ht="96" customHeight="1">
      <x:c r="A155" s="31" t="str">
        <x:v>berlin:evidence:venue-159</x:v>
      </x:c>
      <x:c r="B155" s="31" t="str">
        <x:v>berlin</x:v>
      </x:c>
      <x:c r="C155" s="31" t="str">
        <x:v>berlin:photo:venue-159</x:v>
      </x:c>
      <x:c r="D155" s="31" t="str">
        <x:v>https://commons.wikimedia.org/wiki/File:Berlin_-_Velodrom_-_Schwimmhalle.jpg</x:v>
      </x:c>
      <x:c r="E155" s="31" t="str">
        <x:v>Berlin - Velodrom - Schwimmhalle.jpg</x:v>
      </x:c>
      <x:c r="F155" s="31" t="str">
        <x:v>User:BLueFiSH.as stitched by Marku1988 This panoramic image was created with Panorama Perfect (stitched images may differ from reality) .</x:v>
      </x:c>
      <x:c r="G155" s="31" t="str">
        <x:v>Public domain</x:v>
      </x:c>
      <x:c r="H155" s="31" t="str">
        <x:v>https://creativecommons.org/publicdomain/mark/1.0/</x:v>
      </x:c>
      <x:c r="I155" s="31" t="str">
        <x:v>Public domain</x:v>
      </x:c>
      <x:c r="J155" s="31"/>
      <x:c r="K155" s="31"/>
      <x:c r="L155" s="33" t="d">
        <x:v>2026-10-10T00:00:00.000Z</x:v>
      </x:c>
      <x:c r="M155" s="31" t="str">
        <x:v>Doğrulandı</x:v>
      </x:c>
      <x:c r="N155" s="31" t="str">
        <x:v>Bekliyor</x:v>
      </x:c>
      <x:c r="O155" s="31"/>
      <x:c r="P155" s="31"/>
      <x:c r="Q155" s="31" t="str">
        <x:v>Bekliyor</x:v>
      </x:c>
      <x:c r="R155" s="31"/>
      <x:c r="S155" s="31" t="str">
        <x:v>Lisans kanıtları/332a5991-5a05-49e8-a384-e07fad756b8e.source-evidence.json</x:v>
      </x:c>
      <x:c r="T155" s="31" t="str">
        <x:v>4430219ec56997df7894bfa0aba5d98379214739ac28b99574de80d16f5a2d4e</x:v>
      </x:c>
      <x:c r="U155" s="31" t="str">
        <x:v>Lisans kanıtları/332a5991-5a05-49e8-a384-e07fad756b8e.license-record.json</x:v>
      </x:c>
      <x:c r="V155" s="31" t="str">
        <x:v>93a43d105739d2818bbdd8ba61a185612908347236f4bec8195c0aa134743c1e</x:v>
      </x:c>
      <x:c r="W155" s="31" t="str">
        <x:v>{"author":"User:BLueFiSH.as stitched by Marku1988 This panoramic image was created with Panorama Perfect (stitched images may differ from reality) .","issues":["missing_stored_license_url","stored_author_differs_from_current_source"],"license":"Public domain","permission":"","source_url":"https://commons.wikimedia.org/wiki/File:Berlin_-_Velodrom_-_Schwimmhalle.jpg","attribution":"","license_url":"https://creativecommons.org/publicdomain/mark/1.0/","usage_terms":"Public domain","pixel_review":"","restrictions":"","source_title":"Berlin - Velodrom - Schwimmhalle.jpg","manual_review":"","source_credit":"","original_created":"2006-06-10","kind":"external-media","provenance":{"kind":"external-media","title":"Berlin - Velodrom - Schwimmhalle.jpg","sha256":"d494881e2ab76523c0a1889dcbc9378fd364f553a1f38964a67c5465b2f08e36","modifications":"Corteqs: boyutlandırma ve WebP dönüşümü; gösterim alanına göre kırpma.","source_evidence":{"author":"User:BLueFiSH.as stitched by Marku1988 This panoramic image was created with Panorama Perfect (stitched images may differ from reality) .","issues":["missing_stored_license_url","stored_author_differs_from_current_source"],"license":"Public domain","permission":"","source_url":"https://commons.wikimedia.org/wiki/File:Berlin_-_Velodrom_-_Schwimmhalle.jpg","attribution":"","license_url":"https://creativecommons.org/publicdomain/mark/1.0/","usage_terms":"Public domain","pixel_review":"","restrictions":"","source_title":"Berlin - Velodrom - Schwimmhalle.jpg","manual_review":"","source_credit":"","original_created":"2006-06-10"},"source_checked_on":"2026-10-10","metadata_review_status":"verified"}}</x:v>
      </x:c>
    </x:row>
    <x:row r="156" ht="68" customHeight="1">
      <x:c r="A156" s="31" t="str">
        <x:v>berlin:evidence:venue-160</x:v>
      </x:c>
      <x:c r="B156" s="31" t="str">
        <x:v>berlin</x:v>
      </x:c>
      <x:c r="C156" s="31" t="str">
        <x:v>berlin:photo:venue-160</x:v>
      </x:c>
      <x:c r="D156" s="31" t="str">
        <x:v>https://commons.wikimedia.org/wiki/File:Mauerpark_1979.jpg</x:v>
      </x:c>
      <x:c r="E156" s="31" t="str">
        <x:v>Mauerpark 1979.jpg</x:v>
      </x:c>
      <x:c r="F156" s="31" t="str">
        <x:v>Franz Richter ( User:FRZ )</x:v>
      </x:c>
      <x:c r="G156" s="31" t="str">
        <x:v>CC BY-SA 3.0</x:v>
      </x:c>
      <x:c r="H156" s="31" t="str">
        <x:v>https://creativecommons.org/licenses/by-sa/3.0</x:v>
      </x:c>
      <x:c r="I156" s="31" t="str">
        <x:v>Creative Commons Attribution-Share Alike 3.0</x:v>
      </x:c>
      <x:c r="J156" s="31"/>
      <x:c r="K156" s="31"/>
      <x:c r="L156" s="33" t="d">
        <x:v>2026-10-10T00:00:00.000Z</x:v>
      </x:c>
      <x:c r="M156" s="31" t="str">
        <x:v>Doğrulandı</x:v>
      </x:c>
      <x:c r="N156" s="31" t="str">
        <x:v>Bekliyor</x:v>
      </x:c>
      <x:c r="O156" s="31"/>
      <x:c r="P156" s="31"/>
      <x:c r="Q156" s="31" t="str">
        <x:v>Bekliyor</x:v>
      </x:c>
      <x:c r="R156" s="31"/>
      <x:c r="S156" s="31" t="str">
        <x:v>Lisans kanıtları/3f3c8a76-2f31-41f2-908b-7df9702097ec.source-evidence.json</x:v>
      </x:c>
      <x:c r="T156" s="31" t="str">
        <x:v>63c953625f46a993424f3ea3a8e5781e31342e4a0fbba2fbef7bf62cddc06d0e</x:v>
      </x:c>
      <x:c r="U156" s="31" t="str">
        <x:v>Lisans kanıtları/3f3c8a76-2f31-41f2-908b-7df9702097ec.license-record.json</x:v>
      </x:c>
      <x:c r="V156" s="31" t="str">
        <x:v>78ea845a7e8bc1c6cc0fee3a77c6dea4d93fd9d6989b759f01c70e36a4926698</x:v>
      </x:c>
      <x:c r="W156" s="31" t="str">
        <x:v>{"author":"Franz Richter ( User:FRZ )","issues":["stored_author_differs_from_current_source"],"license":"CC BY-SA 3.0","permission":"released under the license terms by User:FRZ","source_url":"https://commons.wikimedia.org/wiki/File:Mauerpark_1979.jpg","attribution":"","license_url":"https://creativecommons.org/licenses/by-sa/3.0","usage_terms":"Creative Commons Attribution-Share Alike 3.0","pixel_review":"","restrictions":"","source_title":"Mauerpark 1979.jpg","manual_review":"","source_credit":"own work (taken with Canon PowerShot A640)","original_created":"2007-03-31","kind":"external-media","provenance":{"kind":"external-media","title":"Mauerpark 1979.jpg","sha256":"c62f51da8debc25ae70726adac3e1c33fc3e24c8418c417fb1aaff4b523c0b05","modifications":"Corteqs: boyutlandırma ve WebP dönüşümü; gösterim alanına göre kırpma.","source_evidence":{"author":"Franz Richter ( User:FRZ )","issues":["stored_author_differs_from_current_source"],"license":"CC BY-SA 3.0","permission":"released under the license terms by User:FRZ","source_url":"https://commons.wikimedia.org/wiki/File:Mauerpark_1979.jpg","attribution":"","license_url":"https://creativecommons.org/licenses/by-sa/3.0","usage_terms":"Creative Commons Attribution-Share Alike 3.0","pixel_review":"","restrictions":"","source_title":"Mauerpark 1979.jpg","manual_review":"","source_credit":"own work (taken with Canon PowerShot A640)","original_created":"2007-03-31"},"source_checked_on":"2026-10-10","metadata_review_status":"verified"}}</x:v>
      </x:c>
    </x:row>
    <x:row r="157" ht="68" customHeight="1">
      <x:c r="A157" s="31" t="str">
        <x:v>berlin:evidence:venue-161</x:v>
      </x:c>
      <x:c r="B157" s="31" t="str">
        <x:v>berlin</x:v>
      </x:c>
      <x:c r="C157" s="31" t="str">
        <x:v>berlin:photo:venue-161</x:v>
      </x:c>
      <x:c r="D157" s="31" t="str">
        <x:v>https://commons.wikimedia.org/wiki/File:Berlinermauer.jpg</x:v>
      </x:c>
      <x:c r="E157" s="31" t="str">
        <x:v>Berlinermauer.jpg</x:v>
      </x:c>
      <x:c r="F157" s="31" t="str">
        <x:v>Noir</x:v>
      </x:c>
      <x:c r="G157" s="31" t="str">
        <x:v>CC BY-SA 3.0</x:v>
      </x:c>
      <x:c r="H157" s="31" t="str">
        <x:v>https://creativecommons.org/licenses/by-sa/3.0/</x:v>
      </x:c>
      <x:c r="I157" s="31" t="str">
        <x:v>Creative Commons Attribution-Share Alike 3.0</x:v>
      </x:c>
      <x:c r="J157" s="31" t="str">
        <x:v>Noir</x:v>
      </x:c>
      <x:c r="K157" s="31"/>
      <x:c r="L157" s="33" t="d">
        <x:v>2026-10-10T00:00:00.000Z</x:v>
      </x:c>
      <x:c r="M157" s="31" t="str">
        <x:v>Doğrulandı</x:v>
      </x:c>
      <x:c r="N157" s="31" t="str">
        <x:v>Bekliyor</x:v>
      </x:c>
      <x:c r="O157" s="31"/>
      <x:c r="P157" s="31"/>
      <x:c r="Q157" s="31" t="str">
        <x:v>Bekliyor</x:v>
      </x:c>
      <x:c r="R157" s="31"/>
      <x:c r="S157" s="31" t="str">
        <x:v>Lisans kanıtları/f1be2661-bc60-4ca1-be04-76d933ca377e.source-evidence.json</x:v>
      </x:c>
      <x:c r="T157" s="31" t="str">
        <x:v>4f50b80636ade430e9c2da66d9751416d6aa9b0e05b74ba7a65dff29a37ab1f1</x:v>
      </x:c>
      <x:c r="U157" s="31" t="str">
        <x:v>Lisans kanıtları/f1be2661-bc60-4ca1-be04-76d933ca377e.license-record.json</x:v>
      </x:c>
      <x:c r="V157" s="31" t="str">
        <x:v>a0e348da5a5967c80dfe29303937332236e81efc1f3e10902625e1325aac8a31</x:v>
      </x:c>
      <x:c r="W157" s="31" t="str">
        <x:v>{"author":"Noir","issues":["stored_license_link_needs_canonical_update"],"license":"CC BY-SA 3.0","permission":"Noir at the German-language Wikipedia , the copyright holder of this work, hereby publishes it under the following license:","source_url":"https://commons.wikimedia.org/wiki/File:Berlinermauer.jpg","attribution":"Noir","license_url":"https://creativecommons.org/licenses/by-sa/3.0/","usage_terms":"Creative Commons Attribution-Share Alike 3.0","pixel_review":"","restrictions":"","source_title":"Berlinermauer.jpg","manual_review":"","source_credit":"Own work, https://thierrynoir.com/biography/essays/berlin-wall/","original_created":"1986","kind":"external-media","provenance":{"kind":"external-media","title":"Berlinermauer.jpg","sha256":"f4362a56cd6e4f4827b4aca1ba0b52515977031d6cddde437909c2d53464c03a","modifications":"Corteqs: boyutlandırma ve WebP dönüşümü; gösterim alanına göre kırpma.","source_evidence":{"author":"Noir","issues":["stored_license_link_needs_canonical_update"],"license":"CC BY-SA 3.0","permission":"Noir at the German-language Wikipedia , the copyright holder of this work, hereby publishes it under the following license:","source_url":"https://commons.wikimedia.org/wiki/File:Berlinermauer.jpg","attribution":"Noir","license_url":"https://creativecommons.org/licenses/by-sa/3.0/","usage_terms":"Creative Commons Attribution-Share Alike 3.0","pixel_review":"","restrictions":"","source_title":"Berlinermauer.jpg","manual_review":"","source_credit":"Own work, https://thierrynoir.com/biography/essays/berlin-wall/","original_created":"1986"},"source_checked_on":"2026-10-10","metadata_review_status":"verified"}}</x:v>
      </x:c>
    </x:row>
    <x:row r="158" ht="68" customHeight="1">
      <x:c r="A158" s="31" t="str">
        <x:v>berlin:evidence:venue-162</x:v>
      </x:c>
      <x:c r="B158" s="31" t="str">
        <x:v>berlin</x:v>
      </x:c>
      <x:c r="C158" s="31" t="str">
        <x:v>berlin:photo:venue-162</x:v>
      </x:c>
      <x:c r="D158" s="31" t="str">
        <x:v>https://commons.wikimedia.org/wiki/File:MauerPark.JPG</x:v>
      </x:c>
      <x:c r="E158" s="31" t="str">
        <x:v>MauerPark.JPG</x:v>
      </x:c>
      <x:c r="F158" s="31" t="str">
        <x:v>Pmk58</x:v>
      </x:c>
      <x:c r="G158" s="31" t="str">
        <x:v>CC BY-SA 4.0</x:v>
      </x:c>
      <x:c r="H158" s="31" t="str">
        <x:v>https://creativecommons.org/licenses/by-sa/4.0</x:v>
      </x:c>
      <x:c r="I158" s="31" t="str">
        <x:v>Creative Commons Attribution-Share Alike 4.0</x:v>
      </x:c>
      <x:c r="J158" s="31"/>
      <x:c r="K158" s="31"/>
      <x:c r="L158" s="33" t="d">
        <x:v>2026-10-10T00:00:00.000Z</x:v>
      </x:c>
      <x:c r="M158" s="31" t="str">
        <x:v>Doğrulandı</x:v>
      </x:c>
      <x:c r="N158" s="31" t="str">
        <x:v>Bekliyor</x:v>
      </x:c>
      <x:c r="O158" s="31"/>
      <x:c r="P158" s="31"/>
      <x:c r="Q158" s="31" t="str">
        <x:v>Bekliyor</x:v>
      </x:c>
      <x:c r="R158" s="31"/>
      <x:c r="S158" s="31" t="str">
        <x:v>Lisans kanıtları/ed4dc0b0-d7aa-40ff-9038-0145192750c0.source-evidence.json</x:v>
      </x:c>
      <x:c r="T158" s="31" t="str">
        <x:v>cd14ba1ff878363a93d888aeaf92c9d43ecea49f56d7ff4fbd7b2794563563a3</x:v>
      </x:c>
      <x:c r="U158" s="31" t="str">
        <x:v>Lisans kanıtları/ed4dc0b0-d7aa-40ff-9038-0145192750c0.license-record.json</x:v>
      </x:c>
      <x:c r="V158" s="31" t="str">
        <x:v>248a7d84f663ef282195e18eae65709e74d86148d40394d4d583c109fd87c40e</x:v>
      </x:c>
      <x:c r="W158" s="31" t="str">
        <x:v>{"author":"Pmk58","issues":"","license":"CC BY-SA 4.0","permission":"","source_url":"https://commons.wikimedia.org/wiki/File:MauerPark.JPG","attribution":"","license_url":"https://creativecommons.org/licenses/by-sa/4.0","usage_terms":"Creative Commons Attribution-Share Alike 4.0","pixel_review":"","restrictions":"","source_title":"MauerPark.JPG","manual_review":"","source_credit":"Own work","original_created":"2009-05-03 11:37:11","kind":"external-media","provenance":{"kind":"external-media","title":"MauerPark.JPG","sha256":"c67240d399ea8db61aec511219726f21a4b32617e9c73a0c637338b7b93503f7","modifications":"Corteqs: boyutlandırma ve WebP dönüşümü; gösterim alanına göre kırpma.","source_evidence":{"author":"Pmk58","issues":"","license":"CC BY-SA 4.0","permission":"","source_url":"https://commons.wikimedia.org/wiki/File:MauerPark.JPG","attribution":"","license_url":"https://creativecommons.org/licenses/by-sa/4.0","usage_terms":"Creative Commons Attribution-Share Alike 4.0","pixel_review":"","restrictions":"","source_title":"MauerPark.JPG","manual_review":"","source_credit":"Own work","original_created":"2009-05-03 11:37:11"},"source_checked_on":"2026-10-10","metadata_review_status":"verified"}}</x:v>
      </x:c>
    </x:row>
    <x:row r="159" ht="68" customHeight="1">
      <x:c r="A159" s="31" t="str">
        <x:v>berlin:evidence:venue-163</x:v>
      </x:c>
      <x:c r="B159" s="31" t="str">
        <x:v>berlin</x:v>
      </x:c>
      <x:c r="C159" s="31" t="str">
        <x:v>berlin:photo:venue-163</x:v>
      </x:c>
      <x:c r="D159" s="31" t="str">
        <x:v>https://commons.wikimedia.org/wiki/File:Treptower_Park_(7658630072).jpg</x:v>
      </x:c>
      <x:c r="E159" s="31" t="str">
        <x:v>Treptower Park (7658630072).jpg</x:v>
      </x:c>
      <x:c r="F159" s="31" t="str">
        <x:v>Tim Gage</x:v>
      </x:c>
      <x:c r="G159" s="31" t="str">
        <x:v>CC BY-SA 2.0</x:v>
      </x:c>
      <x:c r="H159" s="31" t="str">
        <x:v>https://creativecommons.org/licenses/by-sa/2.0</x:v>
      </x:c>
      <x:c r="I159" s="31" t="str">
        <x:v>Creative Commons Attribution-Share Alike 2.0</x:v>
      </x:c>
      <x:c r="J159" s="31"/>
      <x:c r="K159" s="31"/>
      <x:c r="L159" s="33" t="d">
        <x:v>2026-10-10T00:00:00.000Z</x:v>
      </x:c>
      <x:c r="M159" s="31" t="str">
        <x:v>Doğrulandı</x:v>
      </x:c>
      <x:c r="N159" s="31" t="str">
        <x:v>Bekliyor</x:v>
      </x:c>
      <x:c r="O159" s="31"/>
      <x:c r="P159" s="31"/>
      <x:c r="Q159" s="31" t="str">
        <x:v>Bekliyor</x:v>
      </x:c>
      <x:c r="R159" s="31"/>
      <x:c r="S159" s="31" t="str">
        <x:v>Lisans kanıtları/b84971ea-cc39-44be-beb6-f4d8ca690718.source-evidence.json</x:v>
      </x:c>
      <x:c r="T159" s="31" t="str">
        <x:v>be4f19a717356723f6235f56c689f85f8cc65d70eee5c68d06a87ec9737f2cd0</x:v>
      </x:c>
      <x:c r="U159" s="31" t="str">
        <x:v>Lisans kanıtları/b84971ea-cc39-44be-beb6-f4d8ca690718.license-record.json</x:v>
      </x:c>
      <x:c r="V159" s="31" t="str">
        <x:v>bfd75644db9ed1f01b2f5d957f4eb90ca91f0aff4428af9d2eab0e7038c055d4</x:v>
      </x:c>
      <x:c r="W159" s="31" t="str">
        <x:v>{"author":"Tim Gage","issues":"","license":"CC BY-SA 2.0","permission":"","source_url":"https://commons.wikimedia.org/wiki/File:Treptower_Park_(7658630072).jpg","attribution":"","license_url":"https://creativecommons.org/licenses/by-sa/2.0","usage_terms":"Creative Commons Attribution-Share Alike 2.0","pixel_review":"","restrictions":"","source_title":"Treptower Park (7658630072).jpg","manual_review":"","source_credit":"Treptower Park","original_created":"2012-07-27 23:54","kind":"external-media","provenance":{"kind":"external-media","title":"Treptower Park (7658630072).jpg","sha256":"e7aa7d512d536524a00e5d90490921b6672059ba85a8db539dad0bf0899285d8","modifications":"Corteqs: boyutlandırma ve WebP dönüşümü; gösterim alanına göre kırpma.","source_evidence":{"author":"Tim Gage","issues":"","license":"CC BY-SA 2.0","permission":"","source_url":"https://commons.wikimedia.org/wiki/File:Treptower_Park_(7658630072).jpg","attribution":"","license_url":"https://creativecommons.org/licenses/by-sa/2.0","usage_terms":"Creative Commons Attribution-Share Alike 2.0","pixel_review":"","restrictions":"","source_title":"Treptower Park (7658630072).jpg","manual_review":"","source_credit":"Treptower Park","original_created":"2012-07-27 23:54"},"source_checked_on":"2026-10-10","metadata_review_status":"verified"}}</x:v>
      </x:c>
    </x:row>
    <x:row r="160" ht="68" customHeight="1">
      <x:c r="A160" s="31" t="str">
        <x:v>berlin:evidence:venue-164</x:v>
      </x:c>
      <x:c r="B160" s="31" t="str">
        <x:v>berlin</x:v>
      </x:c>
      <x:c r="C160" s="31" t="str">
        <x:v>berlin:photo:venue-164</x:v>
      </x:c>
      <x:c r="D160" s="31" t="str">
        <x:v>https://commons.wikimedia.org/wiki/File:Blick_auf_Kreuzberg_aus_Gro%C3%9Fbeerenstra%C3%9Fe,_2007.jpg</x:v>
      </x:c>
      <x:c r="E160" s="31" t="str">
        <x:v>Blick auf Kreuzberg aus Großbeerenstraße, 2007.jpg</x:v>
      </x:c>
      <x:c r="F160" s="31" t="str">
        <x:v>Beek100</x:v>
      </x:c>
      <x:c r="G160" s="31" t="str">
        <x:v>Public domain</x:v>
      </x:c>
      <x:c r="H160" s="31" t="str">
        <x:v>https://creativecommons.org/publicdomain/mark/1.0/</x:v>
      </x:c>
      <x:c r="I160" s="31" t="str">
        <x:v>Public domain</x:v>
      </x:c>
      <x:c r="J160" s="31"/>
      <x:c r="K160" s="31"/>
      <x:c r="L160" s="33" t="d">
        <x:v>2026-10-10T00:00:00.000Z</x:v>
      </x:c>
      <x:c r="M160" s="31" t="str">
        <x:v>Doğrulandı</x:v>
      </x:c>
      <x:c r="N160" s="31" t="str">
        <x:v>Bekliyor</x:v>
      </x:c>
      <x:c r="O160" s="31"/>
      <x:c r="P160" s="31"/>
      <x:c r="Q160" s="31" t="str">
        <x:v>Bekliyor</x:v>
      </x:c>
      <x:c r="R160" s="31"/>
      <x:c r="S160" s="31" t="str">
        <x:v>Lisans kanıtları/86f4fe0b-54e9-4ea1-9c17-d7ee84a78f89.source-evidence.json</x:v>
      </x:c>
      <x:c r="T160" s="31" t="str">
        <x:v>a3ac6809ebbfecc0f467f19fdbc2edc49198caaf97225d6b60c5f397cfa4e47f</x:v>
      </x:c>
      <x:c r="U160" s="31" t="str">
        <x:v>Lisans kanıtları/86f4fe0b-54e9-4ea1-9c17-d7ee84a78f89.license-record.json</x:v>
      </x:c>
      <x:c r="V160" s="31" t="str">
        <x:v>da16f1022f24af5c18626b8b3acc9710391665674b56d054778637f5fc718185</x:v>
      </x:c>
      <x:c r="W160" s="31" t="str">
        <x:v>{"author":"Beek100","issues":["missing_stored_license_url"],"license":"Public domain","permission":"","source_url":"https://commons.wikimedia.org/wiki/File:Blick_auf_Kreuzberg_aus_Gro%C3%9Fbeerenstra%C3%9Fe,_2007.jpg","attribution":"","license_url":"https://creativecommons.org/publicdomain/mark/1.0/","usage_terms":"Public domain","pixel_review":"","restrictions":"","source_title":"Blick auf Kreuzberg aus Großbeerenstraße, 2007.jpg","manual_review":"","source_credit":"Own work","original_created":"2007-11-15","kind":"external-media","provenance":{"kind":"external-media","title":"Blick auf Kreuzberg aus Großbeerenstraße, 2007.jpg","sha256":"0fc0dad17e1acd6b1b3edec4ba304ad6f151a5a329ca41536134beb7c16313e0","modifications":"Corteqs: boyutlandırma ve WebP dönüşümü; gösterim alanına göre kırpma.","source_evidence":{"author":"Beek100","issues":["missing_stored_license_url"],"license":"Public domain","permission":"","source_url":"https://commons.wikimedia.org/wiki/File:Blick_auf_Kreuzberg_aus_Gro%C3%9Fbeerenstra%C3%9Fe,_2007.jpg","attribution":"","license_url":"https://creativecommons.org/publicdomain/mark/1.0/","usage_terms":"Public domain","pixel_review":"","restrictions":"","source_title":"Blick auf Kreuzberg aus Großbeerenstraße, 2007.jpg","manual_review":"","source_credit":"Own work","original_created":"2007-11-15"},"source_checked_on":"2026-10-10","metadata_review_status":"verified"}}</x:v>
      </x:c>
    </x:row>
    <x:row r="161" ht="68" customHeight="1">
      <x:c r="A161" s="31" t="str">
        <x:v>berlin:evidence:venue-165</x:v>
      </x:c>
      <x:c r="B161" s="31" t="str">
        <x:v>berlin</x:v>
      </x:c>
      <x:c r="C161" s="31" t="str">
        <x:v>berlin:photo:venue-165</x:v>
      </x:c>
      <x:c r="D161" s="31" t="str">
        <x:v>https://commons.wikimedia.org/wiki/File:M%C3%A4rchenbrunnen,_Friedrichshain_Park.jpg</x:v>
      </x:c>
      <x:c r="E161" s="31" t="str">
        <x:v>Märchenbrunnen, Friedrichshain Park.jpg</x:v>
      </x:c>
      <x:c r="F161" s="31" t="str">
        <x:v>Alex Walker</x:v>
      </x:c>
      <x:c r="G161" s="31" t="str">
        <x:v>CC BY-SA 4.0</x:v>
      </x:c>
      <x:c r="H161" s="31" t="str">
        <x:v>https://creativecommons.org/licenses/by-sa/4.0</x:v>
      </x:c>
      <x:c r="I161" s="31" t="str">
        <x:v>Creative Commons Attribution-Share Alike 4.0</x:v>
      </x:c>
      <x:c r="J161" s="31"/>
      <x:c r="K161" s="31"/>
      <x:c r="L161" s="33" t="d">
        <x:v>2026-10-10T00:00:00.000Z</x:v>
      </x:c>
      <x:c r="M161" s="31" t="str">
        <x:v>Doğrulandı</x:v>
      </x:c>
      <x:c r="N161" s="31" t="str">
        <x:v>Bekliyor</x:v>
      </x:c>
      <x:c r="O161" s="31"/>
      <x:c r="P161" s="31"/>
      <x:c r="Q161" s="31" t="str">
        <x:v>Bekliyor</x:v>
      </x:c>
      <x:c r="R161" s="31"/>
      <x:c r="S161" s="31" t="str">
        <x:v>Lisans kanıtları/9170b787-7f47-4fb4-889b-db19da0dbe6b.source-evidence.json</x:v>
      </x:c>
      <x:c r="T161" s="31" t="str">
        <x:v>874b8b92f706beb39544e430f60bff2b2aba0743d44a2e60d9368c44fdd57487</x:v>
      </x:c>
      <x:c r="U161" s="31" t="str">
        <x:v>Lisans kanıtları/9170b787-7f47-4fb4-889b-db19da0dbe6b.license-record.json</x:v>
      </x:c>
      <x:c r="V161" s="31" t="str">
        <x:v>a4b03690f1302a29966f14a40366b590ccb9aeb5fed423ce4db83100022c1ae3</x:v>
      </x:c>
      <x:c r="W161" s="31" t="str">
        <x:v>{"author":"Alex Walker","issues":"","license":"CC BY-SA 4.0","permission":"","source_url":"https://commons.wikimedia.org/wiki/File:M%C3%A4rchenbrunnen,_Friedrichshain_Park.jpg","attribution":"","license_url":"https://creativecommons.org/licenses/by-sa/4.0","usage_terms":"Creative Commons Attribution-Share Alike 4.0","pixel_review":"","restrictions":"","source_title":"Märchenbrunnen, Friedrichshain Park.jpg","manual_review":"","source_credit":"Own work","original_created":"2015-09-15 16:11:35","kind":"external-media","provenance":{"kind":"external-media","title":"Märchenbrunnen, Friedrichshain Park.jpg","sha256":"0786008efc1c320cc16a268385f35169deb96f489da08adf0049f4f98dd37e44","modifications":"Corteqs: boyutlandırma ve WebP dönüşümü; gösterim alanına göre kırpma.","source_evidence":{"author":"Alex Walker","issues":"","license":"CC BY-SA 4.0","permission":"","source_url":"https://commons.wikimedia.org/wiki/File:M%C3%A4rchenbrunnen,_Friedrichshain_Park.jpg","attribution":"","license_url":"https://creativecommons.org/licenses/by-sa/4.0","usage_terms":"Creative Commons Attribution-Share Alike 4.0","pixel_review":"","restrictions":"","source_title":"Märchenbrunnen, Friedrichshain Park.jpg","manual_review":"","source_credit":"Own work","original_created":"2015-09-15 16:11:35"},"source_checked_on":"2026-10-10","metadata_review_status":"verified"}}</x:v>
      </x:c>
    </x:row>
    <x:row r="162" ht="68" customHeight="1">
      <x:c r="A162" s="31" t="str">
        <x:v>berlin:evidence:venue-166</x:v>
      </x:c>
      <x:c r="B162" s="31" t="str">
        <x:v>berlin</x:v>
      </x:c>
      <x:c r="C162" s="31" t="str">
        <x:v>berlin:photo:venue-166</x:v>
      </x:c>
      <x:c r="D162" s="31" t="str">
        <x:v>https://commons.wikimedia.org/wiki/File:M%C3%A4rchenbrunnen_Friedrichshain_1913.png</x:v>
      </x:c>
      <x:c r="E162" s="31" t="str">
        <x:v>Märchenbrunnen Friedrichshain 1913.png</x:v>
      </x:c>
      <x:c r="F162" s="31" t="str">
        <x:v>Yazar bilinmiyor (kamu malı kaynak kaydı)</x:v>
      </x:c>
      <x:c r="G162" s="31" t="str">
        <x:v>Public domain</x:v>
      </x:c>
      <x:c r="H162" s="31" t="str">
        <x:v>https://creativecommons.org/publicdomain/mark/1.0/</x:v>
      </x:c>
      <x:c r="I162" s="31" t="str">
        <x:v>Public domain</x:v>
      </x:c>
      <x:c r="J162" s="31"/>
      <x:c r="K162" s="31"/>
      <x:c r="L162" s="33" t="d">
        <x:v>2026-10-10T00:00:00.000Z</x:v>
      </x:c>
      <x:c r="M162" s="31" t="str">
        <x:v>Doğrulandı</x:v>
      </x:c>
      <x:c r="N162" s="31" t="str">
        <x:v>Bekliyor</x:v>
      </x:c>
      <x:c r="O162" s="31" t="str">
        <x:v>Fotoğraflar/c268c72d-28c5-4244-ba19-80b487e47c9e.webp</x:v>
      </x:c>
      <x:c r="P162" s="31" t="str">
        <x:v>Gerçek fotoğraftan basılmış tarihî kartpostal/arşiv görüntüsü. Güncel görünüm veya hero/reklam olarak kullanılmaz; arşiv etiketi zorunlu.</x:v>
      </x:c>
      <x:c r="Q162" s="31" t="str">
        <x:v>Bekliyor</x:v>
      </x:c>
      <x:c r="R162" s="31"/>
      <x:c r="S162" s="31" t="str">
        <x:v>Lisans kanıtları/c268c72d-28c5-4244-ba19-80b487e47c9e.source-evidence.json</x:v>
      </x:c>
      <x:c r="T162" s="31" t="str">
        <x:v>dedc1a8d08dd9c6b7be697ed8fe31a1cade445c6868497c4c316de7d5b9c25d9</x:v>
      </x:c>
      <x:c r="U162" s="31" t="str">
        <x:v>Lisans kanıtları/c268c72d-28c5-4244-ba19-80b487e47c9e.license-record.json</x:v>
      </x:c>
      <x:c r="V162" s="31" t="str">
        <x:v>500c8c955a247239c71facb92cb6c41894b22d4900ac09dac0f969b0a941ec69</x:v>
      </x:c>
      <x:c r="W162" s="31" t="str">
        <x:v>{"author":"","issues":["missing_stored_license_url","source_author_unknown"],"license":"Public domain","permission":"","source_url":"https://commons.wikimedia.org/wiki/File:M%C3%A4rchenbrunnen_Friedrichshain_1913.png","attribution":"","license_url":"https://creativecommons.org/publicdomain/mark/1.0/","usage_terms":"Public domain","pixel_review":{"note":"Gerçek fotoğraftan basılmış tarihî kartpostal/arşiv görüntüsü. Güncel görünüm veya hero/reklam olarak kullanılmaz; arşiv etiketi zorunlu.","status":"reviewed_real_archival_photo","decision":"retain_archival","checked_on":"2026-10-10"},"restrictions":"","source_title":"Märchenbrunnen Friedrichshain 1913.png","manual_review":{"caption":"Friedrichshain Halk Parkı · Tarihî arşiv fotoğrafı · Kaynak başlığındaki tarih: 1913","evidence_file":"output/media-rights/pixel-review/review.json","remove_issues":["historic_or_non_photographic_media_check"],"archival_image":true,"not_for_marketing":true,"pixel_review_note":"Gerçek fotoğraftan basılmış tarihî kartpostal/arşiv görüntüsü. Güncel görünüm veya hero/reklam olarak kullanılmaz; arşiv etiketi zorunlu.","pixel_reviewed_on":"2026-10-10","pixel_review_status":"reviewed_real_archival_photo","pixel_review_decision":"retain_archival"},"source_credit":"","original_created":"","kind":"external-media","provenance":{"kind":"external-media","title":"Märchenbrunnen Friedrichshain 1913.png","sha256":"8fe513aea7cee9c1296c5bbb946d80daa058b95b026452b479aa9cec142ed692","modifications":"Corteqs: boyutlandırma ve WebP dönüşümü; gösterim alanına göre kırpma.","source_evidence":{"author":"","issues":["missing_stored_license_url","source_author_unknown"],"license":"Public domain","permission":"","source_url":"https://commons.wikimedia.org/wiki/File:M%C3%A4rchenbrunnen_Friedrichshain_1913.png","attribution":"","license_url":"https://creativecommons.org/publicdomain/mark/1.0/","usage_terms":"Public domain","pixel_review":{"note":"Gerçek fotoğraftan basılmış tarihî kartpostal/arşiv görüntüsü. Güncel görünüm veya hero/reklam olarak kullanılmaz; arşiv etiketi zorunlu.","status":"reviewed_real_archival_photo","decision":"retain_archival","checked_on":"2026-10-10"},"restrictions":"","source_title":"Märchenbrunnen Friedrichshain 1913.png","manual_review":{"caption":"Friedrichshain Halk Parkı · Tarihî arşiv fotoğrafı · Kaynak başlığındaki tarih: 1913","evidence_file":"output/media-rights/pixel-review/review.json","remove_issues":["historic_or_non_photographic_media_check"],"archival_image":true,"not_for_marketing":true,"pixel_review_note":"Gerçek fotoğraftan basılmış tarihî kartpostal/arşiv görüntüsü. Güncel görünüm veya hero/reklam olarak kullanılmaz; arşiv etiketi zorunlu.","pixel_reviewed_on":"2026-10-10","pixel_review_status":"reviewed_real_archival_photo","pixel_review_decision":"retain_archival"},"source_credit":"","original_created":""},"source_checked_on":"2026-10-10","metadata_review_status":"verified"}}</x:v>
      </x:c>
    </x:row>
    <x:row r="163" ht="68" customHeight="1">
      <x:c r="A163" s="31" t="str">
        <x:v>berlin:evidence:venue-167</x:v>
      </x:c>
      <x:c r="B163" s="31" t="str">
        <x:v>berlin</x:v>
      </x:c>
      <x:c r="C163" s="31" t="str">
        <x:v>berlin:photo:venue-167</x:v>
      </x:c>
      <x:c r="D163" s="31" t="str">
        <x:v>https://commons.wikimedia.org/wiki/File:Spanienk%C3%A4mpfer_Friedrichshain.JPG</x:v>
      </x:c>
      <x:c r="E163" s="31" t="str">
        <x:v>Spanienkämpfer Friedrichshain.JPG</x:v>
      </x:c>
      <x:c r="F163" s="31" t="str">
        <x:v>Dr. Minx</x:v>
      </x:c>
      <x:c r="G163" s="31" t="str">
        <x:v>CC BY-SA 3.0</x:v>
      </x:c>
      <x:c r="H163" s="31" t="str">
        <x:v>https://creativecommons.org/licenses/by-sa/3.0/</x:v>
      </x:c>
      <x:c r="I163" s="31" t="str">
        <x:v>Creative Commons Attribution-Share Alike 3.0</x:v>
      </x:c>
      <x:c r="J163" s="31"/>
      <x:c r="K163" s="31"/>
      <x:c r="L163" s="33" t="d">
        <x:v>2026-10-10T00:00:00.000Z</x:v>
      </x:c>
      <x:c r="M163" s="31" t="str">
        <x:v>Doğrulandı</x:v>
      </x:c>
      <x:c r="N163" s="31" t="str">
        <x:v>Bekliyor</x:v>
      </x:c>
      <x:c r="O163" s="31"/>
      <x:c r="P163" s="31"/>
      <x:c r="Q163" s="31" t="str">
        <x:v>Bekliyor</x:v>
      </x:c>
      <x:c r="R163" s="31"/>
      <x:c r="S163" s="31" t="str">
        <x:v>Lisans kanıtları/3fee85f1-4f56-4343-8d22-da823739e5d0.source-evidence.json</x:v>
      </x:c>
      <x:c r="T163" s="31" t="str">
        <x:v>84a1ffcef0ea3ff72a27b6d33e748134fbb39004a857fda37339e720521d4c1b</x:v>
      </x:c>
      <x:c r="U163" s="31" t="str">
        <x:v>Lisans kanıtları/3fee85f1-4f56-4343-8d22-da823739e5d0.license-record.json</x:v>
      </x:c>
      <x:c r="V163" s="31" t="str">
        <x:v>035167b4821b495e8131a1805cd9937316cc4ca7f71bc3a626bd7f08d13bed4f</x:v>
      </x:c>
      <x:c r="W163" s="31" t="str">
        <x:v>{"author":"Dr. Minx","issues":["stored_license_link_needs_canonical_update"],"license":"CC BY-SA 3.0","permission":"Permission is granted to copy, distribute and/or modify this document under the terms of the GNU Free Documentation License , Version 1.2 or any later version published by the Free Software Foundation ; with no Invariant Sections, no Front-Cover Texts, and no Back-Cover Texts. A copy of the license is included in the section entitled GNU Free Documentation License . http://www.gnu.org/copyleft/fdl.html GFDL GNU Free Documentation License true true This file is licensed under the Creative Commons Attribution-Share Alike 3.0 Unported license. You are free: to share – to copy, distribute and transmit the work to remix – to adapt the work Under the following conditions: attribution – You must give appropriate credit, provide a link to the license, and indicate if changes were made. You may do so in any reasonable manner, but not in any way that suggests the licensor endorses you or your use. share alike – If you remix, transform, or build upon the material, you must distribute your contributions under the same or compatible license as the original. This licensing tag was added to this file as part of the GFDL licensing update . http://creativecommons.org/licenses/by-sa/3.0/ CC BY-SA 3.0 Creative Commons Attribution-Share Alike 3.0 true true","source_url":"https://commons.wikimedia.org/wiki/File:Spanienk%C3%A4mpfer_Friedrichshain.JPG","attribution":"","license_url":"https://creativecommons.org/licenses/by-sa/3.0/","usage_terms":"Creative Commons Attribution-Share Alike 3.0","pixel_review":"","restrictions":"","source_title":"Spanienkämpfer Friedrichshain.JPG","manual_review":"","source_credit":"de.wikipedia.org : 16:58, 30. Okt 2005 . . Dr. Minx (Diskussion) . . 2048 x 1536 (1695342 Byte)","original_created":"2005-10-30","kind":"external-media","provenance":{"kind":"external-media","title":"Spanienkämpfer Friedrichshain.JPG","sha256":"7151800acf2612e95b05c8633e4541803645dd716fcc9209390c855f846b9d7d","modifications":"Corteqs: boyutlandırma ve WebP dönüşümü; gösterim alanına göre kırpma.","source_evidence":{"author":"Dr. Minx","issues":["stored_license_link_needs_canonical_update"],"license":"CC BY-SA 3.0","permission":"Permission is granted to copy, distribute and/or modify this document under the terms of the GNU Free Documentation License , Version 1.2 or any later version published by the Free Software Foundation ; with no Invariant Sections, no Front-Cover Texts, and no Back-Cover Texts. A copy of the license is included in the section entitled GNU Free Documentation License . http://www.gnu.org/copyleft/fdl.html GFDL GNU Free Documentation License true true This file is licensed under the Creative Commons Attribution-Share Alike 3.0 Unported license. You are free: to share – to copy, distribute and transmit the work to remix – to adapt the work Under the following conditions: attribution – You must give appropriate credit, provide a link to the license, and indicate if changes were made. You may do so in any reasonable manner, but not in any way that suggests the licensor endorses you or your use. share alike – If you remix, transform, or build upon the material, you must distribute your contributions under the same or compatible license as the original. This licensing tag was added to this file as part of the GFDL licensing update . http://creativecommons.org/licenses/by-sa/3.0/ CC BY-SA 3.0 Creative Commons Attribution-Share Alike 3.0 true true","source_url":"https://commons.wikimedia.org/wiki/File:Spanienk%C3%A4mpfer_Friedrichshain.JPG","attribution":"","license_url":"https://creativecommons.org/licenses/by-sa/3.0/","usage_terms":"Creative Commons Attribution-Share Alike 3.0","pixel_review":"","restrictions":"","source_title":"Spanienkämpfer Friedrichshain.JPG","manual_review":"","source_credit":"de.wikipedia.org : 16:58, 30. Okt 2005 . . Dr. Minx (Diskussion) . . 2048 x 1536 (1695342 Byte)","original_created":"2005-10-30"},"source_checked_on":"2026-10-10","metadata_review_status":"verified"}}</x:v>
      </x:c>
    </x:row>
    <x:row r="164" ht="68" customHeight="1">
      <x:c r="A164" s="31" t="str">
        <x:v>berlin:evidence:venue-168</x:v>
      </x:c>
      <x:c r="B164" s="31" t="str">
        <x:v>berlin</x:v>
      </x:c>
      <x:c r="C164" s="31" t="str">
        <x:v>berlin:photo:venue-168</x:v>
      </x:c>
      <x:c r="D164" s="31" t="str">
        <x:v>https://commons.wikimedia.org/wiki/File:Humboldth%C3%B6he2.jpg</x:v>
      </x:c>
      <x:c r="E164" s="31" t="str">
        <x:v>Humboldthöhe2.jpg</x:v>
      </x:c>
      <x:c r="F164" s="31" t="str">
        <x:v>Angela Monika Arnold</x:v>
      </x:c>
      <x:c r="G164" s="31" t="str">
        <x:v>CC BY-SA 2.0 de</x:v>
      </x:c>
      <x:c r="H164" s="31" t="str">
        <x:v>https://creativecommons.org/licenses/by-sa/2.0/de/deed.en</x:v>
      </x:c>
      <x:c r="I164" s="31" t="str">
        <x:v>Creative Commons Attribution-Share Alike 2.0 de</x:v>
      </x:c>
      <x:c r="J164" s="31"/>
      <x:c r="K164" s="31"/>
      <x:c r="L164" s="33" t="d">
        <x:v>2026-10-10T00:00:00.000Z</x:v>
      </x:c>
      <x:c r="M164" s="31" t="str">
        <x:v>Doğrulandı</x:v>
      </x:c>
      <x:c r="N164" s="31" t="str">
        <x:v>Bekliyor</x:v>
      </x:c>
      <x:c r="O164" s="31"/>
      <x:c r="P164" s="31"/>
      <x:c r="Q164" s="31" t="str">
        <x:v>Bekliyor</x:v>
      </x:c>
      <x:c r="R164" s="31"/>
      <x:c r="S164" s="31" t="str">
        <x:v>Lisans kanıtları/b71b1222-4e7f-4c81-8859-badc4a78e900.source-evidence.json</x:v>
      </x:c>
      <x:c r="T164" s="31" t="str">
        <x:v>6ae1ab284ed7168fa11bff60b9409005bca2b733bce16fb47b89dada0a12f3fa</x:v>
      </x:c>
      <x:c r="U164" s="31" t="str">
        <x:v>Lisans kanıtları/b71b1222-4e7f-4c81-8859-badc4a78e900.license-record.json</x:v>
      </x:c>
      <x:c r="V164" s="31" t="str">
        <x:v>4a04202130a5658ad388b69caf0f6859455bd0c15065ca9194d9fb2913858248</x:v>
      </x:c>
      <x:c r="W164" s="31" t="str">
        <x:v>{"author":"Angela Monika Arnold","issues":"","license":"CC BY-SA 2.0 de","permission":"","source_url":"https://commons.wikimedia.org/wiki/File:Humboldth%C3%B6he2.jpg","attribution":"","license_url":"https://creativecommons.org/licenses/by-sa/2.0/de/deed.en","usage_terms":"Creative Commons Attribution-Share Alike 2.0 de","pixel_review":"","restrictions":"","source_title":"Humboldthöhe2.jpg","manual_review":"","source_credit":"Self-photographed","original_created":"17 April 2007 (original upload date) ( Original text: 17. April 2007 )","kind":"external-media","provenance":{"kind":"external-media","title":"Humboldthöhe2.jpg","sha256":"577325ede8eb105351374cddbd0563334b4ee0abe2dbe6cd95c6a97492537b10","modifications":"Corteqs: boyutlandırma ve WebP dönüşümü; gösterim alanına göre kırpma.","source_evidence":{"author":"Angela Monika Arnold","issues":"","license":"CC BY-SA 2.0 de","permission":"","source_url":"https://commons.wikimedia.org/wiki/File:Humboldth%C3%B6he2.jpg","attribution":"","license_url":"https://creativecommons.org/licenses/by-sa/2.0/de/deed.en","usage_terms":"Creative Commons Attribution-Share Alike 2.0 de","pixel_review":"","restrictions":"","source_title":"Humboldthöhe2.jpg","manual_review":"","source_credit":"Self-photographed","original_created":"17 April 2007 (original upload date) ( Original text: 17. April 2007 )"},"source_checked_on":"2026-10-10","metadata_review_status":"verified"}}</x:v>
      </x:c>
    </x:row>
    <x:row r="165" ht="68" customHeight="1">
      <x:c r="A165" s="31" t="str">
        <x:v>berlin:evidence:venue-169</x:v>
      </x:c>
      <x:c r="B165" s="31" t="str">
        <x:v>berlin</x:v>
      </x:c>
      <x:c r="C165" s="31" t="str">
        <x:v>berlin:photo:venue-169</x:v>
      </x:c>
      <x:c r="D165" s="31" t="str">
        <x:v>https://commons.wikimedia.org/wiki/File:Berliner_Unterwelten.jpg</x:v>
      </x:c>
      <x:c r="E165" s="31" t="str">
        <x:v>Berliner Unterwelten.jpg</x:v>
      </x:c>
      <x:c r="F165" s="31" t="str">
        <x:v>Chrissie Sternschnuppe</x:v>
      </x:c>
      <x:c r="G165" s="31" t="str">
        <x:v>CC BY-SA 2.0</x:v>
      </x:c>
      <x:c r="H165" s="31" t="str">
        <x:v>https://creativecommons.org/licenses/by-sa/2.0</x:v>
      </x:c>
      <x:c r="I165" s="31" t="str">
        <x:v>Creative Commons Attribution-Share Alike 2.0</x:v>
      </x:c>
      <x:c r="J165" s="31"/>
      <x:c r="K165" s="31"/>
      <x:c r="L165" s="33" t="d">
        <x:v>2026-10-10T00:00:00.000Z</x:v>
      </x:c>
      <x:c r="M165" s="31" t="str">
        <x:v>Doğrulandı</x:v>
      </x:c>
      <x:c r="N165" s="31" t="str">
        <x:v>Bekliyor</x:v>
      </x:c>
      <x:c r="O165" s="31"/>
      <x:c r="P165" s="31"/>
      <x:c r="Q165" s="31" t="str">
        <x:v>Bekliyor</x:v>
      </x:c>
      <x:c r="R165" s="31"/>
      <x:c r="S165" s="31" t="str">
        <x:v>Lisans kanıtları/63a9f5e0-0e6d-4305-9735-d3e2ac67500f.source-evidence.json</x:v>
      </x:c>
      <x:c r="T165" s="31" t="str">
        <x:v>42890ac6ff5a4a183a382d717e894362ee78647fba38e7f5d3db2a79aa0cd891</x:v>
      </x:c>
      <x:c r="U165" s="31" t="str">
        <x:v>Lisans kanıtları/63a9f5e0-0e6d-4305-9735-d3e2ac67500f.license-record.json</x:v>
      </x:c>
      <x:c r="V165" s="31" t="str">
        <x:v>83db0a34b950e9984ae24240558b1c95330759994119eda44df41bf37dc9b658</x:v>
      </x:c>
      <x:c r="W165" s="31" t="str">
        <x:v>{"author":"Chrissie Sternschnuppe","issues":"","license":"CC BY-SA 2.0","permission":"","source_url":"https://commons.wikimedia.org/wiki/File:Berliner_Unterwelten.jpg","attribution":"","license_url":"https://creativecommons.org/licenses/by-sa/2.0","usage_terms":"Creative Commons Attribution-Share Alike 2.0","pixel_review":"","restrictions":"","source_title":"Berliner Unterwelten.jpg","manual_review":"","source_credit":"https://www.flickr.com/photos/64304748@N07/49601733411/","original_created":"2020-02-29 23:00:38","kind":"external-media","provenance":{"kind":"external-media","title":"Berliner Unterwelten.jpg","sha256":"a8d6081f018835daa118da7759c55042f267829cf10d26aba1257ff55030d97b","modifications":"Corteqs: boyutlandırma ve WebP dönüşümü; gösterim alanına göre kırpma.","source_evidence":{"author":"Chrissie Sternschnuppe","issues":"","license":"CC BY-SA 2.0","permission":"","source_url":"https://commons.wikimedia.org/wiki/File:Berliner_Unterwelten.jpg","attribution":"","license_url":"https://creativecommons.org/licenses/by-sa/2.0","usage_terms":"Creative Commons Attribution-Share Alike 2.0","pixel_review":"","restrictions":"","source_title":"Berliner Unterwelten.jpg","manual_review":"","source_credit":"https://www.flickr.com/photos/64304748@N07/49601733411/","original_created":"2020-02-29 23:00:38"},"source_checked_on":"2026-10-10","metadata_review_status":"verified"}}</x:v>
      </x:c>
    </x:row>
    <x:row r="166" ht="68" customHeight="1">
      <x:c r="A166" s="31" t="str">
        <x:v>berlin:evidence:venue-170</x:v>
      </x:c>
      <x:c r="B166" s="31" t="str">
        <x:v>berlin</x:v>
      </x:c>
      <x:c r="C166" s="31" t="str">
        <x:v>berlin:photo:venue-170</x:v>
      </x:c>
      <x:c r="D166" s="31" t="str">
        <x:v>https://commons.wikimedia.org/wiki/File:Humboldthain_Flakturm.jpg</x:v>
      </x:c>
      <x:c r="E166" s="31" t="str">
        <x:v>Humboldthain Flakturm.jpg</x:v>
      </x:c>
      <x:c r="F166" s="31" t="str">
        <x:v>Photo: Andreas Praefcke</x:v>
      </x:c>
      <x:c r="G166" s="31" t="str">
        <x:v>CC BY 3.0</x:v>
      </x:c>
      <x:c r="H166" s="31" t="str">
        <x:v>https://creativecommons.org/licenses/by/3.0</x:v>
      </x:c>
      <x:c r="I166" s="31" t="str">
        <x:v>Creative Commons Attribution 3.0</x:v>
      </x:c>
      <x:c r="J166" s="31"/>
      <x:c r="K166" s="31"/>
      <x:c r="L166" s="33" t="d">
        <x:v>2026-10-10T00:00:00.000Z</x:v>
      </x:c>
      <x:c r="M166" s="31" t="str">
        <x:v>Doğrulandı</x:v>
      </x:c>
      <x:c r="N166" s="31" t="str">
        <x:v>Bekliyor</x:v>
      </x:c>
      <x:c r="O166" s="31"/>
      <x:c r="P166" s="31"/>
      <x:c r="Q166" s="31" t="str">
        <x:v>Bekliyor</x:v>
      </x:c>
      <x:c r="R166" s="31"/>
      <x:c r="S166" s="31" t="str">
        <x:v>Lisans kanıtları/d84d4936-e5bb-45d7-a171-0a81208db7c9.source-evidence.json</x:v>
      </x:c>
      <x:c r="T166" s="31" t="str">
        <x:v>58050e99935edfce6cd6bc19d890850a14a640f0919804d54a7fc70f7600373a</x:v>
      </x:c>
      <x:c r="U166" s="31" t="str">
        <x:v>Lisans kanıtları/d84d4936-e5bb-45d7-a171-0a81208db7c9.license-record.json</x:v>
      </x:c>
      <x:c r="V166" s="31" t="str">
        <x:v>a2c371fd2bd74b1f49bae5b3e021666cdc98ce5a7724cc51aba46db45e194357</x:v>
      </x:c>
      <x:c r="W166" s="31" t="str">
        <x:v>{"author":"Photo: Andreas Praefcke","issues":"","license":"CC BY 3.0","permission":"Own work, attribution required (Multi-license with GFDL and Creative Commons CC-BY 3.0)","source_url":"https://commons.wikimedia.org/wiki/File:Humboldthain_Flakturm.jpg","attribution":"","license_url":"https://creativecommons.org/licenses/by/3.0","usage_terms":"Creative Commons Attribution 3.0","pixel_review":"","restrictions":"","source_title":"Humboldthain Flakturm.jpg","manual_review":"","source_credit":"Own work","original_created":"2008-05","kind":"external-media","provenance":{"kind":"external-media","title":"Humboldthain Flakturm.jpg","sha256":"3cbffe58d52de630ee99159a002d653438e246c3119170e737584beeabbdc227","modifications":"Corteqs: boyutlandırma ve WebP dönüşümü; gösterim alanına göre kırpma.","source_evidence":{"author":"Photo: Andreas Praefcke","issues":"","license":"CC BY 3.0","permission":"Own work, attribution required (Multi-license with GFDL and Creative Commons CC-BY 3.0)","source_url":"https://commons.wikimedia.org/wiki/File:Humboldthain_Flakturm.jpg","attribution":"","license_url":"https://creativecommons.org/licenses/by/3.0","usage_terms":"Creative Commons Attribution 3.0","pixel_review":"","restrictions":"","source_title":"Humboldthain Flakturm.jpg","manual_review":"","source_credit":"Own work","original_created":"2008-05"},"source_checked_on":"2026-10-10","metadata_review_status":"verified"}}</x:v>
      </x:c>
    </x:row>
    <x:row r="167" ht="68" customHeight="1">
      <x:c r="A167" s="31" t="str">
        <x:v>berlin:evidence:venue-171</x:v>
      </x:c>
      <x:c r="B167" s="31" t="str">
        <x:v>berlin</x:v>
      </x:c>
      <x:c r="C167" s="31" t="str">
        <x:v>berlin:photo:venue-171</x:v>
      </x:c>
      <x:c r="D167" s="31" t="str">
        <x:v>https://commons.wikimedia.org/wiki/File:Bundesgartenschau_Berlin_-_Germany_Photography_-_panoramio.jpg</x:v>
      </x:c>
      <x:c r="E167" s="31" t="str">
        <x:v>Bundesgartenschau Berlin - Germany Photography - panoramio.jpg</x:v>
      </x:c>
      <x:c r="F167" s="31" t="str">
        <x:v>pictures Jettcom</x:v>
      </x:c>
      <x:c r="G167" s="31" t="str">
        <x:v>CC BY 3.0</x:v>
      </x:c>
      <x:c r="H167" s="31" t="str">
        <x:v>https://creativecommons.org/licenses/by/3.0</x:v>
      </x:c>
      <x:c r="I167" s="31" t="str">
        <x:v>Creative Commons Attribution 3.0</x:v>
      </x:c>
      <x:c r="J167" s="31" t="str">
        <x:v>pictures Jettcom</x:v>
      </x:c>
      <x:c r="K167" s="31"/>
      <x:c r="L167" s="33" t="d">
        <x:v>2026-10-10T00:00:00.000Z</x:v>
      </x:c>
      <x:c r="M167" s="31" t="str">
        <x:v>Doğrulandı</x:v>
      </x:c>
      <x:c r="N167" s="31" t="str">
        <x:v>Bekliyor</x:v>
      </x:c>
      <x:c r="O167" s="31"/>
      <x:c r="P167" s="31"/>
      <x:c r="Q167" s="31" t="str">
        <x:v>Bekliyor</x:v>
      </x:c>
      <x:c r="R167" s="31"/>
      <x:c r="S167" s="31" t="str">
        <x:v>Lisans kanıtları/b9ef6dbd-f270-479b-b4b0-0a17891d2ab3.source-evidence.json</x:v>
      </x:c>
      <x:c r="T167" s="31" t="str">
        <x:v>9a20ad37b9d78fa59e65ce59976b1ebced30a6cd9a3479fe9186f173c7b8cf2d</x:v>
      </x:c>
      <x:c r="U167" s="31" t="str">
        <x:v>Lisans kanıtları/b9ef6dbd-f270-479b-b4b0-0a17891d2ab3.license-record.json</x:v>
      </x:c>
      <x:c r="V167" s="31" t="str">
        <x:v>8f2d10c08f242b866e765e46b3669cc08d21b58f35d23835cccd7ed1da5f13e0</x:v>
      </x:c>
      <x:c r="W167" s="31" t="str">
        <x:v>{"author":"pictures Jettcom","issues":"","license":"CC BY 3.0","permission":"This file is licensed under the Creative Commons Attribution 3.0 Unported license. Attribution: pictures Jettcom You are free: to share – to copy, distribute and transmit the work to remix – to adapt the work Under the following conditions: attribution – You must give appropriate credit, provide a link to the license, and indicate if changes were made. You may do so in any reasonable manner, but not in any way that suggests the licensor endorses you or your use. https://creativecommons.org/licenses/by/3.0 CC BY 3.0 Creative Commons Attribution 3.0 true true .mw-parser-output .panoramioreview{width:100%;margin:0.5em 0;background-color:var(--background-color-warning-subtle,#fffff0);padding:5px;border:1px solid var(--border-color-warning,#aa8);color:inherit}.mw-parser-output .panoramioreview-failed{background-color:var(--background-color-error-subtle,#fcc);color:inherit}.mw-parser-output .panoramioreview-passed{background-color:var(--background-color-success-subtle,#efe);color:inherit} This image, which was originally posted to Panoramio , was automatically reviewed on 6 February 2017 by Panoramio upload bot , who confirmed that it was available on Panoramio under the above license on that date.","source_url":"https://commons.wikimedia.org/wiki/File:Bundesgartenschau_Berlin_-_Germany_Photography_-_panoramio.jpg","attribution":"pictures Jettcom","license_url":"https://creativecommons.org/licenses/by/3.0","usage_terms":"Creative Commons Attribution 3.0","pixel_review":"","restrictions":"","source_title":"Bundesgartenschau Berlin - Germany Photography - panoramio.jpg","manual_review":"","source_credit":"https://web.archive.org/web/20161026235059/http://www.panoramio.com/photo/85515570","original_created":"2 February 2013 (original upload date)","kind":"external-media","provenance":{"kind":"external-media","title":"Bundesgartenschau Berlin - Germany Photography - panoramio.jpg","sha256":"68733004b0fb034bcaef1bc666628273e5d424067be7afa34e867e958d0168ed","modifications":"Corteqs: boyutlandırma ve WebP dönüşümü; gösterim alanına göre kırpma.","source_evidence":{"author":"pictures Jettcom","issues":"","license":"CC BY 3.0","permission":"This file is licensed under the Creative Commons Attribution 3.0 Unported license. Attribution: pictures Jettcom You are free: to share – to copy, distribute and transmit the work to remix – to adapt the work Under the following conditions: attribution – You must give appropriate credit, provide a link to the license, and indicate if changes were made. You may do so in any reasonable manner, but not in any way that suggests the licensor endorses you or your use. https://creativecommons.org/licenses/by/3.0 CC BY 3.0 Creative Commons Attribution 3.0 true true .mw-parser-output .panoramioreview{width:100%;margin:0.5em 0;background-color:var(--background-color-warning-subtle,#fffff0);padding:5px;border:1px solid var(--border-color-warning,#aa8);color:inherit}.mw-parser-output .panoramioreview-failed{background-color:var(--background-color-error-subtle,#fcc);color:inherit}.mw-parser-output .panoramioreview-passed{background-color:var(--background-color-success-subtle,#efe);color:inherit} This image, which was originally posted to Panoramio , was automatically reviewed on 6 February 2017 by Panoramio upload bot , who confirmed that it was available on Panoramio under the above license on that date.","source_url":"https://commons.wikimedia.org/wiki/File:Bundesgartenschau_Berlin_-_Germany_Photography_-_panoramio.jpg","attribution":"pictures Jettcom","license_url":"https://creativecommons.org/licenses/by/3.0","usage_terms":"Creative Commons Attribution 3.0","pixel_review":"","restrictions":"","source_title":"Bundesgartenschau Berlin - Germany Photography - panoramio.jpg","manual_review":"","source_credit":"https://web.archive.org/web/20161026235059/http://www.panoramio.com/photo/85515570","original_created":"2 February 2013 (original upload date)"},"source_checked_on":"2026-10-10","metadata_review_status":"verified"}}</x:v>
      </x:c>
    </x:row>
    <x:row r="168" ht="68" customHeight="1">
      <x:c r="A168" s="31" t="str">
        <x:v>berlin:evidence:venue-172</x:v>
      </x:c>
      <x:c r="B168" s="31" t="str">
        <x:v>berlin</x:v>
      </x:c>
      <x:c r="C168" s="31" t="str">
        <x:v>berlin:photo:venue-172</x:v>
      </x:c>
      <x:c r="D168" s="31" t="str">
        <x:v>https://commons.wikimedia.org/wiki/File:Berlin_Britzer_Garten_cafe.JPG</x:v>
      </x:c>
      <x:c r="E168" s="31" t="str">
        <x:v>Berlin Britzer Garten cafe.JPG</x:v>
      </x:c>
      <x:c r="F168" s="31" t="str">
        <x:v>Rosakoalaglitzereinhorn</x:v>
      </x:c>
      <x:c r="G168" s="31" t="str">
        <x:v>CC BY-SA 3.0</x:v>
      </x:c>
      <x:c r="H168" s="31" t="str">
        <x:v>https://creativecommons.org/licenses/by-sa/3.0</x:v>
      </x:c>
      <x:c r="I168" s="31" t="str">
        <x:v>Creative Commons Attribution-Share Alike 3.0</x:v>
      </x:c>
      <x:c r="J168" s="31"/>
      <x:c r="K168" s="31"/>
      <x:c r="L168" s="33" t="d">
        <x:v>2026-10-10T00:00:00.000Z</x:v>
      </x:c>
      <x:c r="M168" s="31" t="str">
        <x:v>Doğrulandı</x:v>
      </x:c>
      <x:c r="N168" s="31" t="str">
        <x:v>Bekliyor</x:v>
      </x:c>
      <x:c r="O168" s="31"/>
      <x:c r="P168" s="31"/>
      <x:c r="Q168" s="31" t="str">
        <x:v>Bekliyor</x:v>
      </x:c>
      <x:c r="R168" s="31"/>
      <x:c r="S168" s="31" t="str">
        <x:v>Lisans kanıtları/b142f6a3-4e9f-4218-9085-e895f846f928.source-evidence.json</x:v>
      </x:c>
      <x:c r="T168" s="31" t="str">
        <x:v>c5a5e5b8ec11e4082a1da6776fc8d6739ff5e3ed64b7704319af6b2dd328a176</x:v>
      </x:c>
      <x:c r="U168" s="31" t="str">
        <x:v>Lisans kanıtları/b142f6a3-4e9f-4218-9085-e895f846f928.license-record.json</x:v>
      </x:c>
      <x:c r="V168" s="31" t="str">
        <x:v>7648663c4497c5ba5786310bb8ab51cc8e94543d5b1de42696bcd315ce6a90d9</x:v>
      </x:c>
      <x:c r="W168" s="31" t="str">
        <x:v>{"author":"Rosakoalaglitzereinhorn","issues":"","license":"CC BY-SA 3.0","permission":"","source_url":"https://commons.wikimedia.org/wiki/File:Berlin_Britzer_Garten_cafe.JPG","attribution":"","license_url":"https://creativecommons.org/licenses/by-sa/3.0","usage_terms":"Creative Commons Attribution-Share Alike 3.0","pixel_review":"","restrictions":"","source_title":"Berlin Britzer Garten cafe.JPG","manual_review":"","source_credit":"Own work","original_created":"2011-03-27","kind":"external-media","provenance":{"kind":"external-media","title":"Berlin Britzer Garten cafe.JPG","sha256":"8ea4413bbba2d739d5e6bf053d1139d1688d179eece85cc47ec830a0f4f044c7","modifications":"Corteqs: boyutlandırma ve WebP dönüşümü; gösterim alanına göre kırpma.","source_evidence":{"author":"Rosakoalaglitzereinhorn","issues":"","license":"CC BY-SA 3.0","permission":"","source_url":"https://commons.wikimedia.org/wiki/File:Berlin_Britzer_Garten_cafe.JPG","attribution":"","license_url":"https://creativecommons.org/licenses/by-sa/3.0","usage_terms":"Creative Commons Attribution-Share Alike 3.0","pixel_review":"","restrictions":"","source_title":"Berlin Britzer Garten cafe.JPG","manual_review":"","source_credit":"Own work","original_created":"2011-03-27"},"source_checked_on":"2026-10-10","metadata_review_status":"verified"}}</x:v>
      </x:c>
    </x:row>
    <x:row r="169" ht="68" customHeight="1">
      <x:c r="A169" s="31" t="str">
        <x:v>berlin:evidence:venue-173</x:v>
      </x:c>
      <x:c r="B169" s="31" t="str">
        <x:v>berlin</x:v>
      </x:c>
      <x:c r="C169" s="31" t="str">
        <x:v>berlin:photo:venue-173</x:v>
      </x:c>
      <x:c r="D169" s="31" t="str">
        <x:v>https://commons.wikimedia.org/wiki/File:Britzer_Garten_-_Dahlienfeuer_(%22Dahlia_Fire%22)_-_geo.hlipp.de_-_28652.jpg</x:v>
      </x:c>
      <x:c r="E169" s="31" t="str">
        <x:v>Britzer Garten - Dahlienfeuer ("Dahlia Fire") - geo.hlipp.de - 28652.jpg</x:v>
      </x:c>
      <x:c r="F169" s="31" t="str">
        <x:v>Colin Smith on geo.hlipp.de</x:v>
      </x:c>
      <x:c r="G169" s="31" t="str">
        <x:v>CC BY-SA 2.0</x:v>
      </x:c>
      <x:c r="H169" s="31" t="str">
        <x:v>https://creativecommons.org/licenses/by-sa/2.0</x:v>
      </x:c>
      <x:c r="I169" s="31" t="str">
        <x:v>Creative Commons Attribution-Share Alike 2.0</x:v>
      </x:c>
      <x:c r="J169" s="31" t="str">
        <x:v>Colin Smith</x:v>
      </x:c>
      <x:c r="K169" s="31"/>
      <x:c r="L169" s="33" t="d">
        <x:v>2026-10-10T00:00:00.000Z</x:v>
      </x:c>
      <x:c r="M169" s="31" t="str">
        <x:v>Doğrulandı</x:v>
      </x:c>
      <x:c r="N169" s="31" t="str">
        <x:v>Bekliyor</x:v>
      </x:c>
      <x:c r="O169" s="31"/>
      <x:c r="P169" s="31"/>
      <x:c r="Q169" s="31" t="str">
        <x:v>Bekliyor</x:v>
      </x:c>
      <x:c r="R169" s="31"/>
      <x:c r="S169" s="31" t="str">
        <x:v>Lisans kanıtları/7efc4480-d17a-4b60-a867-184a83aa9897.source-evidence.json</x:v>
      </x:c>
      <x:c r="T169" s="31" t="str">
        <x:v>48f2ad5538da45d993f4cd2dd170062ed0ba98bf59b6478d3537ed48d31953f1</x:v>
      </x:c>
      <x:c r="U169" s="31" t="str">
        <x:v>Lisans kanıtları/7efc4480-d17a-4b60-a867-184a83aa9897.license-record.json</x:v>
      </x:c>
      <x:c r="V169" s="31" t="str">
        <x:v>6cba6af5eb6d4659fcd500d3a1354ec743d2ab345dd706bf0a9bd20351fb4dd8</x:v>
      </x:c>
      <x:c r="W169" s="31" t="str">
        <x:v>{"author":"Colin Smith on geo.hlipp.de","issues":"","license":"CC BY-SA 2.0","permission":"Creative Commons Attribution Share-alike license 2.0","source_url":"https://commons.wikimedia.org/wiki/File:Britzer_Garten_-_Dahlienfeuer_(%22Dahlia_Fire%22)_-_geo.hlipp.de_-_28652.jpg","attribution":"Colin Smith","license_url":"https://creativecommons.org/licenses/by-sa/2.0","usage_terms":"Creative Commons Attribution-Share Alike 2.0","pixel_review":"","restrictions":"","source_title":"Britzer Garten - Dahlienfeuer (\"Dahlia Fire\") - geo.hlipp.de - 28652.jpg","manual_review":"","source_credit":"from geo.hlipp.de","original_created":"Taken on 25 September 2012 ; 12 October 2012 (original upload date) (geo.hlipp.de)","kind":"external-media","provenance":{"kind":"external-media","title":"Britzer Garten - Dahlienfeuer (\"Dahlia Fire\") - geo.hlipp.de - 28652.jpg","sha256":"8cff804a52e71cfc2cf806c9b2d1f178c3eb3db0e528117fba86d7c82742d9c1","modifications":"Corteqs: boyutlandırma ve WebP dönüşümü; gösterim alanına göre kırpma.","source_evidence":{"author":"Colin Smith on geo.hlipp.de","issues":"","license":"CC BY-SA 2.0","permission":"Creative Commons Attribution Share-alike license 2.0","source_url":"https://commons.wikimedia.org/wiki/File:Britzer_Garten_-_Dahlienfeuer_(%22Dahlia_Fire%22)_-_geo.hlipp.de_-_28652.jpg","attribution":"Colin Smith","license_url":"https://creativecommons.org/licenses/by-sa/2.0","usage_terms":"Creative Commons Attribution-Share Alike 2.0","pixel_review":"","restrictions":"","source_title":"Britzer Garten - Dahlienfeuer (\"Dahlia Fire\") - geo.hlipp.de - 28652.jpg","manual_review":"","source_credit":"from geo.hlipp.de","original_created":"Taken on 25 September 2012 ; 12 October 2012 (original upload date) (geo.hlipp.de)"},"source_checked_on":"2026-10-10","metadata_review_status":"verified"}}</x:v>
      </x:c>
    </x:row>
    <x:row r="170" ht="68" customHeight="1">
      <x:c r="A170" s="31" t="str">
        <x:v>berlin:evidence:venue-174</x:v>
      </x:c>
      <x:c r="B170" s="31" t="str">
        <x:v>berlin</x:v>
      </x:c>
      <x:c r="C170" s="31" t="str">
        <x:v>berlin:photo:venue-174</x:v>
      </x:c>
      <x:c r="D170" s="31" t="str">
        <x:v>https://commons.wikimedia.org/wiki/File:Marzahn_Gaerten_der_Welt_08-2015_img11_park_alley.jpg</x:v>
      </x:c>
      <x:c r="E170" s="31" t="str">
        <x:v>Marzahn Gaerten der Welt 08-2015 img11 park alley.jpg</x:v>
      </x:c>
      <x:c r="F170" s="31" t="str">
        <x:v>A.Savin</x:v>
      </x:c>
      <x:c r="G170" s="31" t="str">
        <x:v>CC BY-SA 3.0</x:v>
      </x:c>
      <x:c r="H170" s="31" t="str">
        <x:v>https://creativecommons.org/licenses/by-sa/3.0</x:v>
      </x:c>
      <x:c r="I170" s="31" t="str">
        <x:v>Creative Commons Attribution-Share Alike 3.0</x:v>
      </x:c>
      <x:c r="J170" s="31" t="str">
        <x:v>A.Savin, Wikipedia</x:v>
      </x:c>
      <x:c r="K170" s="31"/>
      <x:c r="L170" s="33" t="d">
        <x:v>2026-10-10T00:00:00.000Z</x:v>
      </x:c>
      <x:c r="M170" s="31" t="str">
        <x:v>Doğrulandı</x:v>
      </x:c>
      <x:c r="N170" s="31" t="str">
        <x:v>Bekliyor</x:v>
      </x:c>
      <x:c r="O170" s="31"/>
      <x:c r="P170" s="31"/>
      <x:c r="Q170" s="31" t="str">
        <x:v>Bekliyor</x:v>
      </x:c>
      <x:c r="R170" s="31"/>
      <x:c r="S170" s="31" t="str">
        <x:v>Lisans kanıtları/53307948-34fd-483d-8b7f-724b9c7c3167.source-evidence.json</x:v>
      </x:c>
      <x:c r="T170" s="31" t="str">
        <x:v>5f5863b17b35910d6e7f85f859efdbad5d9f4904e048988379c0ecd3a13a3938</x:v>
      </x:c>
      <x:c r="U170" s="31" t="str">
        <x:v>Lisans kanıtları/53307948-34fd-483d-8b7f-724b9c7c3167.license-record.json</x:v>
      </x:c>
      <x:c r="V170" s="31" t="str">
        <x:v>d07108be7fd004b45486fcf15984048ed8a016f1e43822fffa4489b5821ad7a0</x:v>
      </x:c>
      <x:c r="W170" s="31" t="str">
        <x:v>{"author":"A.Savin","issues":["specified_attribution_not_preserved"],"license":"CC BY-SA 3.0","permission":"Free Art License . Correct attribution is « A.Savin, Wikipedia ». Free usage of the photo, no need to ask for approval. Лицензия Свободное искусство . Корректное указание авторства — « А.Савин, Википедия ». Использование фотографии бесплатно, согласование не требуется. Lizenz Freie Kunst . Korrekte Autorenkennzeichnung ist « A.Savin, Wikipedia ». Nutzung des Fotos kostenlos, Anfrage nicht erforderlich.","source_url":"https://commons.wikimedia.org/wiki/File:Marzahn_Gaerten_der_Welt_08-2015_img11_park_alley.jpg","attribution":"A.Savin, Wikipedia","license_url":"https://creativecommons.org/licenses/by-sa/3.0","usage_terms":"Creative Commons Attribution-Share Alike 3.0","pixel_review":"","restrictions":"","source_title":"Marzahn Gaerten der Welt 08-2015 img11 park alley.jpg","manual_review":"","source_credit":"Own work","original_created":"2015-08-01","kind":"external-media","provenance":{"kind":"external-media","title":"Marzahn Gaerten der Welt 08-2015 img11 park alley.jpg","sha256":"438776bc06909883d7ebe1ab68cc27f9e70ca0db4886b4115e27d6a77fdb688d","modifications":"Corteqs: boyutlandırma ve WebP dönüşümü; gösterim alanına göre kırpma.","source_evidence":{"author":"A.Savin","issues":["specified_attribution_not_preserved"],"license":"CC BY-SA 3.0","permission":"Free Art License . Correct attribution is « A.Savin, Wikipedia ». Free usage of the photo, no need to ask for approval. Лицензия Свободное искусство . Корректное указание авторства — « А.Савин, Википедия ». Использование фотографии бесплатно, согласование не требуется. Lizenz Freie Kunst . Korrekte Autorenkennzeichnung ist « A.Savin, Wikipedia ». Nutzung des Fotos kostenlos, Anfrage nicht erforderlich.","source_url":"https://commons.wikimedia.org/wiki/File:Marzahn_Gaerten_der_Welt_08-2015_img11_park_alley.jpg","attribution":"A.Savin, Wikipedia","license_url":"https://creativecommons.org/licenses/by-sa/3.0","usage_terms":"Creative Commons Attribution-Share Alike 3.0","pixel_review":"","restrictions":"","source_title":"Marzahn Gaerten der Welt 08-2015 img11 park alley.jpg","manual_review":"","source_credit":"Own work","original_created":"2015-08-01"},"source_checked_on":"2026-10-10","metadata_review_status":"verified"}}</x:v>
      </x:c>
    </x:row>
    <x:row r="171" ht="68" customHeight="1">
      <x:c r="A171" s="31" t="str">
        <x:v>berlin:evidence:venue-175</x:v>
      </x:c>
      <x:c r="B171" s="31" t="str">
        <x:v>berlin</x:v>
      </x:c>
      <x:c r="C171" s="31" t="str">
        <x:v>berlin:photo:venue-175</x:v>
      </x:c>
      <x:c r="D171" s="31" t="str">
        <x:v>https://commons.wikimedia.org/wiki/File:Bali01.jpg</x:v>
      </x:c>
      <x:c r="E171" s="31" t="str">
        <x:v>Bali01.jpg</x:v>
      </x:c>
      <x:c r="F171" s="31" t="str">
        <x:v>Jean-Luc 2005</x:v>
      </x:c>
      <x:c r="G171" s="31" t="str">
        <x:v>Public domain</x:v>
      </x:c>
      <x:c r="H171" s="31" t="str">
        <x:v>https://creativecommons.org/publicdomain/mark/1.0/</x:v>
      </x:c>
      <x:c r="I171" s="31" t="str">
        <x:v>Public domain</x:v>
      </x:c>
      <x:c r="J171" s="31"/>
      <x:c r="K171" s="31"/>
      <x:c r="L171" s="33" t="d">
        <x:v>2026-10-10T00:00:00.000Z</x:v>
      </x:c>
      <x:c r="M171" s="31" t="str">
        <x:v>Doğrulandı</x:v>
      </x:c>
      <x:c r="N171" s="31" t="str">
        <x:v>Bekliyor</x:v>
      </x:c>
      <x:c r="O171" s="31"/>
      <x:c r="P171" s="31"/>
      <x:c r="Q171" s="31" t="str">
        <x:v>Bekliyor</x:v>
      </x:c>
      <x:c r="R171" s="31"/>
      <x:c r="S171" s="31" t="str">
        <x:v>Lisans kanıtları/a57f0770-78b0-495e-bc03-5dbbcf6dee8a.source-evidence.json</x:v>
      </x:c>
      <x:c r="T171" s="31" t="str">
        <x:v>427ce5b948fbfea183b2b28f6a9c0b9f59e4d0d6845ed6177198ca5494654cf5</x:v>
      </x:c>
      <x:c r="U171" s="31" t="str">
        <x:v>Lisans kanıtları/a57f0770-78b0-495e-bc03-5dbbcf6dee8a.license-record.json</x:v>
      </x:c>
      <x:c r="V171" s="31" t="str">
        <x:v>a7ce6cb19442f23d78b61d6ae34232b5a4af9fd189d9015a2c43ed6591b5cae2</x:v>
      </x:c>
      <x:c r="W171" s="31" t="str">
        <x:v>{"author":"Jean-Luc 2005","issues":["missing_stored_license_url"],"license":"Public domain","permission":"Public domain Public domain false false This work has been released into the public domain by its author, Jean-Luc 2005 at German Wikipedia . This applies worldwide. In some countries this may not be legally possible; if so: Jean-Luc 2005 grants anyone the right to use this work for any purpose , without any conditions, unless such conditions are required by law. Public domain Public domain false false","source_url":"https://commons.wikimedia.org/wiki/File:Bali01.jpg","attribution":"","license_url":"https://creativecommons.org/publicdomain/mark/1.0/","usage_terms":"Public domain","pixel_review":"","restrictions":"","source_title":"Bali01.jpg","manual_review":"","source_credit":"de.wikipedia.org : 01:40, 8. Jul 2006 . . Jean-Luc 2005 . . 1024 x 768 (944.087 Bytes) (*Erholungspark Marzahn *Datum: April 2006 *Quelle: selbst fotografiert *Fotograf: Jean-Luc 2005 {{Bild-PD}} )","original_created":"2006-04","kind":"external-media","provenance":{"kind":"external-media","title":"Bali01.jpg","sha256":"c932188279f4fb645f260f5f1acbecac1822985819a5bc016f82573b547f625e","modifications":"Corteqs: boyutlandırma ve WebP dönüşümü; gösterim alanına göre kırpma.","source_evidence":{"author":"Jean-Luc 2005","issues":["missing_stored_license_url"],"license":"Public domain","permission":"Public domain Public domain false false This work has been released into the public domain by its author, Jean-Luc 2005 at German Wikipedia . This applies worldwide. In some countries this may not be legally possible; if so: Jean-Luc 2005 grants anyone the right to use this work for any purpose , without any conditions, unless such conditions are required by law. Public domain Public domain false false","source_url":"https://commons.wikimedia.org/wiki/File:Bali01.jpg","attribution":"","license_url":"https://creativecommons.org/publicdomain/mark/1.0/","usage_terms":"Public domain","pixel_review":"","restrictions":"","source_title":"Bali01.jpg","manual_review":"","source_credit":"de.wikipedia.org : 01:40, 8. Jul 2006 . . Jean-Luc 2005 . . 1024 x 768 (944.087 Bytes) (*Erholungspark Marzahn *Datum: April 2006 *Quelle: selbst fotografiert *Fotograf: Jean-Luc 2005 {{Bild-PD}} )","original_created":"2006-04"},"source_checked_on":"2026-10-10","metadata_review_status":"verified"}}</x:v>
      </x:c>
    </x:row>
    <x:row r="172" ht="68" customHeight="1">
      <x:c r="A172" s="31" t="str">
        <x:v>berlin:evidence:venue-176</x:v>
      </x:c>
      <x:c r="B172" s="31" t="str">
        <x:v>berlin</x:v>
      </x:c>
      <x:c r="C172" s="31" t="str">
        <x:v>berlin:photo:venue-176</x:v>
      </x:c>
      <x:c r="D172" s="31" t="str">
        <x:v>https://commons.wikimedia.org/wiki/File:Marzahn_Gaerten_der_Welt_08-2015_img10_Chinese_Garden.jpg</x:v>
      </x:c>
      <x:c r="E172" s="31" t="str">
        <x:v>Marzahn Gaerten der Welt 08-2015 img10 Chinese Garden.jpg</x:v>
      </x:c>
      <x:c r="F172" s="31" t="str">
        <x:v>A.Savin</x:v>
      </x:c>
      <x:c r="G172" s="31" t="str">
        <x:v>CC BY-SA 3.0</x:v>
      </x:c>
      <x:c r="H172" s="31" t="str">
        <x:v>https://creativecommons.org/licenses/by-sa/3.0</x:v>
      </x:c>
      <x:c r="I172" s="31" t="str">
        <x:v>Creative Commons Attribution-Share Alike 3.0</x:v>
      </x:c>
      <x:c r="J172" s="31"/>
      <x:c r="K172" s="31"/>
      <x:c r="L172" s="33" t="d">
        <x:v>2026-10-10T00:00:00.000Z</x:v>
      </x:c>
      <x:c r="M172" s="31" t="str">
        <x:v>Doğrulandı</x:v>
      </x:c>
      <x:c r="N172" s="31" t="str">
        <x:v>Bekliyor</x:v>
      </x:c>
      <x:c r="O172" s="31"/>
      <x:c r="P172" s="31"/>
      <x:c r="Q172" s="31" t="str">
        <x:v>Bekliyor</x:v>
      </x:c>
      <x:c r="R172" s="31"/>
      <x:c r="S172" s="31" t="str">
        <x:v>Lisans kanıtları/f4fc8c7d-1e4f-48ae-b15e-7e6697f5f0e2.source-evidence.json</x:v>
      </x:c>
      <x:c r="T172" s="31" t="str">
        <x:v>d888ae6beb9ac0538f92fa75dea25728a459af7497b1e5aa05666149a9d2b0a7</x:v>
      </x:c>
      <x:c r="U172" s="31" t="str">
        <x:v>Lisans kanıtları/f4fc8c7d-1e4f-48ae-b15e-7e6697f5f0e2.license-record.json</x:v>
      </x:c>
      <x:c r="V172" s="31" t="str">
        <x:v>bf2e214acadfe6dccff8fdfaf26eb5b1214598cafadf48923d53782d99ae1164</x:v>
      </x:c>
      <x:c r="W172" s="31" t="str">
        <x:v>{"author":"A.Savin","issues":"","license":"CC BY-SA 3.0","permission":"The photographical reproduction of this work is covered under the article § 59 of the German copyright law , which states that \"It shall be permissible to reproduce, by painting, drawing, photography or cinematography, works which are permanently located on public ways, streets or places and to distribute and publicly communicate such copies. For works of architecture, this provision shall be applicable only to the external appearance.\" As with all other “limits of copyright by legally permitted uses”, no changes to the actual work are permitted under § 62 of the German copyright law (UrhG). See Commons:Copyright rules by territory/Germany#Freedom of panorama for more information.","source_url":"https://commons.wikimedia.org/wiki/File:Marzahn_Gaerten_der_Welt_08-2015_img10_Chinese_Garden.jpg","attribution":"","license_url":"https://creativecommons.org/licenses/by-sa/3.0","usage_terms":"Creative Commons Attribution-Share Alike 3.0","pixel_review":"","restrictions":"","source_title":"Marzahn Gaerten der Welt 08-2015 img10 Chinese Garden.jpg","manual_review":"","source_credit":"Own work","original_created":"2015-08-01","kind":"external-media","provenance":{"kind":"external-media","title":"Marzahn Gaerten der Welt 08-2015 img10 Chinese Garden.jpg","sha256":"7f757ef0b243355c425ddf34850dce058be64d53069321fc75c193e979988765","modifications":"Corteqs: boyutlandırma ve WebP dönüşümü; gösterim alanına göre kırpma.","source_evidence":{"author":"A.Savin","issues":"","license":"CC BY-SA 3.0","permission":"The photographical reproduction of this work is covered under the article § 59 of the German copyright law , which states that \"It shall be permissible to reproduce, by painting, drawing, photography or cinematography, works which are permanently located on public ways, streets or places and to distribute and publicly communicate such copies. For works of architecture, this provision shall be applicable only to the external appearance.\" As with all other “limits of copyright by legally permitted uses”, no changes to the actual work are permitted under § 62 of the German copyright law (UrhG). See Commons:Copyright rules by territory/Germany#Freedom of panorama for more information.","source_url":"https://commons.wikimedia.org/wiki/File:Marzahn_Gaerten_der_Welt_08-2015_img10_Chinese_Garden.jpg","attribution":"","license_url":"https://creativecommons.org/licenses/by-sa/3.0","usage_terms":"Creative Commons Attribution-Share Alike 3.0","pixel_review":"","restrictions":"","source_title":"Marzahn Gaerten der Welt 08-2015 img10 Chinese Garden.jpg","manual_review":"","source_credit":"Own work","original_created":"2015-08-01"},"source_checked_on":"2026-10-10","metadata_review_status":"verified"}}</x:v>
      </x:c>
    </x:row>
    <x:row r="173" ht="68" customHeight="1">
      <x:c r="A173" s="31" t="str">
        <x:v>berlin:evidence:venue-177</x:v>
      </x:c>
      <x:c r="B173" s="31" t="str">
        <x:v>berlin</x:v>
      </x:c>
      <x:c r="C173" s="31" t="str">
        <x:v>berlin:photo:venue-177</x:v>
      </x:c>
      <x:c r="D173" s="31" t="str">
        <x:v>https://commons.wikimedia.org/wiki/File:Berlin_Botanical_Garden.jpg</x:v>
      </x:c>
      <x:c r="E173" s="31" t="str">
        <x:v>Berlin Botanical Garden.jpg</x:v>
      </x:c>
      <x:c r="F173" s="31" t="str">
        <x:v>Paul VanDerWerf</x:v>
      </x:c>
      <x:c r="G173" s="31" t="str">
        <x:v>CC BY 2.0</x:v>
      </x:c>
      <x:c r="H173" s="31" t="str">
        <x:v>https://creativecommons.org/licenses/by/2.0</x:v>
      </x:c>
      <x:c r="I173" s="31" t="str">
        <x:v>Creative Commons Attribution 2.0</x:v>
      </x:c>
      <x:c r="J173" s="31"/>
      <x:c r="K173" s="31"/>
      <x:c r="L173" s="33" t="d">
        <x:v>2026-10-10T00:00:00.000Z</x:v>
      </x:c>
      <x:c r="M173" s="31" t="str">
        <x:v>Doğrulandı</x:v>
      </x:c>
      <x:c r="N173" s="31" t="str">
        <x:v>Bekliyor</x:v>
      </x:c>
      <x:c r="O173" s="31"/>
      <x:c r="P173" s="31"/>
      <x:c r="Q173" s="31" t="str">
        <x:v>Bekliyor</x:v>
      </x:c>
      <x:c r="R173" s="31"/>
      <x:c r="S173" s="31" t="str">
        <x:v>Lisans kanıtları/39aff8ef-a2a4-4ab8-a2af-6d7364daafe2.source-evidence.json</x:v>
      </x:c>
      <x:c r="T173" s="31" t="str">
        <x:v>274e7c3a1ca2298df45ba60c81e4a5d8fde4b9f613d97aa551bd2d27dc234003</x:v>
      </x:c>
      <x:c r="U173" s="31" t="str">
        <x:v>Lisans kanıtları/39aff8ef-a2a4-4ab8-a2af-6d7364daafe2.license-record.json</x:v>
      </x:c>
      <x:c r="V173" s="31" t="str">
        <x:v>5410d61628ee058e1ce7649c8652a9c0320b82e1abda2650a8474b483afb75d0</x:v>
      </x:c>
      <x:c r="W173" s="31" t="str">
        <x:v>{"author":"Paul VanDerWerf","issues":"","license":"CC BY 2.0","permission":"","source_url":"https://commons.wikimedia.org/wiki/File:Berlin_Botanical_Garden.jpg","attribution":"","license_url":"https://creativecommons.org/licenses/by/2.0","usage_terms":"Creative Commons Attribution 2.0","pixel_review":"","restrictions":"","source_title":"Berlin Botanical Garden.jpg","manual_review":"","source_credit":"https://www.flickr.com/photos/pavdw/38582914295/","original_created":"20 June 2011, 13:25:02 (according to Exif data)","kind":"external-media","provenance":{"kind":"external-media","title":"Berlin Botanical Garden.jpg","sha256":"7003f2548fa0d1f3630696c25d6f6560960a387bae0ac4273556b9ccf5bf4098","modifications":"Corteqs: boyutlandırma ve WebP dönüşümü; gösterim alanına göre kırpma.","source_evidence":{"author":"Paul VanDerWerf","issues":"","license":"CC BY 2.0","permission":"","source_url":"https://commons.wikimedia.org/wiki/File:Berlin_Botanical_Garden.jpg","attribution":"","license_url":"https://creativecommons.org/licenses/by/2.0","usage_terms":"Creative Commons Attribution 2.0","pixel_review":"","restrictions":"","source_title":"Berlin Botanical Garden.jpg","manual_review":"","source_credit":"https://www.flickr.com/photos/pavdw/38582914295/","original_created":"20 June 2011, 13:25:02 (according to Exif data)"},"source_checked_on":"2026-10-10","metadata_review_status":"verified"}}</x:v>
      </x:c>
    </x:row>
    <x:row r="174" ht="68" customHeight="1">
      <x:c r="A174" s="31" t="str">
        <x:v>berlin:evidence:venue-178</x:v>
      </x:c>
      <x:c r="B174" s="31" t="str">
        <x:v>berlin</x:v>
      </x:c>
      <x:c r="C174" s="31" t="str">
        <x:v>berlin:photo:venue-178</x:v>
      </x:c>
      <x:c r="D174" s="31" t="str">
        <x:v>https://commons.wikimedia.org/wiki/File:Botanical_Garden_Berlin_-_Cacti_House.jpg</x:v>
      </x:c>
      <x:c r="E174" s="31" t="str">
        <x:v>Botanical Garden Berlin - Cacti House.jpg</x:v>
      </x:c>
      <x:c r="F174" s="31" t="str">
        <x:v>user:Flo</x:v>
      </x:c>
      <x:c r="G174" s="31" t="str">
        <x:v>CC BY-SA 2.5</x:v>
      </x:c>
      <x:c r="H174" s="31" t="str">
        <x:v>https://creativecommons.org/licenses/by-sa/2.5</x:v>
      </x:c>
      <x:c r="I174" s="31" t="str">
        <x:v>Creative Commons Attribution-Share Alike 2.5</x:v>
      </x:c>
      <x:c r="J174" s="31"/>
      <x:c r="K174" s="31"/>
      <x:c r="L174" s="33" t="d">
        <x:v>2026-10-10T00:00:00.000Z</x:v>
      </x:c>
      <x:c r="M174" s="31" t="str">
        <x:v>Doğrulandı</x:v>
      </x:c>
      <x:c r="N174" s="31" t="str">
        <x:v>Bekliyor</x:v>
      </x:c>
      <x:c r="O174" s="31"/>
      <x:c r="P174" s="31"/>
      <x:c r="Q174" s="31" t="str">
        <x:v>Bekliyor</x:v>
      </x:c>
      <x:c r="R174" s="31"/>
      <x:c r="S174" s="31" t="str">
        <x:v>Lisans kanıtları/51d29f58-da44-4cef-80b9-56b36a64f5d0.source-evidence.json</x:v>
      </x:c>
      <x:c r="T174" s="31" t="str">
        <x:v>99be53dae6d2f4fd3c42a481dbe5c0d0473ab854aa597aba8ec5b981bc886232</x:v>
      </x:c>
      <x:c r="U174" s="31" t="str">
        <x:v>Lisans kanıtları/51d29f58-da44-4cef-80b9-56b36a64f5d0.license-record.json</x:v>
      </x:c>
      <x:c r="V174" s="31" t="str">
        <x:v>1473b0737b721026544df1add4287451de2332c67af04560f98a88698dc0e1e7</x:v>
      </x:c>
      <x:c r="W174" s="31" t="str">
        <x:v>{"author":"user:Flo","issues":"","license":"CC BY-SA 2.5","permission":"","source_url":"https://commons.wikimedia.org/wiki/File:Botanical_Garden_Berlin_-_Cacti_House.jpg","attribution":"","license_url":"https://creativecommons.org/licenses/by-sa/2.5","usage_terms":"Creative Commons Attribution-Share Alike 2.5","pixel_review":"","restrictions":"","source_title":"Botanical Garden Berlin - Cacti House.jpg","manual_review":"","source_credit":"Own work","original_created":"","kind":"external-media","provenance":{"kind":"external-media","title":"Botanical Garden Berlin - Cacti House.jpg","sha256":"e1cd6a41034bf60d13671979749257af31c235478742b47c7bedc9c45a1da212","modifications":"Corteqs: boyutlandırma ve WebP dönüşümü; gösterim alanına göre kırpma.","source_evidence":{"author":"user:Flo","issues":"","license":"CC BY-SA 2.5","permission":"","source_url":"https://commons.wikimedia.org/wiki/File:Botanical_Garden_Berlin_-_Cacti_House.jpg","attribution":"","license_url":"https://creativecommons.org/licenses/by-sa/2.5","usage_terms":"Creative Commons Attribution-Share Alike 2.5","pixel_review":"","restrictions":"","source_title":"Botanical Garden Berlin - Cacti House.jpg","manual_review":"","source_credit":"Own work","original_created":""},"source_checked_on":"2026-10-10","metadata_review_status":"verified"}}</x:v>
      </x:c>
    </x:row>
    <x:row r="175" ht="68" customHeight="1">
      <x:c r="A175" s="31" t="str">
        <x:v>berlin:evidence:venue-179</x:v>
      </x:c>
      <x:c r="B175" s="31" t="str">
        <x:v>berlin</x:v>
      </x:c>
      <x:c r="C175" s="31" t="str">
        <x:v>berlin:photo:venue-179</x:v>
      </x:c>
      <x:c r="D175" s="31" t="str">
        <x:v>https://commons.wikimedia.org/wiki/File:Havel_Berlin.jpg</x:v>
      </x:c>
      <x:c r="E175" s="31" t="str">
        <x:v>Havel Berlin.jpg</x:v>
      </x:c>
      <x:c r="F175" s="31" t="str">
        <x:v>Lienhard Schulz</x:v>
      </x:c>
      <x:c r="G175" s="31" t="str">
        <x:v>CC BY-SA 3.0</x:v>
      </x:c>
      <x:c r="H175" s="31" t="str">
        <x:v>https://creativecommons.org/licenses/by-sa/3.0/</x:v>
      </x:c>
      <x:c r="I175" s="31" t="str">
        <x:v>Creative Commons Attribution-Share Alike 3.0</x:v>
      </x:c>
      <x:c r="J175" s="31" t="str">
        <x:v>Lienhard Schulz</x:v>
      </x:c>
      <x:c r="K175" s="31"/>
      <x:c r="L175" s="33" t="d">
        <x:v>2026-10-10T00:00:00.000Z</x:v>
      </x:c>
      <x:c r="M175" s="31" t="str">
        <x:v>Doğrulandı</x:v>
      </x:c>
      <x:c r="N175" s="31" t="str">
        <x:v>Bekliyor</x:v>
      </x:c>
      <x:c r="O175" s="31"/>
      <x:c r="P175" s="31"/>
      <x:c r="Q175" s="31" t="str">
        <x:v>Bekliyor</x:v>
      </x:c>
      <x:c r="R175" s="31"/>
      <x:c r="S175" s="31" t="str">
        <x:v>Lisans kanıtları/f81d6577-324d-41e2-bd5c-3886ea5c9483.source-evidence.json</x:v>
      </x:c>
      <x:c r="T175" s="31" t="str">
        <x:v>c463890ac962b640392722db70d04c84258e58c6324892488f05d2cf8e7ad099</x:v>
      </x:c>
      <x:c r="U175" s="31" t="str">
        <x:v>Lisans kanıtları/f81d6577-324d-41e2-bd5c-3886ea5c9483.license-record.json</x:v>
      </x:c>
      <x:c r="V175" s="31" t="str">
        <x:v>c742e39a941d09cfcb3edb86811607469859347756740f2e20447650b124dadd</x:v>
      </x:c>
      <x:c r="W175" s="31" t="str">
        <x:v>{"author":"Lienhard Schulz","issues":["stored_license_link_needs_canonical_update"],"license":"CC BY-SA 3.0","permission":"Lienhard Schulz , the copyright holder of this work, hereby publishes it under the following license:","source_url":"https://commons.wikimedia.org/wiki/File:Havel_Berlin.jpg","attribution":"Lienhard Schulz","license_url":"https://creativecommons.org/licenses/by-sa/3.0/","usage_terms":"Creative Commons Attribution-Share Alike 3.0","pixel_review":"","restrictions":"","source_title":"Havel Berlin.jpg","manual_review":"","source_credit":"Transferred from de.wikipedia.org [1] : 2004-05-02 21:11 . . Lienhard Schulz","original_created":"2004-04","kind":"external-media","provenance":{"kind":"external-media","title":"Havel Berlin.jpg","sha256":"56a5e42e2fb7c9f135c951cdafeb2f8ccc2d5c31947f795b49fe5d1291257456","modifications":"Corteqs: boyutlandırma ve WebP dönüşümü; gösterim alanına göre kırpma.","source_evidence":{"author":"Lienhard Schulz","issues":["stored_license_link_needs_canonical_update"],"license":"CC BY-SA 3.0","permission":"Lienhard Schulz , the copyright holder of this work, hereby publishes it under the following license:","source_url":"https://commons.wikimedia.org/wiki/File:Havel_Berlin.jpg","attribution":"Lienhard Schulz","license_url":"https://creativecommons.org/licenses/by-sa/3.0/","usage_terms":"Creative Commons Attribution-Share Alike 3.0","pixel_review":"","restrictions":"","source_title":"Havel Berlin.jpg","manual_review":"","source_credit":"Transferred from de.wikipedia.org [1] : 2004-05-02 21:11 . . Lienhard Schulz","original_created":"2004-04"},"source_checked_on":"2026-10-10","metadata_review_status":"verified"}}</x:v>
      </x:c>
    </x:row>
    <x:row r="176" ht="68" customHeight="1">
      <x:c r="A176" s="31" t="str">
        <x:v>berlin:evidence:venue-180</x:v>
      </x:c>
      <x:c r="B176" s="31" t="str">
        <x:v>berlin</x:v>
      </x:c>
      <x:c r="C176" s="31" t="str">
        <x:v>berlin:photo:venue-180</x:v>
      </x:c>
      <x:c r="D176" s="31" t="str">
        <x:v>https://commons.wikimedia.org/wiki/File:Funkturm_Berlin_View_13.jpg</x:v>
      </x:c>
      <x:c r="E176" s="31" t="str">
        <x:v>Funkturm Berlin View 13.jpg</x:v>
      </x:c>
      <x:c r="F176" s="31" t="str">
        <x:v>A.Savin</x:v>
      </x:c>
      <x:c r="G176" s="31" t="str">
        <x:v>CC BY-SA 3.0</x:v>
      </x:c>
      <x:c r="H176" s="31" t="str">
        <x:v>https://creativecommons.org/licenses/by-sa/3.0</x:v>
      </x:c>
      <x:c r="I176" s="31" t="str">
        <x:v>Creative Commons Attribution-Share Alike 3.0</x:v>
      </x:c>
      <x:c r="J176" s="31" t="str">
        <x:v>A.Savin, Wikipedia</x:v>
      </x:c>
      <x:c r="K176" s="31"/>
      <x:c r="L176" s="33" t="d">
        <x:v>2026-10-10T00:00:00.000Z</x:v>
      </x:c>
      <x:c r="M176" s="31" t="str">
        <x:v>Doğrulandı</x:v>
      </x:c>
      <x:c r="N176" s="31" t="str">
        <x:v>Bekliyor</x:v>
      </x:c>
      <x:c r="O176" s="31"/>
      <x:c r="P176" s="31"/>
      <x:c r="Q176" s="31" t="str">
        <x:v>Bekliyor</x:v>
      </x:c>
      <x:c r="R176" s="31"/>
      <x:c r="S176" s="31" t="str">
        <x:v>Lisans kanıtları/abc73172-46d8-4f10-9d95-122690cb04c6.source-evidence.json</x:v>
      </x:c>
      <x:c r="T176" s="31" t="str">
        <x:v>b20505e448c5d09f5198c598257597735331928eb736277d48ac62bb090adff4</x:v>
      </x:c>
      <x:c r="U176" s="31" t="str">
        <x:v>Lisans kanıtları/abc73172-46d8-4f10-9d95-122690cb04c6.license-record.json</x:v>
      </x:c>
      <x:c r="V176" s="31" t="str">
        <x:v>cf694bd15a79cc56ba08b41e4e5c86237504001f97a4299f4b1f34dac2713db4</x:v>
      </x:c>
      <x:c r="W176" s="31" t="str">
        <x:v>{"author":"A.Savin","issues":["specified_attribution_not_preserved"],"license":"CC BY-SA 3.0","permission":"Free Art License . Correct attribution is « A.Savin, Wikipedia ». Free usage of the photo, no need to ask for approval. Лицензия Свободное искусство . Корректное указание авторства — « А.Савин, Википедия ». Использование фотографии бесплатно, согласование не требуется. Lizenz Freie Kunst . Korrekte Autorenkennzeichnung ist « A.Savin, Wikipedia ». Nutzung des Fotos kostenlos, Anfrage nicht erforderlich.","source_url":"https://commons.wikimedia.org/wiki/File:Funkturm_Berlin_View_13.jpg","attribution":"A.Savin, Wikipedia","license_url":"https://creativecommons.org/licenses/by-sa/3.0","usage_terms":"Creative Commons Attribution-Share Alike 3.0","pixel_review":"","restrictions":"","source_title":"Funkturm Berlin View 13.jpg","manual_review":"","source_credit":"Own work","original_created":"2013-04-21","kind":"external-media","provenance":{"kind":"external-media","title":"Funkturm Berlin View 13.jpg","sha256":"921a0c89d25f9a93d9f919572bdd8b035201d1b2acf95a05471e9da71d44f47b","modifications":"Corteqs: boyutlandırma ve WebP dönüşümü; gösterim alanına göre kırpma.","source_evidence":{"author":"A.Savin","issues":["specified_attribution_not_preserved"],"license":"CC BY-SA 3.0","permission":"Free Art License . Correct attribution is « A.Savin, Wikipedia ». Free usage of the photo, no need to ask for approval. Лицензия Свободное искусство . Корректное указание авторства — « А.Савин, Википедия ». Использование фотографии бесплатно, согласование не требуется. Lizenz Freie Kunst . Korrekte Autorenkennzeichnung ist « A.Savin, Wikipedia ». Nutzung des Fotos kostenlos, Anfrage nicht erforderlich.","source_url":"https://commons.wikimedia.org/wiki/File:Funkturm_Berlin_View_13.jpg","attribution":"A.Savin, Wikipedia","license_url":"https://creativecommons.org/licenses/by-sa/3.0","usage_terms":"Creative Commons Attribution-Share Alike 3.0","pixel_review":"","restrictions":"","source_title":"Funkturm Berlin View 13.jpg","manual_review":"","source_credit":"Own work","original_created":"2013-04-21"},"source_checked_on":"2026-10-10","metadata_review_status":"verified"}}</x:v>
      </x:c>
    </x:row>
    <x:row r="177" ht="68" customHeight="1">
      <x:c r="A177" s="31" t="str">
        <x:v>berlin:evidence:venue-181</x:v>
      </x:c>
      <x:c r="B177" s="31" t="str">
        <x:v>berlin</x:v>
      </x:c>
      <x:c r="C177" s="31" t="str">
        <x:v>berlin:photo:venue-181</x:v>
      </x:c>
      <x:c r="D177" s="31" t="str">
        <x:v>https://commons.wikimedia.org/wiki/File:Grunewald_Tower_Havel_view_Sep12.jpg</x:v>
      </x:c>
      <x:c r="E177" s="31" t="str">
        <x:v>Grunewald Tower Havel view Sep12.jpg</x:v>
      </x:c>
      <x:c r="F177" s="31" t="str">
        <x:v>A.Savin</x:v>
      </x:c>
      <x:c r="G177" s="31" t="str">
        <x:v>CC BY-SA 3.0</x:v>
      </x:c>
      <x:c r="H177" s="31" t="str">
        <x:v>https://creativecommons.org/licenses/by-sa/3.0</x:v>
      </x:c>
      <x:c r="I177" s="31" t="str">
        <x:v>Creative Commons Attribution-Share Alike 3.0</x:v>
      </x:c>
      <x:c r="J177" s="31" t="str">
        <x:v>A.Savin, Wikipedia</x:v>
      </x:c>
      <x:c r="K177" s="31"/>
      <x:c r="L177" s="33" t="d">
        <x:v>2026-10-10T00:00:00.000Z</x:v>
      </x:c>
      <x:c r="M177" s="31" t="str">
        <x:v>Doğrulandı</x:v>
      </x:c>
      <x:c r="N177" s="31" t="str">
        <x:v>Bekliyor</x:v>
      </x:c>
      <x:c r="O177" s="31"/>
      <x:c r="P177" s="31"/>
      <x:c r="Q177" s="31" t="str">
        <x:v>Bekliyor</x:v>
      </x:c>
      <x:c r="R177" s="31"/>
      <x:c r="S177" s="31" t="str">
        <x:v>Lisans kanıtları/5ee7033b-98c4-47e3-b741-8f290eb465af.source-evidence.json</x:v>
      </x:c>
      <x:c r="T177" s="31" t="str">
        <x:v>3a824dd186df95839213306991593a0cd1509290bc946244387b3cd21555227f</x:v>
      </x:c>
      <x:c r="U177" s="31" t="str">
        <x:v>Lisans kanıtları/5ee7033b-98c4-47e3-b741-8f290eb465af.license-record.json</x:v>
      </x:c>
      <x:c r="V177" s="31" t="str">
        <x:v>1d2e8fa9cdbf24b8ac72739baf54343ed0f4046bde37974ae089a4c50dddeac7</x:v>
      </x:c>
      <x:c r="W177" s="31" t="str">
        <x:v>{"author":"A.Savin","issues":["specified_attribution_not_preserved"],"license":"CC BY-SA 3.0","permission":"Free Art License . Correct attribution is « A.Savin, Wikipedia ». Free usage of the photo, no need to ask for approval. Лицензия Свободное искусство . Корректное указание авторства — « А.Савин, Википедия ». Использование фотографии бесплатно, согласование не требуется. Lizenz Freie Kunst . Korrekte Autorenkennzeichnung ist « A.Savin, Wikipedia ». Nutzung des Fotos kostenlos, Anfrage nicht erforderlich.","source_url":"https://commons.wikimedia.org/wiki/File:Grunewald_Tower_Havel_view_Sep12.jpg","attribution":"A.Savin, Wikipedia","license_url":"https://creativecommons.org/licenses/by-sa/3.0","usage_terms":"Creative Commons Attribution-Share Alike 3.0","pixel_review":"","restrictions":"","source_title":"Grunewald Tower Havel view Sep12.jpg","manual_review":"","source_credit":"Own work","original_created":"2012-09-30","kind":"external-media","provenance":{"kind":"external-media","title":"Grunewald Tower Havel view Sep12.jpg","sha256":"98bd42f4afa2425a2cb513cecb27fdedf33a5cf518115ad1d41a888328602591","modifications":"Corteqs: boyutlandırma ve WebP dönüşümü; gösterim alanına göre kırpma.","source_evidence":{"author":"A.Savin","issues":["specified_attribution_not_preserved"],"license":"CC BY-SA 3.0","permission":"Free Art License . Correct attribution is « A.Savin, Wikipedia ». Free usage of the photo, no need to ask for approval. Лицензия Свободное искусство . Корректное указание авторства — « А.Савин, Википедия ». Использование фотографии бесплатно, согласование не требуется. Lizenz Freie Kunst . Korrekte Autorenkennzeichnung ist « A.Savin, Wikipedia ». Nutzung des Fotos kostenlos, Anfrage nicht erforderlich.","source_url":"https://commons.wikimedia.org/wiki/File:Grunewald_Tower_Havel_view_Sep12.jpg","attribution":"A.Savin, Wikipedia","license_url":"https://creativecommons.org/licenses/by-sa/3.0","usage_terms":"Creative Commons Attribution-Share Alike 3.0","pixel_review":"","restrictions":"","source_title":"Grunewald Tower Havel view Sep12.jpg","manual_review":"","source_credit":"Own work","original_created":"2012-09-30"},"source_checked_on":"2026-10-10","metadata_review_status":"verified"}}</x:v>
      </x:c>
    </x:row>
    <x:row r="178" ht="68" customHeight="1">
      <x:c r="A178" s="31" t="str">
        <x:v>berlin:evidence:venue-182</x:v>
      </x:c>
      <x:c r="B178" s="31" t="str">
        <x:v>berlin</x:v>
      </x:c>
      <x:c r="C178" s="31" t="str">
        <x:v>berlin:photo:venue-182</x:v>
      </x:c>
      <x:c r="D178" s="31" t="str">
        <x:v>https://commons.wikimedia.org/wiki/File:Funkturm_Berlin_View_13.jpg</x:v>
      </x:c>
      <x:c r="E178" s="31" t="str">
        <x:v>Funkturm Berlin View 13.jpg</x:v>
      </x:c>
      <x:c r="F178" s="31" t="str">
        <x:v>A.Savin</x:v>
      </x:c>
      <x:c r="G178" s="31" t="str">
        <x:v>CC BY-SA 3.0</x:v>
      </x:c>
      <x:c r="H178" s="31" t="str">
        <x:v>https://creativecommons.org/licenses/by-sa/3.0</x:v>
      </x:c>
      <x:c r="I178" s="31" t="str">
        <x:v>Creative Commons Attribution-Share Alike 3.0</x:v>
      </x:c>
      <x:c r="J178" s="31" t="str">
        <x:v>A.Savin, Wikipedia</x:v>
      </x:c>
      <x:c r="K178" s="31"/>
      <x:c r="L178" s="33" t="d">
        <x:v>2026-10-10T00:00:00.000Z</x:v>
      </x:c>
      <x:c r="M178" s="31" t="str">
        <x:v>Doğrulandı</x:v>
      </x:c>
      <x:c r="N178" s="31" t="str">
        <x:v>Bekliyor</x:v>
      </x:c>
      <x:c r="O178" s="31"/>
      <x:c r="P178" s="31"/>
      <x:c r="Q178" s="31" t="str">
        <x:v>Bekliyor</x:v>
      </x:c>
      <x:c r="R178" s="31"/>
      <x:c r="S178" s="31" t="str">
        <x:v>Lisans kanıtları/da3ac085-0991-407a-9921-dd48a6a098e4.source-evidence.json</x:v>
      </x:c>
      <x:c r="T178" s="31" t="str">
        <x:v>b01344ba80a954dfdcc6fadfcd91a8d05344d8408e3ec7c57ea59d13b6957b61</x:v>
      </x:c>
      <x:c r="U178" s="31" t="str">
        <x:v>Lisans kanıtları/da3ac085-0991-407a-9921-dd48a6a098e4.license-record.json</x:v>
      </x:c>
      <x:c r="V178" s="31" t="str">
        <x:v>5fb9b6c66b772f6e1e0b811338573753e53bdede0022f3d5c1a3a0ff02d68ed7</x:v>
      </x:c>
      <x:c r="W178" s="31" t="str">
        <x:v>{"author":"A.Savin","issues":["specified_attribution_not_preserved"],"license":"CC BY-SA 3.0","permission":"Free Art License . Correct attribution is « A.Savin, Wikipedia ». Free usage of the photo, no need to ask for approval. Лицензия Свободное искусство . Корректное указание авторства — « А.Савин, Википедия ». Использование фотографии бесплатно, согласование не требуется. Lizenz Freie Kunst . Korrekte Autorenkennzeichnung ist « A.Savin, Wikipedia ». Nutzung des Fotos kostenlos, Anfrage nicht erforderlich.","source_url":"https://commons.wikimedia.org/wiki/File:Funkturm_Berlin_View_13.jpg","attribution":"A.Savin, Wikipedia","license_url":"https://creativecommons.org/licenses/by-sa/3.0","usage_terms":"Creative Commons Attribution-Share Alike 3.0","pixel_review":"","restrictions":"","source_title":"Funkturm Berlin View 13.jpg","manual_review":"","source_credit":"Own work","original_created":"2013-04-21","kind":"external-media","provenance":{"kind":"external-media","title":"Funkturm Berlin View 13.jpg","sha256":"921a0c89d25f9a93d9f919572bdd8b035201d1b2acf95a05471e9da71d44f47b","modifications":"Corteqs: boyutlandırma ve WebP dönüşümü; gösterim alanına göre kırpma.","source_evidence":{"author":"A.Savin","issues":["specified_attribution_not_preserved"],"license":"CC BY-SA 3.0","permission":"Free Art License . Correct attribution is « A.Savin, Wikipedia ». Free usage of the photo, no need to ask for approval. Лицензия Свободное искусство . Корректное указание авторства — « А.Савин, Википедия ». Использование фотографии бесплатно, согласование не требуется. Lizenz Freie Kunst . Korrekte Autorenkennzeichnung ist « A.Savin, Wikipedia ». Nutzung des Fotos kostenlos, Anfrage nicht erforderlich.","source_url":"https://commons.wikimedia.org/wiki/File:Funkturm_Berlin_View_13.jpg","attribution":"A.Savin, Wikipedia","license_url":"https://creativecommons.org/licenses/by-sa/3.0","usage_terms":"Creative Commons Attribution-Share Alike 3.0","pixel_review":"","restrictions":"","source_title":"Funkturm Berlin View 13.jpg","manual_review":"","source_credit":"Own work","original_created":"2013-04-21"},"source_checked_on":"2026-10-10","metadata_review_status":"verified"}}</x:v>
      </x:c>
    </x:row>
    <x:row r="179" ht="68" customHeight="1">
      <x:c r="A179" s="31" t="str">
        <x:v>berlin:evidence:venue-183</x:v>
      </x:c>
      <x:c r="B179" s="31" t="str">
        <x:v>berlin</x:v>
      </x:c>
      <x:c r="C179" s="31" t="str">
        <x:v>berlin:photo:venue-183</x:v>
      </x:c>
      <x:c r="D179" s="31" t="str">
        <x:v>https://commons.wikimedia.org/wiki/File:Anti-nuclear_graffiti_at_Teufelsberg.jpg</x:v>
      </x:c>
      <x:c r="E179" s="31" t="str">
        <x:v>Anti-nuclear graffiti at Teufelsberg.jpg</x:v>
      </x:c>
      <x:c r="F179" s="31" t="str">
        <x:v>Sarahmirk</x:v>
      </x:c>
      <x:c r="G179" s="31" t="str">
        <x:v>CC BY-SA 4.0</x:v>
      </x:c>
      <x:c r="H179" s="31" t="str">
        <x:v>https://creativecommons.org/licenses/by-sa/4.0</x:v>
      </x:c>
      <x:c r="I179" s="31" t="str">
        <x:v>Creative Commons Attribution-Share Alike 4.0</x:v>
      </x:c>
      <x:c r="J179" s="31"/>
      <x:c r="K179" s="31"/>
      <x:c r="L179" s="33" t="d">
        <x:v>2026-10-10T00:00:00.000Z</x:v>
      </x:c>
      <x:c r="M179" s="31" t="str">
        <x:v>Doğrulandı</x:v>
      </x:c>
      <x:c r="N179" s="31" t="str">
        <x:v>Bekliyor</x:v>
      </x:c>
      <x:c r="O179" s="31"/>
      <x:c r="P179" s="31"/>
      <x:c r="Q179" s="31" t="str">
        <x:v>Bekliyor</x:v>
      </x:c>
      <x:c r="R179" s="31"/>
      <x:c r="S179" s="31" t="str">
        <x:v>Lisans kanıtları/2d0cc2fe-198b-4009-b23d-f532a86314b1.source-evidence.json</x:v>
      </x:c>
      <x:c r="T179" s="31" t="str">
        <x:v>9b8bc6942d348fcc6837704aa3186d6f174fa655f12e65f8080e58eeb00e4044</x:v>
      </x:c>
      <x:c r="U179" s="31" t="str">
        <x:v>Lisans kanıtları/2d0cc2fe-198b-4009-b23d-f532a86314b1.license-record.json</x:v>
      </x:c>
      <x:c r="V179" s="31" t="str">
        <x:v>240559ae0c4f4018c7744add384a3b55e85a23661092458929aaf0da137342ba</x:v>
      </x:c>
      <x:c r="W179" s="31" t="str">
        <x:v>{"author":"Sarahmirk","issues":"","license":"CC BY-SA 4.0","permission":"","source_url":"https://commons.wikimedia.org/wiki/File:Anti-nuclear_graffiti_at_Teufelsberg.jpg","attribution":"","license_url":"https://creativecommons.org/licenses/by-sa/4.0","usage_terms":"Creative Commons Attribution-Share Alike 4.0","pixel_review":"","restrictions":"","source_title":"Anti-nuclear graffiti at Teufelsberg.jpg","manual_review":"","source_credit":"Own work","original_created":"2017-04-07 15:39:07","kind":"external-media","provenance":{"kind":"external-media","title":"Anti-nuclear graffiti at Teufelsberg.jpg","sha256":"d5633c1800b63d9508563aa065f22c01767b895d3c99e2c1c28f369a990ada2e","modifications":"Corteqs: boyutlandırma ve WebP dönüşümü; gösterim alanına göre kırpma.","source_evidence":{"author":"Sarahmirk","issues":"","license":"CC BY-SA 4.0","permission":"","source_url":"https://commons.wikimedia.org/wiki/File:Anti-nuclear_graffiti_at_Teufelsberg.jpg","attribution":"","license_url":"https://creativecommons.org/licenses/by-sa/4.0","usage_terms":"Creative Commons Attribution-Share Alike 4.0","pixel_review":"","restrictions":"","source_title":"Anti-nuclear graffiti at Teufelsberg.jpg","manual_review":"","source_credit":"Own work","original_created":"2017-04-07 15:39:07"},"source_checked_on":"2026-10-10","metadata_review_status":"verified"}}</x:v>
      </x:c>
    </x:row>
    <x:row r="180" ht="68" customHeight="1">
      <x:c r="A180" s="31" t="str">
        <x:v>berlin:evidence:venue-184</x:v>
      </x:c>
      <x:c r="B180" s="31" t="str">
        <x:v>berlin</x:v>
      </x:c>
      <x:c r="C180" s="31" t="str">
        <x:v>berlin:photo:venue-184</x:v>
      </x:c>
      <x:c r="D180" s="31" t="str">
        <x:v>https://commons.wikimedia.org/wiki/File:Berlin_Wendenturm.jpg</x:v>
      </x:c>
      <x:c r="E180" s="31" t="str">
        <x:v>Berlin Wendenturm.jpg</x:v>
      </x:c>
      <x:c r="F180" s="31" t="str">
        <x:v>Doris Antony , Berlin</x:v>
      </x:c>
      <x:c r="G180" s="31" t="str">
        <x:v>CC BY-SA 4.0</x:v>
      </x:c>
      <x:c r="H180" s="31" t="str">
        <x:v>https://creativecommons.org/licenses/by-sa/4.0</x:v>
      </x:c>
      <x:c r="I180" s="31" t="str">
        <x:v>Creative Commons Attribution-Share Alike 4.0</x:v>
      </x:c>
      <x:c r="J180" s="31"/>
      <x:c r="K180" s="31"/>
      <x:c r="L180" s="33" t="d">
        <x:v>2026-10-10T00:00:00.000Z</x:v>
      </x:c>
      <x:c r="M180" s="31" t="str">
        <x:v>Doğrulandı</x:v>
      </x:c>
      <x:c r="N180" s="31" t="str">
        <x:v>Bekliyor</x:v>
      </x:c>
      <x:c r="O180" s="31"/>
      <x:c r="P180" s="31"/>
      <x:c r="Q180" s="31" t="str">
        <x:v>Bekliyor</x:v>
      </x:c>
      <x:c r="R180" s="31"/>
      <x:c r="S180" s="31" t="str">
        <x:v>Lisans kanıtları/345a0286-cd2c-4a59-8cbe-e553a92fbebc.source-evidence.json</x:v>
      </x:c>
      <x:c r="T180" s="31" t="str">
        <x:v>98d53f546923a04289a08e17fe820b1cc571b61f2235f881eeb8ac68105e10e4</x:v>
      </x:c>
      <x:c r="U180" s="31" t="str">
        <x:v>Lisans kanıtları/345a0286-cd2c-4a59-8cbe-e553a92fbebc.license-record.json</x:v>
      </x:c>
      <x:c r="V180" s="31" t="str">
        <x:v>6e4bdcb32d0efcb26a02cfb910dab7c774aeb144317640a327c524a45f5a1964</x:v>
      </x:c>
      <x:c r="W180" s="31" t="str">
        <x:v>{"author":"Doris Antony , Berlin","issues":["stored_author_differs_from_current_source"],"license":"CC BY-SA 4.0","permission":"Doris Antony put it under the GFDL and CC-BY-SA-3.0","source_url":"https://commons.wikimedia.org/wiki/File:Berlin_Wendenturm.jpg","attribution":"","license_url":"https://creativecommons.org/licenses/by-sa/4.0","usage_terms":"Creative Commons Attribution-Share Alike 4.0","pixel_review":"","restrictions":"","source_title":"Berlin Wendenturm.jpg","manual_review":"","source_credit":"Own work","original_created":"2009-11-07","kind":"external-media","provenance":{"kind":"external-media","title":"Berlin Wendenturm.jpg","sha256":"833b385d31e6fe364655d09f19c9691cf45192f3c3f86ed3c4d259d6ba596670","modifications":"Corteqs: boyutlandırma ve WebP dönüşümü; gösterim alanına göre kırpma.","source_evidence":{"author":"Doris Antony , Berlin","issues":["stored_author_differs_from_current_source"],"license":"CC BY-SA 4.0","permission":"Doris Antony put it under the GFDL and CC-BY-SA-3.0","source_url":"https://commons.wikimedia.org/wiki/File:Berlin_Wendenturm.jpg","attribution":"","license_url":"https://creativecommons.org/licenses/by-sa/4.0","usage_terms":"Creative Commons Attribution-Share Alike 4.0","pixel_review":"","restrictions":"","source_title":"Berlin Wendenturm.jpg","manual_review":"","source_credit":"Own work","original_created":"2009-11-07"},"source_checked_on":"2026-10-10","metadata_review_status":"verified"}}</x:v>
      </x:c>
    </x:row>
    <x:row r="181" ht="68" customHeight="1">
      <x:c r="A181" s="31" t="str">
        <x:v>berlin:evidence:venue-185</x:v>
      </x:c>
      <x:c r="B181" s="31" t="str">
        <x:v>berlin</x:v>
      </x:c>
      <x:c r="C181" s="31" t="str">
        <x:v>berlin:photo:venue-185</x:v>
      </x:c>
      <x:c r="D181" s="31" t="str">
        <x:v>https://commons.wikimedia.org/wiki/File:Mueggelsee_Schifffahrt_Verkehrszeichen.jpg</x:v>
      </x:c>
      <x:c r="E181" s="31" t="str">
        <x:v>Mueggelsee Schifffahrt Verkehrszeichen.jpg</x:v>
      </x:c>
      <x:c r="F181" s="31" t="str">
        <x:v>Mabit1</x:v>
      </x:c>
      <x:c r="G181" s="31" t="str">
        <x:v>CC BY-SA 4.0</x:v>
      </x:c>
      <x:c r="H181" s="31" t="str">
        <x:v>https://creativecommons.org/licenses/by-sa/4.0</x:v>
      </x:c>
      <x:c r="I181" s="31" t="str">
        <x:v>Creative Commons Attribution-Share Alike 4.0</x:v>
      </x:c>
      <x:c r="J181" s="31"/>
      <x:c r="K181" s="31"/>
      <x:c r="L181" s="33" t="d">
        <x:v>2026-10-10T00:00:00.000Z</x:v>
      </x:c>
      <x:c r="M181" s="31" t="str">
        <x:v>Doğrulandı</x:v>
      </x:c>
      <x:c r="N181" s="31" t="str">
        <x:v>Bekliyor</x:v>
      </x:c>
      <x:c r="O181" s="31"/>
      <x:c r="P181" s="31"/>
      <x:c r="Q181" s="31" t="str">
        <x:v>Bekliyor</x:v>
      </x:c>
      <x:c r="R181" s="31"/>
      <x:c r="S181" s="31" t="str">
        <x:v>Lisans kanıtları/27d3bb81-93a9-41bf-a89d-75723a995b32.source-evidence.json</x:v>
      </x:c>
      <x:c r="T181" s="31" t="str">
        <x:v>01b416f03d2b52b4eab90a82bd66272198188764896707686ee85844cbb1930c</x:v>
      </x:c>
      <x:c r="U181" s="31" t="str">
        <x:v>Lisans kanıtları/27d3bb81-93a9-41bf-a89d-75723a995b32.license-record.json</x:v>
      </x:c>
      <x:c r="V181" s="31" t="str">
        <x:v>8afe8cd31586d86b3fd2d2b2ff2395e60798b4d74d5e452bedbee5742e9443ed</x:v>
      </x:c>
      <x:c r="W181" s="31" t="str">
        <x:v>{"author":"Mabit1","issues":"","license":"CC BY-SA 4.0","permission":"","source_url":"https://commons.wikimedia.org/wiki/File:Mueggelsee_Schifffahrt_Verkehrszeichen.jpg","attribution":"","license_url":"https://creativecommons.org/licenses/by-sa/4.0","usage_terms":"Creative Commons Attribution-Share Alike 4.0","pixel_review":"","restrictions":"","source_title":"Mueggelsee Schifffahrt Verkehrszeichen.jpg","manual_review":"","source_credit":"Own work","original_created":"2026-05-20 13:44:43","kind":"external-media","provenance":{"kind":"external-media","title":"Mueggelsee Schifffahrt Verkehrszeichen.jpg","sha256":"24326e60c2fec1b952c8eb0b3646acc40d26543830b55848ace2043ccb0012c6","modifications":"Corteqs: boyutlandırma ve WebP dönüşümü; gösterim alanına göre kırpma.","source_evidence":{"author":"Mabit1","issues":"","license":"CC BY-SA 4.0","permission":"","source_url":"https://commons.wikimedia.org/wiki/File:Mueggelsee_Schifffahrt_Verkehrszeichen.jpg","attribution":"","license_url":"https://creativecommons.org/licenses/by-sa/4.0","usage_terms":"Creative Commons Attribution-Share Alike 4.0","pixel_review":"","restrictions":"","source_title":"Mueggelsee Schifffahrt Verkehrszeichen.jpg","manual_review":"","source_credit":"Own work","original_created":"2026-05-20 13:44:43"},"source_checked_on":"2026-10-10","metadata_review_status":"verified"}}</x:v>
      </x:c>
    </x:row>
    <x:row r="182" ht="68" customHeight="1">
      <x:c r="A182" s="31" t="str">
        <x:v>berlin:evidence:venue-186</x:v>
      </x:c>
      <x:c r="B182" s="31" t="str">
        <x:v>berlin</x:v>
      </x:c>
      <x:c r="C182" s="31" t="str">
        <x:v>berlin:photo:venue-186</x:v>
      </x:c>
      <x:c r="D182" s="31" t="str">
        <x:v>https://commons.wikimedia.org/wiki/File:Mueggelsee_Ufervegetation.jpg</x:v>
      </x:c>
      <x:c r="E182" s="31" t="str">
        <x:v>Mueggelsee Ufervegetation.jpg</x:v>
      </x:c>
      <x:c r="F182" s="31" t="str">
        <x:v>Mabit1</x:v>
      </x:c>
      <x:c r="G182" s="31" t="str">
        <x:v>CC BY-SA 4.0</x:v>
      </x:c>
      <x:c r="H182" s="31" t="str">
        <x:v>https://creativecommons.org/licenses/by-sa/4.0</x:v>
      </x:c>
      <x:c r="I182" s="31" t="str">
        <x:v>Creative Commons Attribution-Share Alike 4.0</x:v>
      </x:c>
      <x:c r="J182" s="31"/>
      <x:c r="K182" s="31"/>
      <x:c r="L182" s="33" t="d">
        <x:v>2026-10-10T00:00:00.000Z</x:v>
      </x:c>
      <x:c r="M182" s="31" t="str">
        <x:v>Doğrulandı</x:v>
      </x:c>
      <x:c r="N182" s="31" t="str">
        <x:v>Bekliyor</x:v>
      </x:c>
      <x:c r="O182" s="31"/>
      <x:c r="P182" s="31"/>
      <x:c r="Q182" s="31" t="str">
        <x:v>Bekliyor</x:v>
      </x:c>
      <x:c r="R182" s="31"/>
      <x:c r="S182" s="31" t="str">
        <x:v>Lisans kanıtları/9ae27f48-82e7-4e24-9795-830c72179a03.source-evidence.json</x:v>
      </x:c>
      <x:c r="T182" s="31" t="str">
        <x:v>89628edd33f5ad757bfcbeeee364dee63ffb0f79b86bd38f020ace5762452f6e</x:v>
      </x:c>
      <x:c r="U182" s="31" t="str">
        <x:v>Lisans kanıtları/9ae27f48-82e7-4e24-9795-830c72179a03.license-record.json</x:v>
      </x:c>
      <x:c r="V182" s="31" t="str">
        <x:v>c3e95d8db0cb8afd957d9d78e4989cd9c05fb9626a83d6d6c7a9cf3678fc81d6</x:v>
      </x:c>
      <x:c r="W182" s="31" t="str">
        <x:v>{"author":"Mabit1","issues":"","license":"CC BY-SA 4.0","permission":"","source_url":"https://commons.wikimedia.org/wiki/File:Mueggelsee_Ufervegetation.jpg","attribution":"","license_url":"https://creativecommons.org/licenses/by-sa/4.0","usage_terms":"Creative Commons Attribution-Share Alike 4.0","pixel_review":"","restrictions":"","source_title":"Mueggelsee Ufervegetation.jpg","manual_review":"","source_credit":"Own work","original_created":"2026-05-20 13:40:25","kind":"external-media","provenance":{"kind":"external-media","title":"Mueggelsee Ufervegetation.jpg","sha256":"6fa802638e3c80ea52df86ba2652b1e7f60e93dc0866f7d39ee7e282e1376dea","modifications":"Corteqs: boyutlandırma ve WebP dönüşümü; gösterim alanına göre kırpma.","source_evidence":{"author":"Mabit1","issues":"","license":"CC BY-SA 4.0","permission":"","source_url":"https://commons.wikimedia.org/wiki/File:Mueggelsee_Ufervegetation.jpg","attribution":"","license_url":"https://creativecommons.org/licenses/by-sa/4.0","usage_terms":"Creative Commons Attribution-Share Alike 4.0","pixel_review":"","restrictions":"","source_title":"Mueggelsee Ufervegetation.jpg","manual_review":"","source_credit":"Own work","original_created":"2026-05-20 13:40:25"},"source_checked_on":"2026-10-10","metadata_review_status":"verified"}}</x:v>
      </x:c>
    </x:row>
    <x:row r="183" ht="68" customHeight="1">
      <x:c r="A183" s="31" t="str">
        <x:v>berlin:evidence:venue-187</x:v>
      </x:c>
      <x:c r="B183" s="31" t="str">
        <x:v>berlin</x:v>
      </x:c>
      <x:c r="C183" s="31" t="str">
        <x:v>berlin:photo:venue-187</x:v>
      </x:c>
      <x:c r="D183" s="31" t="str">
        <x:v>https://commons.wikimedia.org/wiki/File:Schloss_Pfaueninsel.jpg</x:v>
      </x:c>
      <x:c r="E183" s="31" t="str">
        <x:v>Schloss Pfaueninsel.jpg</x:v>
      </x:c>
      <x:c r="F183" s="31" t="str">
        <x:v>RThiele</x:v>
      </x:c>
      <x:c r="G183" s="31" t="str">
        <x:v>CC BY-SA 3.0</x:v>
      </x:c>
      <x:c r="H183" s="31" t="str">
        <x:v>https://creativecommons.org/licenses/by-sa/3.0</x:v>
      </x:c>
      <x:c r="I183" s="31" t="str">
        <x:v>Creative Commons Attribution-Share Alike 3.0</x:v>
      </x:c>
      <x:c r="J183" s="31"/>
      <x:c r="K183" s="31"/>
      <x:c r="L183" s="33" t="d">
        <x:v>2026-10-10T00:00:00.000Z</x:v>
      </x:c>
      <x:c r="M183" s="31" t="str">
        <x:v>Doğrulandı</x:v>
      </x:c>
      <x:c r="N183" s="31" t="str">
        <x:v>Bekliyor</x:v>
      </x:c>
      <x:c r="O183" s="31"/>
      <x:c r="P183" s="31"/>
      <x:c r="Q183" s="31" t="str">
        <x:v>Bekliyor</x:v>
      </x:c>
      <x:c r="R183" s="31"/>
      <x:c r="S183" s="31" t="str">
        <x:v>Lisans kanıtları/c91c8d02-273b-4d9c-9952-836fab0fb16a.source-evidence.json</x:v>
      </x:c>
      <x:c r="T183" s="31" t="str">
        <x:v>3d6dd9a37bca908411f75d4d5d8c75fb758540d7fbef31687b94e267aedafbd2</x:v>
      </x:c>
      <x:c r="U183" s="31" t="str">
        <x:v>Lisans kanıtları/c91c8d02-273b-4d9c-9952-836fab0fb16a.license-record.json</x:v>
      </x:c>
      <x:c r="V183" s="31" t="str">
        <x:v>ee4aff5a854e2f1ca5b5b2cb962ceed1bede9529c3e504512331d53d246df7d1</x:v>
      </x:c>
      <x:c r="W183" s="31" t="str">
        <x:v>{"author":"RThiele","issues":"","license":"CC BY-SA 3.0","permission":"","source_url":"https://commons.wikimedia.org/wiki/File:Schloss_Pfaueninsel.jpg","attribution":"","license_url":"https://creativecommons.org/licenses/by-sa/3.0","usage_terms":"Creative Commons Attribution-Share Alike 3.0","pixel_review":"","restrictions":"","source_title":"Schloss Pfaueninsel.jpg","manual_review":"","source_credit":"Own work","original_created":"2008-04-26","kind":"external-media","provenance":{"kind":"external-media","title":"Schloss Pfaueninsel.jpg","sha256":"50824177becc881739ad6c5d1fdec2f52fbdd08c1791079e3e5d505c70faa736","modifications":"Corteqs: boyutlandırma ve WebP dönüşümü; gösterim alanına göre kırpma.","source_evidence":{"author":"RThiele","issues":"","license":"CC BY-SA 3.0","permission":"","source_url":"https://commons.wikimedia.org/wiki/File:Schloss_Pfaueninsel.jpg","attribution":"","license_url":"https://creativecommons.org/licenses/by-sa/3.0","usage_terms":"Creative Commons Attribution-Share Alike 3.0","pixel_review":"","restrictions":"","source_title":"Schloss Pfaueninsel.jpg","manual_review":"","source_credit":"Own work","original_created":"2008-04-26"},"source_checked_on":"2026-10-10","metadata_review_status":"verified"}}</x:v>
      </x:c>
    </x:row>
    <x:row r="184" ht="68" customHeight="1">
      <x:c r="A184" s="31" t="str">
        <x:v>berlin:evidence:venue-188</x:v>
      </x:c>
      <x:c r="B184" s="31" t="str">
        <x:v>berlin</x:v>
      </x:c>
      <x:c r="C184" s="31" t="str">
        <x:v>berlin:photo:venue-188</x:v>
      </x:c>
      <x:c r="D184" s="31" t="str">
        <x:v>https://commons.wikimedia.org/wiki/File:Meierei_Pfaueninsel_Suedosten.jpg</x:v>
      </x:c>
      <x:c r="E184" s="31" t="str">
        <x:v>Meierei Pfaueninsel Suedosten.jpg</x:v>
      </x:c>
      <x:c r="F184" s="31" t="str">
        <x:v>Bautsch</x:v>
      </x:c>
      <x:c r="G184" s="31" t="str">
        <x:v>Public domain</x:v>
      </x:c>
      <x:c r="H184" s="31" t="str">
        <x:v>https://creativecommons.org/publicdomain/mark/1.0/</x:v>
      </x:c>
      <x:c r="I184" s="31" t="str">
        <x:v>Public domain</x:v>
      </x:c>
      <x:c r="J184" s="31"/>
      <x:c r="K184" s="31"/>
      <x:c r="L184" s="33" t="d">
        <x:v>2026-10-10T00:00:00.000Z</x:v>
      </x:c>
      <x:c r="M184" s="31" t="str">
        <x:v>Doğrulandı</x:v>
      </x:c>
      <x:c r="N184" s="31" t="str">
        <x:v>Bekliyor</x:v>
      </x:c>
      <x:c r="O184" s="31"/>
      <x:c r="P184" s="31"/>
      <x:c r="Q184" s="31" t="str">
        <x:v>Bekliyor</x:v>
      </x:c>
      <x:c r="R184" s="31"/>
      <x:c r="S184" s="31" t="str">
        <x:v>Lisans kanıtları/4253ce56-6905-47a2-bee0-9e51a605b955.source-evidence.json</x:v>
      </x:c>
      <x:c r="T184" s="31" t="str">
        <x:v>3de85e63132368e7c0322004ac3092afc64e767cc55433405521eed9db660b57</x:v>
      </x:c>
      <x:c r="U184" s="31" t="str">
        <x:v>Lisans kanıtları/4253ce56-6905-47a2-bee0-9e51a605b955.license-record.json</x:v>
      </x:c>
      <x:c r="V184" s="31" t="str">
        <x:v>56ab6f0d674859721c4b0e8948eb8724e1109ed2ee9862d9a96304f3c120d80f</x:v>
      </x:c>
      <x:c r="W184" s="31" t="str">
        <x:v>{"author":"Bautsch","issues":["missing_stored_license_url"],"license":"Public domain","permission":"Public domain Public domain false false This work has been released into the public domain by its author, Bautsch at German Wikipedia . This applies worldwide. In some countries this may not be legally possible; if so: Bautsch grants anyone the right to use this work for any purpose , without any conditions, unless such conditions are required by law. Public domain Public domain false false","source_url":"https://commons.wikimedia.org/wiki/File:Meierei_Pfaueninsel_Suedosten.jpg","attribution":"","license_url":"https://creativecommons.org/publicdomain/mark/1.0/","usage_terms":"Public domain","pixel_review":"","restrictions":"","source_title":"Meierei Pfaueninsel Suedosten.jpg","manual_review":"","source_credit":"Own work","original_created":"upload to de.wikipedia 3. Mai 2006 by Bautsch","kind":"external-media","provenance":{"kind":"external-media","title":"Meierei Pfaueninsel Suedosten.jpg","sha256":"bc36f65f3b92fa31a06b1ad622576618b24ed452ca66dbaebdaf348c9f6b3ff3","modifications":"Corteqs: boyutlandırma ve WebP dönüşümü; gösterim alanına göre kırpma.","source_evidence":{"author":"Bautsch","issues":["missing_stored_license_url"],"license":"Public domain","permission":"Public domain Public domain false false This work has been released into the public domain by its author, Bautsch at German Wikipedia . This applies worldwide. In some countries this may not be legally possible; if so: Bautsch grants anyone the right to use this work for any purpose , without any conditions, unless such conditions are required by law. Public domain Public domain false false","source_url":"https://commons.wikimedia.org/wiki/File:Meierei_Pfaueninsel_Suedosten.jpg","attribution":"","license_url":"https://creativecommons.org/publicdomain/mark/1.0/","usage_terms":"Public domain","pixel_review":"","restrictions":"","source_title":"Meierei Pfaueninsel Suedosten.jpg","manual_review":"","source_credit":"Own work","original_created":"upload to de.wikipedia 3. Mai 2006 by Bautsch"},"source_checked_on":"2026-10-10","metadata_review_status":"verified"}}</x:v>
      </x:c>
    </x:row>
    <x:row r="185" ht="68" customHeight="1">
      <x:c r="A185" s="31" t="str">
        <x:v>berlin:evidence:venue-190</x:v>
      </x:c>
      <x:c r="B185" s="31" t="str">
        <x:v>berlin</x:v>
      </x:c>
      <x:c r="C185" s="31" t="str">
        <x:v>berlin:photo:venue-190</x:v>
      </x:c>
      <x:c r="D185" s="31" t="str">
        <x:v>https://commons.wikimedia.org/wiki/File:Charlottenburg_Hohenzollern_2.jpg</x:v>
      </x:c>
      <x:c r="E185" s="31" t="str">
        <x:v>Charlottenburg Hohenzollern 2.jpg</x:v>
      </x:c>
      <x:c r="F185" s="31" t="str">
        <x:v>ernstol</x:v>
      </x:c>
      <x:c r="G185" s="31" t="str">
        <x:v>CC BY-SA 3.0</x:v>
      </x:c>
      <x:c r="H185" s="31" t="str">
        <x:v>https://creativecommons.org/licenses/by-sa/3.0</x:v>
      </x:c>
      <x:c r="I185" s="31" t="str">
        <x:v>Creative Commons Attribution-Share Alike 3.0</x:v>
      </x:c>
      <x:c r="J185" s="31"/>
      <x:c r="K185" s="31"/>
      <x:c r="L185" s="33" t="d">
        <x:v>2026-10-10T00:00:00.000Z</x:v>
      </x:c>
      <x:c r="M185" s="31" t="str">
        <x:v>Doğrulandı</x:v>
      </x:c>
      <x:c r="N185" s="31" t="str">
        <x:v>Bekliyor</x:v>
      </x:c>
      <x:c r="O185" s="31"/>
      <x:c r="P185" s="31"/>
      <x:c r="Q185" s="31" t="str">
        <x:v>Bekliyor</x:v>
      </x:c>
      <x:c r="R185" s="31"/>
      <x:c r="S185" s="31" t="str">
        <x:v>Lisans kanıtları/f81f2bb3-809d-428d-a7e3-baf8a2e90f46.source-evidence.json</x:v>
      </x:c>
      <x:c r="T185" s="31" t="str">
        <x:v>0072cc3e64f1a039d268dd0c9c1d42031825c1ed097b347a1102e79420255722</x:v>
      </x:c>
      <x:c r="U185" s="31" t="str">
        <x:v>Lisans kanıtları/f81f2bb3-809d-428d-a7e3-baf8a2e90f46.license-record.json</x:v>
      </x:c>
      <x:c r="V185" s="31" t="str">
        <x:v>7e244fd1c7cdff5f0f1584e3d017e2b98f7b3ef4c5038ba4064b93c17eadf87c</x:v>
      </x:c>
      <x:c r="W185" s="31" t="str">
        <x:v>{"author":"ernstol","issues":"","license":"CC BY-SA 3.0","permission":"","source_url":"https://commons.wikimedia.org/wiki/File:Charlottenburg_Hohenzollern_2.jpg","attribution":"","license_url":"https://creativecommons.org/licenses/by-sa/3.0","usage_terms":"Creative Commons Attribution-Share Alike 3.0","pixel_review":"","restrictions":"","source_title":"Charlottenburg Hohenzollern 2.jpg","manual_review":"","source_credit":"Own work","original_created":"21 April 2014 (according to Exif data)","kind":"external-media","provenance":{"kind":"external-media","title":"Charlottenburg Hohenzollern 2.jpg","sha256":"3c78228bb0d115f0d3e40909b78bb7d3e02455d61fd2733ee189c5db5fa4dcae","modifications":"Corteqs: boyutlandırma ve WebP dönüşümü; gösterim alanına göre kırpma.","source_evidence":{"author":"ernstol","issues":"","license":"CC BY-SA 3.0","permission":"","source_url":"https://commons.wikimedia.org/wiki/File:Charlottenburg_Hohenzollern_2.jpg","attribution":"","license_url":"https://creativecommons.org/licenses/by-sa/3.0","usage_terms":"Creative Commons Attribution-Share Alike 3.0","pixel_review":"","restrictions":"","source_title":"Charlottenburg Hohenzollern 2.jpg","manual_review":"","source_credit":"Own work","original_created":"21 April 2014 (according to Exif data)"},"source_checked_on":"2026-10-10","metadata_review_status":"verified"}}</x:v>
      </x:c>
    </x:row>
    <x:row r="186" ht="68" customHeight="1">
      <x:c r="A186" s="31" t="str">
        <x:v>berlin:evidence:venue-191</x:v>
      </x:c>
      <x:c r="B186" s="31" t="str">
        <x:v>berlin</x:v>
      </x:c>
      <x:c r="C186" s="31" t="str">
        <x:v>berlin:photo:venue-191</x:v>
      </x:c>
      <x:c r="D186" s="31" t="str">
        <x:v>https://commons.wikimedia.org/wiki/File:Aerial_image_of_Schloss_Charlottenburg_(view_from_the_southwest).jpg</x:v>
      </x:c>
      <x:c r="E186" s="31" t="str">
        <x:v>Aerial image of Schloss Charlottenburg (view from the southwest).jpg</x:v>
      </x:c>
      <x:c r="F186" s="31" t="str">
        <x:v>Carsten Steger</x:v>
      </x:c>
      <x:c r="G186" s="31" t="str">
        <x:v>CC BY-SA 4.0</x:v>
      </x:c>
      <x:c r="H186" s="31" t="str">
        <x:v>https://creativecommons.org/licenses/by-sa/4.0</x:v>
      </x:c>
      <x:c r="I186" s="31" t="str">
        <x:v>Creative Commons Attribution-Share Alike 4.0</x:v>
      </x:c>
      <x:c r="J186" s="31"/>
      <x:c r="K186" s="31"/>
      <x:c r="L186" s="33" t="d">
        <x:v>2026-10-10T00:00:00.000Z</x:v>
      </x:c>
      <x:c r="M186" s="31" t="str">
        <x:v>Doğrulandı</x:v>
      </x:c>
      <x:c r="N186" s="31" t="str">
        <x:v>Bekliyor</x:v>
      </x:c>
      <x:c r="O186" s="31"/>
      <x:c r="P186" s="31"/>
      <x:c r="Q186" s="31" t="str">
        <x:v>Bekliyor</x:v>
      </x:c>
      <x:c r="R186" s="31"/>
      <x:c r="S186" s="31" t="str">
        <x:v>Lisans kanıtları/db5c4295-edd4-4032-8efe-0cc043d657a6.source-evidence.json</x:v>
      </x:c>
      <x:c r="T186" s="31" t="str">
        <x:v>2cc5051d884f6c0d89e712bb0f685ee16061ad4393ea26d66caf6da42f1f6e56</x:v>
      </x:c>
      <x:c r="U186" s="31" t="str">
        <x:v>Lisans kanıtları/db5c4295-edd4-4032-8efe-0cc043d657a6.license-record.json</x:v>
      </x:c>
      <x:c r="V186" s="31" t="str">
        <x:v>278e3e1c04157d9f95a3f77080900e233c59da2486bb29f2ef1765d7d738d01e</x:v>
      </x:c>
      <x:c r="W186" s="31" t="str">
        <x:v>{"author":"Carsten Steger","issues":"","license":"CC BY-SA 4.0","permission":"","source_url":"https://commons.wikimedia.org/wiki/File:Aerial_image_of_Schloss_Charlottenburg_(view_from_the_southwest).jpg","attribution":"","license_url":"https://creativecommons.org/licenses/by-sa/4.0","usage_terms":"Creative Commons Attribution-Share Alike 4.0","pixel_review":"","restrictions":"","source_title":"Aerial image of Schloss Charlottenburg (view from the southwest).jpg","manual_review":"","source_credit":"Own work","original_created":"2023-05-27 12:42:03","kind":"external-media","provenance":{"kind":"external-media","title":"Aerial image of Schloss Charlottenburg (view from the southwest).jpg","sha256":"62426636d8fb963638f8f87ab138e2edf959c2567ddaead5c0652eb4a58bddb2","modifications":"Corteqs: boyutlandırma ve WebP dönüşümü; gösterim alanına göre kırpma.","source_evidence":{"author":"Carsten Steger","issues":"","license":"CC BY-SA 4.0","permission":"","source_url":"https://commons.wikimedia.org/wiki/File:Aerial_image_of_Schloss_Charlottenburg_(view_from_the_southwest).jpg","attribution":"","license_url":"https://creativecommons.org/licenses/by-sa/4.0","usage_terms":"Creative Commons Attribution-Share Alike 4.0","pixel_review":"","restrictions":"","source_title":"Aerial image of Schloss Charlottenburg (view from the southwest).jpg","manual_review":"","source_credit":"Own work","original_created":"2023-05-27 12:42:03"},"source_checked_on":"2026-10-10","metadata_review_status":"verified"}}</x:v>
      </x:c>
    </x:row>
    <x:row r="187" ht="68" customHeight="1">
      <x:c r="A187" s="31" t="str">
        <x:v>berlin:evidence:venue-192</x:v>
      </x:c>
      <x:c r="B187" s="31" t="str">
        <x:v>berlin</x:v>
      </x:c>
      <x:c r="C187" s="31" t="str">
        <x:v>berlin:photo:venue-192</x:v>
      </x:c>
      <x:c r="D187" s="31" t="str">
        <x:v>https://commons.wikimedia.org/wiki/File:Brandenburger_Tor_abends.jpg</x:v>
      </x:c>
      <x:c r="E187" s="31" t="str">
        <x:v>Brandenburger Tor abends.jpg</x:v>
      </x:c>
      <x:c r="F187" s="31" t="str">
        <x:v>Thomas Wolf , www.foto-tw.de</x:v>
      </x:c>
      <x:c r="G187" s="31" t="str">
        <x:v>CC BY-SA 3.0</x:v>
      </x:c>
      <x:c r="H187" s="31" t="str">
        <x:v>https://creativecommons.org/licenses/by-sa/3.0</x:v>
      </x:c>
      <x:c r="I187" s="31" t="str">
        <x:v>Creative Commons Attribution-Share Alike 3.0</x:v>
      </x:c>
      <x:c r="J187" s="31" t="str">
        <x:v>Thomas Wolf, www.foto-tw.de</x:v>
      </x:c>
      <x:c r="K187" s="31"/>
      <x:c r="L187" s="33" t="d">
        <x:v>2026-10-10T00:00:00.000Z</x:v>
      </x:c>
      <x:c r="M187" s="31" t="str">
        <x:v>Doğrulandı</x:v>
      </x:c>
      <x:c r="N187" s="31" t="str">
        <x:v>Bekliyor</x:v>
      </x:c>
      <x:c r="O187" s="31"/>
      <x:c r="P187" s="31"/>
      <x:c r="Q187" s="31" t="str">
        <x:v>Bekliyor</x:v>
      </x:c>
      <x:c r="R187" s="31"/>
      <x:c r="S187" s="31" t="str">
        <x:v>Lisans kanıtları/6c6873cf-1d1b-4609-a3ec-44178249f0d7.source-evidence.json</x:v>
      </x:c>
      <x:c r="T187" s="31" t="str">
        <x:v>eb401d497fa8103cc013b8b87abe51588c205bd1227c36feb228b543556207c7</x:v>
      </x:c>
      <x:c r="U187" s="31" t="str">
        <x:v>Lisans kanıtları/6c6873cf-1d1b-4609-a3ec-44178249f0d7.license-record.json</x:v>
      </x:c>
      <x:c r="V187" s="31" t="str">
        <x:v>f68580999563d3b977d2b51e615d499e263bf06cac48ee62074a352faf17ea82</x:v>
      </x:c>
      <x:c r="W187" s="31" t="str">
        <x:v>{"author":"Thomas Wolf , www.foto-tw.de","issues":["stored_author_differs_from_current_source"],"license":"CC BY-SA 3.0","permission":"Diese Fotografie wurde von Thomas Wolf angefertigt und hier unter der Creative Commons-Lizenz „Namensnennung - Weitergabe unter gleichen Bedingungen 3.0 Unported“ (CC BY-SA 3.0) bereitgestellt. Sie kann also weiterverwendet werden, solange die Lizenzbestimmungen eingehalten werden. Dafür muss insbesondere der Urheber wie folgt beim Bild genannt und verlinkt werden: Thomas Wolf, www.foto-tw.de / Wikimedia Commons / CC BY-SA 3.0 Diese Urheber- und Lizenzangaben können z.B. direkt am Bild, auf einer Bildbeschreibungsseite oder in einem gesonderten Bildquellenverzeichnis gemacht werden, müssen in jedem Fall aber eindeutig zuordbar und leicht aufzufinden sein. Angaben als Mouseover reichen nicht aus. Pauschale Bildquellenangaben wie „WikiCommons“ oder „Wikipedia“ werden der Lizenz ebenfalls nicht gerecht. Jegliche Verwendungen des Bildes ohne diesen – oder einen gleichwertigen – Vermerk sind im Rahmen der Lizenz unzulässig und verletzen damit das Urheberrecht! Das gilt natürlich nicht, falls der Urheber auf anderem Wege ein Nutzungsrecht erteilt hat, wie er es z.B. über seine Fotoagentur kostenpflichtig anbietet (Lizenzen ohne Pflicht der Namensnennung). Sollte dieses Werk im Printbereich genutzt werden, bittet der Urheber um die Zusendung eines Belegexemplars (Kontaktfunktion siehe unten). Anfragen: E-Mail an den Fotografen oder Kontakt über seine Webseite Urhebervermerk &amp; Lizenzhinweis erzeugen lassen »","source_url":"https://commons.wikimedia.org/wiki/File:Brandenburger_Tor_abends.jpg","attribution":"Thomas Wolf, www.foto-tw.de","license_url":"https://creativecommons.org/licenses/by-sa/3.0","usage_terms":"Creative Commons Attribution-Share Alike 3.0","pixel_review":"","restrictions":"","source_title":"Brandenburger Tor abends.jpg","manual_review":"","source_credit":"Own work","original_created":"2008-05-03","kind":"external-media","provenance":{"kind":"external-media","title":"Brandenburger Tor abends.jpg","sha256":"8535149865623a12d26679249648957fed37475bdb3848d76c331187fe594347","modifications":"Corteqs: boyutlandırma ve WebP dönüşümü; gösterim alanına göre kırpma.","source_evidence":{"author":"Thomas Wolf , www.foto-tw.de","issues":["stored_author_differs_from_current_source"],"license":"CC BY-SA 3.0","permission":"Diese Fotografie wurde von Thomas Wolf angefertigt und hier unter der Creative Commons-Lizenz „Namensnennung - Weitergabe unter gleichen Bedingungen 3.0 Unported“ (CC BY-SA 3.0) bereitgestellt. Sie kann also weiterverwendet werden, solange die Lizenzbestimmungen eingehalten werden. Dafür muss insbesondere der Urheber wie folgt beim Bild genannt und verlinkt werden: Thomas Wolf, www.foto-tw.de / Wikimedia Commons / CC BY-SA 3.0 Diese Urheber- und Lizenzangaben können z.B. direkt am Bild, auf einer Bildbeschreibungsseite oder in einem gesonderten Bildquellenverzeichnis gemacht werden, müssen in jedem Fall aber eindeutig zuordbar und leicht aufzufinden sein. Angaben als Mouseover reichen nicht aus. Pauschale Bildquellenangaben wie „WikiCommons“ oder „Wikipedia“ werden der Lizenz ebenfalls nicht gerecht. Jegliche Verwendungen des Bildes ohne diesen – oder einen gleichwertigen – Vermerk sind im Rahmen der Lizenz unzulässig und verletzen damit das Urheberrecht! Das gilt natürlich nicht, falls der Urheber auf anderem Wege ein Nutzungsrecht erteilt hat, wie er es z.B. über seine Fotoagentur kostenpflichtig anbietet (Lizenzen ohne Pflicht der Namensnennung). Sollte dieses Werk im Printbereich genutzt werden, bittet der Urheber um die Zusendung eines Belegexemplars (Kontaktfunktion siehe unten). Anfragen: E-Mail an den Fotografen oder Kontakt über seine Webseite Urhebervermerk &amp; Lizenzhinweis erzeugen lassen »","source_url":"https://commons.wikimedia.org/wiki/File:Brandenburger_Tor_abends.jpg","attribution":"Thomas Wolf, www.foto-tw.de","license_url":"https://creativecommons.org/licenses/by-sa/3.0","usage_terms":"Creative Commons Attribution-Share Alike 3.0","pixel_review":"","restrictions":"","source_title":"Brandenburger Tor abends.jpg","manual_review":"","source_credit":"Own work","original_created":"2008-05-03"},"source_checked_on":"2026-10-10","metadata_review_status":"verified"}}</x:v>
      </x:c>
    </x:row>
    <x:row r="188" ht="68" customHeight="1">
      <x:c r="A188" s="31" t="str">
        <x:v>berlin:evidence:venue-193</x:v>
      </x:c>
      <x:c r="B188" s="31" t="str">
        <x:v>berlin</x:v>
      </x:c>
      <x:c r="C188" s="31" t="str">
        <x:v>berlin:photo:venue-193</x:v>
      </x:c>
      <x:c r="D188" s="31" t="str">
        <x:v>https://commons.wikimedia.org/wiki/File:00_2486_Quadriga_-_Brandenburger_Tor_(Berlin).jpg</x:v>
      </x:c>
      <x:c r="E188" s="31" t="str">
        <x:v>00 2486 Quadriga - Brandenburger Tor (Berlin).jpg</x:v>
      </x:c>
      <x:c r="F188" s="31" t="str">
        <x:v>W. Bulach</x:v>
      </x:c>
      <x:c r="G188" s="31" t="str">
        <x:v>CC BY-SA 4.0</x:v>
      </x:c>
      <x:c r="H188" s="31" t="str">
        <x:v>https://creativecommons.org/licenses/by-sa/4.0</x:v>
      </x:c>
      <x:c r="I188" s="31" t="str">
        <x:v>Creative Commons Attribution-Share Alike 4.0</x:v>
      </x:c>
      <x:c r="J188" s="31"/>
      <x:c r="K188" s="31"/>
      <x:c r="L188" s="33" t="d">
        <x:v>2026-10-10T00:00:00.000Z</x:v>
      </x:c>
      <x:c r="M188" s="31" t="str">
        <x:v>Doğrulandı</x:v>
      </x:c>
      <x:c r="N188" s="31" t="str">
        <x:v>Bekliyor</x:v>
      </x:c>
      <x:c r="O188" s="31"/>
      <x:c r="P188" s="31"/>
      <x:c r="Q188" s="31" t="str">
        <x:v>Bekliyor</x:v>
      </x:c>
      <x:c r="R188" s="31"/>
      <x:c r="S188" s="31" t="str">
        <x:v>Lisans kanıtları/d215c0c7-54e8-4fd6-a31b-b9753dc4619f.source-evidence.json</x:v>
      </x:c>
      <x:c r="T188" s="31" t="str">
        <x:v>1536bc40e0a1bc06e11555fac94a56c5ad49fef5b5c66f79583ac26051215d8d</x:v>
      </x:c>
      <x:c r="U188" s="31" t="str">
        <x:v>Lisans kanıtları/d215c0c7-54e8-4fd6-a31b-b9753dc4619f.license-record.json</x:v>
      </x:c>
      <x:c r="V188" s="31" t="str">
        <x:v>4d155d32dc2acb263d15ef3de05fb555d729485e306afe3b71a55a564f4e25e5</x:v>
      </x:c>
      <x:c r="W188" s="31" t="str">
        <x:v>{"author":"W. Bulach","issues":"","license":"CC BY-SA 4.0","permission":"","source_url":"https://commons.wikimedia.org/wiki/File:00_2486_Quadriga_-_Brandenburger_Tor_(Berlin).jpg","attribution":"","license_url":"https://creativecommons.org/licenses/by-sa/4.0","usage_terms":"Creative Commons Attribution-Share Alike 4.0","pixel_review":"","restrictions":"","source_title":"00 2486 Quadriga - Brandenburger Tor (Berlin).jpg","manual_review":"","source_credit":"Own work","original_created":"2010-05-17 11:48:45","kind":"external-media","provenance":{"kind":"external-media","title":"00 2486 Quadriga - Brandenburger Tor (Berlin).jpg","sha256":"610591e326bb26f12c5d4d5b6ca32f92e7ab43c494d0c5a17ab0441737217012","modifications":"Corteqs: boyutlandırma ve WebP dönüşümü; gösterim alanına göre kırpma.","source_evidence":{"author":"W. Bulach","issues":"","license":"CC BY-SA 4.0","permission":"","source_url":"https://commons.wikimedia.org/wiki/File:00_2486_Quadriga_-_Brandenburger_Tor_(Berlin).jpg","attribution":"","license_url":"https://creativecommons.org/licenses/by-sa/4.0","usage_terms":"Creative Commons Attribution-Share Alike 4.0","pixel_review":"","restrictions":"","source_title":"00 2486 Quadriga - Brandenburger Tor (Berlin).jpg","manual_review":"","source_credit":"Own work","original_created":"2010-05-17 11:48:45"},"source_checked_on":"2026-10-10","metadata_review_status":"verified"}}</x:v>
      </x:c>
    </x:row>
    <x:row r="189" ht="68" customHeight="1">
      <x:c r="A189" s="31" t="str">
        <x:v>berlin:evidence:venue-9385</x:v>
      </x:c>
      <x:c r="B189" s="31" t="str">
        <x:v>berlin</x:v>
      </x:c>
      <x:c r="C189" s="31" t="str">
        <x:v>berlin:photo:venue-9385</x:v>
      </x:c>
      <x:c r="D189" s="31" t="str">
        <x:v>https://commons.wikimedia.org/wiki/File:Brandenburg_Gate(Berlin)-2025-09-msu-3833-.jpg</x:v>
      </x:c>
      <x:c r="E189" s="31" t="str">
        <x:v>Brandenburg Gate(Berlin)-2025-09-msu-3833-.jpg</x:v>
      </x:c>
      <x:c r="F189" s="31" t="str">
        <x:v>Matthias Süßen (matthias-suessen.de)</x:v>
      </x:c>
      <x:c r="G189" s="31" t="str">
        <x:v>CC BY-SA 4.0</x:v>
      </x:c>
      <x:c r="H189" s="31" t="str">
        <x:v>https://creativecommons.org/licenses/by-sa/4.0</x:v>
      </x:c>
      <x:c r="I189" s="31" t="str">
        <x:v>Ticari kullanıma açık CC BY-SA 4.0; yazar ve lisans bağlantıları, değişiklik bildirimi ve aynı lisans korunur.</x:v>
      </x:c>
      <x:c r="J189" s="31" t="str">
        <x:v>Matthias Süßen (matthias-suessen.de), CC BY-SA 4.0, Wikimedia Commons</x:v>
      </x:c>
      <x:c r="K189" s="31"/>
      <x:c r="L189" s="33" t="d">
        <x:v>2026-10-10T00:00:00.000Z</x:v>
      </x:c>
      <x:c r="M189" s="31" t="str">
        <x:v>Doğrulandı</x:v>
      </x:c>
      <x:c r="N189" s="31" t="str">
        <x:v>Bekliyor</x:v>
      </x:c>
      <x:c r="O189" s="31"/>
      <x:c r="P189" s="31"/>
      <x:c r="Q189" s="31" t="str">
        <x:v>Bekliyor</x:v>
      </x:c>
      <x:c r="R189" s="31"/>
      <x:c r="S189" s="31" t="str">
        <x:v>Lisans kanıtları/14fc8295-78e3-4c3e-a1c6-b9a8b4cf0f76.source-evidence.json</x:v>
      </x:c>
      <x:c r="T189" s="31" t="str">
        <x:v>aef643bfa84458f717ce9e635036548208e070acf1dfe38dcbb76a882b2793a3</x:v>
      </x:c>
      <x:c r="U189" s="31" t="str">
        <x:v>Lisans kanıtları/14fc8295-78e3-4c3e-a1c6-b9a8b4cf0f76.license-record.json</x:v>
      </x:c>
      <x:c r="V189" s="31" t="str">
        <x:v>a9233110faa28c797861716e0905ca332420ffd624e9837a95813573dbd3fb04</x:v>
      </x:c>
      <x:c r="W189" s="31" t="str">
        <x:v>{"author":"Matthias Süßen (matthias-suessen.de)","license":"CC BY-SA 4.0","source_url":"https://commons.wikimedia.org/wiki/File:Brandenburg_Gate(Berlin)-2025-09-msu-3833-.jpg","attribution":"Matthias Süßen (matthias-suessen.de), CC BY-SA 4.0, Wikimedia Commons","license_url":"https://creativecommons.org/licenses/by-sa/4.0","usage_terms":"Ticari kullanıma açık CC BY-SA 4.0; yazar ve lisans bağlantıları, değişiklik bildirimi ve aynı lisans korunur.","source_title":"Brandenburg Gate(Berlin)-2025-09-msu-3833-.jpg","source_credit":"Own work","underlying_work":"Brandenburg Kapısı tarihî yapısı; modern telifli merkez sanat/eser fotoğrafı değildir.","original_created":"2025-03-23","kind":"external-media","provenance":{"kind":"external-media","title":"Brandenburg Gate(Berlin)-2025-09-msu-3833-.jpg","sha256":"51f9b40aab8f627515d5216f4add0d760db762bd938ceca02f27b6a1aff29688","pixel_review":{"finding":"Gerçek Brandenburg Kapısı sabah kadrajı; kaynak tarihi 23 Mart 2025, modern eser ana özne değil.","reviewed_on":"2026-10-10"},"modifications":"Corteqs: boyutlandırma ve WebP dönüşümü; gösterim alanına göre kırpma.","source_evidence":{"author":"Matthias Süßen (matthias-suessen.de)","license":"CC BY-SA 4.0","source_url":"https://commons.wikimedia.org/wiki/File:Brandenburg_Gate(Berlin)-2025-09-msu-3833-.jpg","attribution":"Matthias Süßen (matthias-suessen.de), CC BY-SA 4.0, Wikimedia Commons","license_url":"https://creativecommons.org/licenses/by-sa/4.0","usage_terms":"Ticari kullanıma açık CC BY-SA 4.0; yazar ve lisans bağlantıları, değişiklik bildirimi ve aynı lisans korunur.","source_title":"Brandenburg Gate(Berlin)-2025-09-msu-3833-.jpg","source_credit":"Own work","underlying_work":"Brandenburg Kapısı tarihî yapısı; modern telifli merkez sanat/eser fotoğrafı değildir.","original_created":"2025-03-23"},"source_checked_on":"2026-10-10","pixel_review_status":"reviewed","metadata_review_status":"verified"}}</x:v>
      </x:c>
    </x:row>
    <x:row r="190" ht="68" customHeight="1">
      <x:c r="A190" s="31" t="str">
        <x:v>berlin:evidence:venue-9387</x:v>
      </x:c>
      <x:c r="B190" s="31" t="str">
        <x:v>berlin</x:v>
      </x:c>
      <x:c r="C190" s="31" t="str">
        <x:v>berlin:photo:venue-9387</x:v>
      </x:c>
      <x:c r="D190" s="31" t="str">
        <x:v>https://commons.wikimedia.org/wiki/File:Brandenburger_Tor_morgens.jpg</x:v>
      </x:c>
      <x:c r="E190" s="31" t="str">
        <x:v>Brandenburger Tor morgens.jpg</x:v>
      </x:c>
      <x:c r="F190" s="31" t="str">
        <x:v>Thomas Wolf, www.foto-tw.de</x:v>
      </x:c>
      <x:c r="G190" s="31" t="str">
        <x:v>CC BY-SA 3.0</x:v>
      </x:c>
      <x:c r="H190" s="31" t="str">
        <x:v>https://creativecommons.org/licenses/by-sa/3.0</x:v>
      </x:c>
      <x:c r="I190" s="31" t="str">
        <x:v>Creative Commons Attribution-Share Alike 3.0</x:v>
      </x:c>
      <x:c r="J190" s="31" t="str">
        <x:v>Thomas Wolf, www.foto-tw.de / Wikimedia Commons / CC BY-SA 3.0</x:v>
      </x:c>
      <x:c r="K190" s="31"/>
      <x:c r="L190" s="33" t="d">
        <x:v>2026-10-10T00:00:00.000Z</x:v>
      </x:c>
      <x:c r="M190" s="31" t="str">
        <x:v>Doğrulandı</x:v>
      </x:c>
      <x:c r="N190" s="31" t="str">
        <x:v>Bekliyor</x:v>
      </x:c>
      <x:c r="O190" s="31" t="str">
        <x:v>Fotoğraflar/90446715-f7c2-4738-986c-9d3206f7c8bf.webp</x:v>
      </x:c>
      <x:c r="P190" s="31" t="str">
        <x:v>Both complete local images viewed on 2026-10-10; exact landmark/park matches the source descriptions.</x:v>
      </x:c>
      <x:c r="Q190" s="31" t="str">
        <x:v>Bekliyor</x:v>
      </x:c>
      <x:c r="R190" s="31"/>
      <x:c r="S190" s="31" t="str">
        <x:v>Lisans kanıtları/90446715-f7c2-4738-986c-9d3206f7c8bf.source-evidence.json</x:v>
      </x:c>
      <x:c r="T190" s="31" t="str">
        <x:v>f5bdf6a22dc5dc2d025878ba92454643a1acbe3a731344b9330ab24107640a97</x:v>
      </x:c>
      <x:c r="U190" s="31" t="str">
        <x:v>Lisans kanıtları/90446715-f7c2-4738-986c-9d3206f7c8bf.license-record.json</x:v>
      </x:c>
      <x:c r="V190" s="31" t="str">
        <x:v>46282224d2b2c8e8e4a4da106f9fdb061a31b646e8c51499a7d2f9d49de6e818</x:v>
      </x:c>
      <x:c r="W190" s="31" t="str">
        <x:v>{"author":"Thomas Wolf, www.foto-tw.de","issues":[],"license":"CC BY-SA 3.0","permission":"Diese Fotografie wurde von Thomas Wolf angefertigt und hier unter der Creative Commons-Lizenz „Namensnennung - Weitergabe unter gleichen Bedingungen 3.0 Unported“ (CC BY-SA 3.0) bereitgestellt. Sie kann also weiterverwendet werden, solange die Lizenzbestimmungen eingehalten werden. Dafür muss insbesondere der Urheber wie folgt beim Bild genannt und verlinkt werden: Thomas Wolf, www.foto-tw.de / Wikimedia Commons / CC BY-SA 3.0\nDiese Urheber- und Lizenzangaben können z.B. direkt am Bild, auf einer Bildbeschreibungsseite oder in einem gesonderten Bildquellenverzeichnis gemacht werden, müssen in jedem Fall aber eindeutig zuordbar und leicht aufzufinden sein. Angaben als Mouseover reichen nicht aus. Pauschale Bildquellenangaben wie „WikiCommons“ oder „Wikipedia“ werden der Lizenz ebenfalls nicht gerecht. Jegliche Verwendungen des Bildes ohne diesen – oder einen gleichwertigen – Vermerk sind im Rahmen der Lizenz unzulässig und verletzen damit das Urheberrecht! Das gilt natürlich nicht, falls der Urheber auf anderem Wege ein Nutzungsrecht erteilt hat, wie er es z.B. über seine Fotoagentur kostenpflichtig anbietet (Lizenzen ohne Pflicht der Namensnennung). Sollte dieses Werk im Printbereich genutzt werden, bittet der Urheber um die Zusendung eines Belegexemplars (Kontaktfunktion siehe unten).\n\nAnfragen: E-Mail an den Fotografen oder Kontakt über seine Webseite\n\n\n\n\n\n\n\nUrhebervermerk &amp; Lizenzhinweis erzeugen lassen »","source_url":"https://commons.wikimedia.org/wiki/File:Brandenburger_Tor_morgens.jpg","attribution":"Thomas Wolf, www.foto-tw.de / Wikimedia Commons / CC BY-SA 3.0","license_url":"https://creativecommons.org/licenses/by-sa/3.0","usage_terms":"Creative Commons Attribution-Share Alike 3.0","pixel_review":"Both complete local images viewed on 2026-10-10; exact landmark/park matches the source descriptions.","restrictions":"","source_title":"Brandenburger Tor morgens.jpg","manual_review":"Commons imageinfo + current source-page wikitext checked; no deletion/copyvio/NoFoP warning. Brandenburg is the historic gate; Tiergarten photograph shows the actual park trees/path, with no modern artwork as its subject.","source_credit":"Own work","original_created":"Taken on 10 July 2012","kind":"external-media","provenance":{"kind":"external-media","title":"Brandenburger Tor morgens.jpg","sha256":"8fb15e84d2d6a7bf51f88aab83e293ead59c1488ced192a36e863d228971e400","pixel_review":"Both complete local images viewed on 2026-10-10; exact landmark/park matches the source descriptions.","modifications":"Corteqs: en fazla 1000 piksele küçültme ve WebP dönüşümü. İçerik üretilmedi veya değiştirilmedi.","source_evidence":{"author":"Thomas Wolf, www.foto-tw.de","issues":[],"license":"CC BY-SA 3.0","permission":"Diese Fotografie wurde von Thomas Wolf angefertigt und hier unter der Creative Commons-Lizenz „Namensnennung - Weitergabe unter gleichen Bedingungen 3.0 Unported“ (CC BY-SA 3.0) bereitgestellt. Sie kann also weiterverwendet werden, solange die Lizenzbestimmungen eingehalten werden. Dafür muss insbesondere der Urheber wie folgt beim Bild genannt und verlinkt werden: Thomas Wolf, www.foto-tw.de / Wikimedia Commons / CC BY-SA 3.0\nDiese Urheber- und Lizenzangaben können z.B. direkt am Bild, auf einer Bildbeschreibungsseite oder in einem gesonderten Bildquellenverzeichnis gemacht werden, müssen in jedem Fall aber eindeutig zuordbar und leicht aufzufinden sein. Angaben als Mouseover reichen nicht aus. Pauschale Bildquellenangaben wie „WikiCommons“ oder „Wikipedia“ werden der Lizenz ebenfalls nicht gerecht. Jegliche Verwendungen des Bildes ohne diesen – oder einen gleichwertigen – Vermerk sind im Rahmen der Lizenz unzulässig und verletzen damit das Urheberrecht! Das gilt natürlich nicht, falls der Urheber auf anderem Wege ein Nutzungsrecht erteilt hat, wie er es z.B. über seine Fotoagentur kostenpflichtig anbietet (Lizenzen ohne Pflicht der Namensnennung). Sollte dieses Werk im Printbereich genutzt werden, bittet der Urheber um die Zusendung eines Belegexemplars (Kontaktfunktion siehe unten).\n\nAnfragen: E-Mail an den Fotografen oder Kontakt über seine Webseite\n\n\n\n\n\n\n\nUrhebervermerk &amp; Lizenzhinweis erzeugen lassen »","source_url":"https://commons.wikimedia.org/wiki/File:Brandenburger_Tor_morgens.jpg","attribution":"Thomas Wolf, www.foto-tw.de / Wikimedia Commons / CC BY-SA 3.0","license_url":"https://creativecommons.org/licenses/by-sa/3.0","usage_terms":"Creative Commons Attribution-Share Alike 3.0","pixel_review":"Both complete local images viewed on 2026-10-10; exact landmark/park matches the source descriptions.","restrictions":"","source_title":"Brandenburger Tor morgens.jpg","manual_review":"Commons imageinfo + current source-page wikitext checked; no deletion/copyvio/NoFoP warning. Brandenburg is the historic gate; Tiergarten photograph shows the actual park trees/path, with no modern artwork as its subject.","source_credit":"Own work","original_created":"Taken on 10 July 2012"},"source_revision":{"revid":1181001047,"timestamp":"2026-03-14T17:32:21Z"},"pixel_reviewed_on":"2026-10-10","source_checked_on":"2026-10-10","pixel_review_status":"reviewed","metadata_review_status":"verified"}}</x:v>
      </x:c>
    </x:row>
    <x:row r="191" ht="68" customHeight="1">
      <x:c r="A191" s="31" t="str">
        <x:v>berlin:evidence:venue-220</x:v>
      </x:c>
      <x:c r="B191" s="31" t="str">
        <x:v>berlin</x:v>
      </x:c>
      <x:c r="C191" s="31" t="str">
        <x:v>berlin:photo:venue-220</x:v>
      </x:c>
      <x:c r="D191" s="31" t="str">
        <x:v>https://commons.wikimedia.org/wiki/File:2024-09-30-Reichstag-Berlin-Mitte.jpg</x:v>
      </x:c>
      <x:c r="E191" s="31" t="str">
        <x:v>2024-09-30-Reichstag-Berlin-Mitte.jpg</x:v>
      </x:c>
      <x:c r="F191" s="31" t="str">
        <x:v>Gunnar Klack</x:v>
      </x:c>
      <x:c r="G191" s="31" t="str">
        <x:v>CC BY-SA 4.0</x:v>
      </x:c>
      <x:c r="H191" s="31" t="str">
        <x:v>https://creativecommons.org/licenses/by-sa/4.0</x:v>
      </x:c>
      <x:c r="I191" s="31" t="str">
        <x:v>Creative Commons Attribution-Share Alike 4.0</x:v>
      </x:c>
      <x:c r="J191" s="31"/>
      <x:c r="K191" s="31"/>
      <x:c r="L191" s="33" t="d">
        <x:v>2026-10-10T00:00:00.000Z</x:v>
      </x:c>
      <x:c r="M191" s="31" t="str">
        <x:v>Doğrulandı</x:v>
      </x:c>
      <x:c r="N191" s="31" t="str">
        <x:v>Bekliyor</x:v>
      </x:c>
      <x:c r="O191" s="31"/>
      <x:c r="P191" s="31"/>
      <x:c r="Q191" s="31" t="str">
        <x:v>Bekliyor</x:v>
      </x:c>
      <x:c r="R191" s="31"/>
      <x:c r="S191" s="31" t="str">
        <x:v>Lisans kanıtları/d1ef481e-235a-4ead-a8e9-e2c4c96a055d.source-evidence.json</x:v>
      </x:c>
      <x:c r="T191" s="31" t="str">
        <x:v>698240aae7fa7930ee13c1fc7b1d8d634adb2da9e8d3a292a9f6d50f964155dc</x:v>
      </x:c>
      <x:c r="U191" s="31" t="str">
        <x:v>Lisans kanıtları/d1ef481e-235a-4ead-a8e9-e2c4c96a055d.license-record.json</x:v>
      </x:c>
      <x:c r="V191" s="31" t="str">
        <x:v>5b1e8e0563c5393ff5c384c9e0d10c9e262f37a93588bbb8ded265d6f744494d</x:v>
      </x:c>
      <x:c r="W191" s="31" t="str">
        <x:v>{"author":"Gunnar Klack","issues":"","license":"CC BY-SA 4.0","permission":"","source_url":"https://commons.wikimedia.org/wiki/File:2024-09-30-Reichstag-Berlin-Mitte.jpg","attribution":"","license_url":"https://creativecommons.org/licenses/by-sa/4.0","usage_terms":"Creative Commons Attribution-Share Alike 4.0","pixel_review":"","restrictions":"","source_title":"2024-09-30-Reichstag-Berlin-Mitte.jpg","manual_review":"","source_credit":"Own work","original_created":"2024-09-30","kind":"external-media","provenance":{"kind":"external-media","title":"2024-09-30-Reichstag-Berlin-Mitte.jpg","sha256":"82a88d78264dcd3951c1568caa61edd6fecd95872a92dd9caf1097fd688fc502","modifications":"Corteqs: boyutlandırma ve WebP dönüşümü; gösterim alanına göre kırpma.","source_evidence":{"author":"Gunnar Klack","issues":"","license":"CC BY-SA 4.0","permission":"","source_url":"https://commons.wikimedia.org/wiki/File:2024-09-30-Reichstag-Berlin-Mitte.jpg","attribution":"","license_url":"https://creativecommons.org/licenses/by-sa/4.0","usage_terms":"Creative Commons Attribution-Share Alike 4.0","pixel_review":"","restrictions":"","source_title":"2024-09-30-Reichstag-Berlin-Mitte.jpg","manual_review":"","source_credit":"Own work","original_created":"2024-09-30"},"source_checked_on":"2026-10-10","metadata_review_status":"verified"}}</x:v>
      </x:c>
    </x:row>
    <x:row r="192" ht="68" customHeight="1">
      <x:c r="A192" s="31" t="str">
        <x:v>berlin:evidence:venue-194</x:v>
      </x:c>
      <x:c r="B192" s="31" t="str">
        <x:v>berlin</x:v>
      </x:c>
      <x:c r="C192" s="31" t="str">
        <x:v>berlin:photo:venue-194</x:v>
      </x:c>
      <x:c r="D192" s="31" t="str">
        <x:v>https://commons.wikimedia.org/wiki/File:141227_Berliner_Dom.jpg</x:v>
      </x:c>
      <x:c r="E192" s="31" t="str">
        <x:v>141227 Berliner Dom.jpg</x:v>
      </x:c>
      <x:c r="F192" s="31" t="str">
        <x:v>Ansgar Koreng</x:v>
      </x:c>
      <x:c r="G192" s="31" t="str">
        <x:v>CC BY 3.0 de</x:v>
      </x:c>
      <x:c r="H192" s="31" t="str">
        <x:v>https://creativecommons.org/licenses/by/3.0/de/deed.en</x:v>
      </x:c>
      <x:c r="I192" s="31" t="str">
        <x:v>Creative Commons Attribution 3.0 de</x:v>
      </x:c>
      <x:c r="J192" s="31" t="str">
        <x:v>Ansgar Koreng / CC BY 3.0 (DE)</x:v>
      </x:c>
      <x:c r="K192" s="31"/>
      <x:c r="L192" s="33" t="d">
        <x:v>2026-10-10T00:00:00.000Z</x:v>
      </x:c>
      <x:c r="M192" s="31" t="str">
        <x:v>Doğrulandı</x:v>
      </x:c>
      <x:c r="N192" s="31" t="str">
        <x:v>Bekliyor</x:v>
      </x:c>
      <x:c r="O192" s="31"/>
      <x:c r="P192" s="31"/>
      <x:c r="Q192" s="31" t="str">
        <x:v>Bekliyor</x:v>
      </x:c>
      <x:c r="R192" s="31"/>
      <x:c r="S192" s="31" t="str">
        <x:v>Lisans kanıtları/4fed8b27-3c27-4a1f-b734-9f6caa9d641c.source-evidence.json</x:v>
      </x:c>
      <x:c r="T192" s="31" t="str">
        <x:v>ad7fa08992927bf47fa45709c76c2b98dfe6eb0148772968e42fdb744231ff01</x:v>
      </x:c>
      <x:c r="U192" s="31" t="str">
        <x:v>Lisans kanıtları/4fed8b27-3c27-4a1f-b734-9f6caa9d641c.license-record.json</x:v>
      </x:c>
      <x:c r="V192" s="31" t="str">
        <x:v>69fe8e3aa7ac3d02ca8cde2c4ac8096b3a7b9b5008f155203479eb431298e0c6</x:v>
      </x:c>
      <x:c r="W192" s="31" t="str">
        <x:v>{"author":"Ansgar Koreng","issues":["specified_attribution_not_preserved"],"license":"CC BY 3.0 de","permission":"CC BY 3.0 (DE)","source_url":"https://commons.wikimedia.org/wiki/File:141227_Berliner_Dom.jpg","attribution":"Ansgar Koreng / CC BY 3.0 (DE)","license_url":"https://creativecommons.org/licenses/by/3.0/de/deed.en","usage_terms":"Creative Commons Attribution 3.0 de","pixel_review":"","restrictions":"","source_title":"141227 Berliner Dom.jpg","manual_review":"","source_credit":"Own work","original_created":"2014-12-27 07:18:29","kind":"external-media","provenance":{"kind":"external-media","title":"141227 Berliner Dom.jpg","sha256":"dc5c90bbbd3de10e1a626bac175cd78c8b280cd63a14499b3fb53efa8b705904","modifications":"Corteqs: boyutlandırma ve WebP dönüşümü; gösterim alanına göre kırpma.","source_evidence":{"author":"Ansgar Koreng","issues":["specified_attribution_not_preserved"],"license":"CC BY 3.0 de","permission":"CC BY 3.0 (DE)","source_url":"https://commons.wikimedia.org/wiki/File:141227_Berliner_Dom.jpg","attribution":"Ansgar Koreng / CC BY 3.0 (DE)","license_url":"https://creativecommons.org/licenses/by/3.0/de/deed.en","usage_terms":"Creative Commons Attribution 3.0 de","pixel_review":"","restrictions":"","source_title":"141227 Berliner Dom.jpg","manual_review":"","source_credit":"Own work","original_created":"2014-12-27 07:18:29"},"source_checked_on":"2026-10-10","metadata_review_status":"verified"}}</x:v>
      </x:c>
    </x:row>
    <x:row r="193" ht="68" customHeight="1">
      <x:c r="A193" s="31" t="str">
        <x:v>berlin:evidence:venue-195</x:v>
      </x:c>
      <x:c r="B193" s="31" t="str">
        <x:v>berlin</x:v>
      </x:c>
      <x:c r="C193" s="31" t="str">
        <x:v>berlin:photo:venue-195</x:v>
      </x:c>
      <x:c r="D193" s="31" t="str">
        <x:v>https://commons.wikimedia.org/wiki/File:.00_1039_Berliner_Dom,_Altar.jpg</x:v>
      </x:c>
      <x:c r="E193" s="31" t="str">
        <x:v>.00 1039 Berliner Dom, Altar.jpg</x:v>
      </x:c>
      <x:c r="F193" s="31" t="str">
        <x:v>W. Bulach</x:v>
      </x:c>
      <x:c r="G193" s="31" t="str">
        <x:v>CC BY-SA 4.0</x:v>
      </x:c>
      <x:c r="H193" s="31" t="str">
        <x:v>https://creativecommons.org/licenses/by-sa/4.0</x:v>
      </x:c>
      <x:c r="I193" s="31" t="str">
        <x:v>Creative Commons Attribution-Share Alike 4.0</x:v>
      </x:c>
      <x:c r="J193" s="31"/>
      <x:c r="K193" s="31"/>
      <x:c r="L193" s="33" t="d">
        <x:v>2026-10-10T00:00:00.000Z</x:v>
      </x:c>
      <x:c r="M193" s="31" t="str">
        <x:v>Doğrulandı</x:v>
      </x:c>
      <x:c r="N193" s="31" t="str">
        <x:v>Bekliyor</x:v>
      </x:c>
      <x:c r="O193" s="31"/>
      <x:c r="P193" s="31"/>
      <x:c r="Q193" s="31" t="str">
        <x:v>Bekliyor</x:v>
      </x:c>
      <x:c r="R193" s="31"/>
      <x:c r="S193" s="31" t="str">
        <x:v>Lisans kanıtları/c42685f6-8ab3-4a71-8e63-4c2dd25d6046.source-evidence.json</x:v>
      </x:c>
      <x:c r="T193" s="31" t="str">
        <x:v>89d9f8eb37687b381c206a0d7d9f19cfd04da974576b3ecc93cc03ba4209ce03</x:v>
      </x:c>
      <x:c r="U193" s="31" t="str">
        <x:v>Lisans kanıtları/c42685f6-8ab3-4a71-8e63-4c2dd25d6046.license-record.json</x:v>
      </x:c>
      <x:c r="V193" s="31" t="str">
        <x:v>3c6fa35bff9932fa833a56e2765f1f627b838a93f1da6e44a98416171e3cdc99</x:v>
      </x:c>
      <x:c r="W193" s="31" t="str">
        <x:v>{"author":"W. Bulach","issues":"","license":"CC BY-SA 4.0","permission":"","source_url":"https://commons.wikimedia.org/wiki/File:.00_1039_Berliner_Dom,_Altar.jpg","attribution":"","license_url":"https://creativecommons.org/licenses/by-sa/4.0","usage_terms":"Creative Commons Attribution-Share Alike 4.0","pixel_review":"","restrictions":"","source_title":".00 1039 Berliner Dom, Altar.jpg","manual_review":"","source_credit":"Own work","original_created":"2010-05-18 11:32:08","kind":"external-media","provenance":{"kind":"external-media","title":".00 1039 Berliner Dom, Altar.jpg","sha256":"b909861b43611a39308685eaaf3ef0b1b077de5368b43a5c1a25136be70be8c5","modifications":"Corteqs: boyutlandırma ve WebP dönüşümü; gösterim alanına göre kırpma.","source_evidence":{"author":"W. Bulach","issues":"","license":"CC BY-SA 4.0","permission":"","source_url":"https://commons.wikimedia.org/wiki/File:.00_1039_Berliner_Dom,_Altar.jpg","attribution":"","license_url":"https://creativecommons.org/licenses/by-sa/4.0","usage_terms":"Creative Commons Attribution-Share Alike 4.0","pixel_review":"","restrictions":"","source_title":".00 1039 Berliner Dom, Altar.jpg","manual_review":"","source_credit":"Own work","original_created":"2010-05-18 11:32:08"},"source_checked_on":"2026-10-10","metadata_review_status":"verified"}}</x:v>
      </x:c>
    </x:row>
    <x:row r="194" ht="68" customHeight="1">
      <x:c r="A194" s="31" t="str">
        <x:v>berlin:evidence:venue-196</x:v>
      </x:c>
      <x:c r="B194" s="31" t="str">
        <x:v>berlin</x:v>
      </x:c>
      <x:c r="C194" s="31" t="str">
        <x:v>berlin:photo:venue-196</x:v>
      </x:c>
      <x:c r="D194" s="31" t="str">
        <x:v>https://commons.wikimedia.org/wiki/File:Segment_with_Graffiti_of_the_Berlin_Wall_(3_of_4)_(cropped).jpg</x:v>
      </x:c>
      <x:c r="E194" s="31" t="str">
        <x:v>Segment with Graffiti of the Berlin Wall (3 of 4) (cropped).jpg</x:v>
      </x:c>
      <x:c r="F194" s="31" t="str">
        <x:v>Lklundin</x:v>
      </x:c>
      <x:c r="G194" s="31" t="str">
        <x:v>CC BY-SA 3.0</x:v>
      </x:c>
      <x:c r="H194" s="31" t="str">
        <x:v>https://creativecommons.org/licenses/by-sa/3.0</x:v>
      </x:c>
      <x:c r="I194" s="31" t="str">
        <x:v>Creative Commons Attribution-Share Alike 3.0</x:v>
      </x:c>
      <x:c r="J194" s="31"/>
      <x:c r="K194" s="31"/>
      <x:c r="L194" s="33" t="d">
        <x:v>2026-10-10T00:00:00.000Z</x:v>
      </x:c>
      <x:c r="M194" s="31" t="str">
        <x:v>Doğrulandı</x:v>
      </x:c>
      <x:c r="N194" s="31" t="str">
        <x:v>Bekliyor</x:v>
      </x:c>
      <x:c r="O194" s="31"/>
      <x:c r="P194" s="31"/>
      <x:c r="Q194" s="31" t="str">
        <x:v>Bekliyor</x:v>
      </x:c>
      <x:c r="R194" s="31"/>
      <x:c r="S194" s="31" t="str">
        <x:v>Lisans kanıtları/70f0dde7-b7c0-4537-bc81-a0752aa96cdf.source-evidence.json</x:v>
      </x:c>
      <x:c r="T194" s="31" t="str">
        <x:v>aa263ed82fdb7d83f4c5a33c4c4581a736d278070acf6361b4e12a6bdd8f12bf</x:v>
      </x:c>
      <x:c r="U194" s="31" t="str">
        <x:v>Lisans kanıtları/70f0dde7-b7c0-4537-bc81-a0752aa96cdf.license-record.json</x:v>
      </x:c>
      <x:c r="V194" s="31" t="str">
        <x:v>569e64111942a6499d57fbc29b8257f00eb9c7e1fe45675dce1910926eace772</x:v>
      </x:c>
      <x:c r="W194" s="31" t="str">
        <x:v>{"author":"Lklundin","issues":"","license":"CC BY-SA 3.0","permission":"","source_url":"https://commons.wikimedia.org/wiki/File:Segment_with_Graffiti_of_the_Berlin_Wall_(3_of_4)_(cropped).jpg","attribution":"","license_url":"https://creativecommons.org/licenses/by-sa/3.0","usage_terms":"Creative Commons Attribution-Share Alike 3.0","pixel_review":"","restrictions":"","source_title":"Segment with Graffiti of the Berlin Wall (3 of 4) (cropped).jpg","manual_review":"","source_credit":"Own work","original_created":"1990-08","kind":"external-media","provenance":{"kind":"external-media","title":"Segment with Graffiti of the Berlin Wall (3 of 4) (cropped).jpg","sha256":"cec39c738424d2fadc7182587582d196acf77373e14413cc75cfc84184a64de6","modifications":"Corteqs: boyutlandırma ve WebP dönüşümü; gösterim alanına göre kırpma.","source_evidence":{"author":"Lklundin","issues":"","license":"CC BY-SA 3.0","permission":"","source_url":"https://commons.wikimedia.org/wiki/File:Segment_with_Graffiti_of_the_Berlin_Wall_(3_of_4)_(cropped).jpg","attribution":"","license_url":"https://creativecommons.org/licenses/by-sa/3.0","usage_terms":"Creative Commons Attribution-Share Alike 3.0","pixel_review":"","restrictions":"","source_title":"Segment with Graffiti of the Berlin Wall (3 of 4) (cropped).jpg","manual_review":"","source_credit":"Own work","original_created":"1990-08"},"source_checked_on":"2026-10-10","metadata_review_status":"verified"}}</x:v>
      </x:c>
    </x:row>
    <x:row r="195" ht="68" customHeight="1">
      <x:c r="A195" s="31" t="str">
        <x:v>berlin:evidence:venue-197</x:v>
      </x:c>
      <x:c r="B195" s="31" t="str">
        <x:v>berlin</x:v>
      </x:c>
      <x:c r="C195" s="31" t="str">
        <x:v>berlin:photo:venue-197</x:v>
      </x:c>
      <x:c r="D195" s="31" t="str">
        <x:v>https://commons.wikimedia.org/wiki/File:Berlin_Wall6233.JPG</x:v>
      </x:c>
      <x:c r="E195" s="31" t="str">
        <x:v>Berlin Wall6233.JPG</x:v>
      </x:c>
      <x:c r="F195" s="31" t="str">
        <x:v>Freepenguin</x:v>
      </x:c>
      <x:c r="G195" s="31" t="str">
        <x:v>CC BY-SA 3.0</x:v>
      </x:c>
      <x:c r="H195" s="31" t="str">
        <x:v>https://creativecommons.org/licenses/by-sa/3.0</x:v>
      </x:c>
      <x:c r="I195" s="31" t="str">
        <x:v>Creative Commons Attribution-Share Alike 3.0</x:v>
      </x:c>
      <x:c r="J195" s="31"/>
      <x:c r="K195" s="31"/>
      <x:c r="L195" s="33" t="d">
        <x:v>2026-10-10T00:00:00.000Z</x:v>
      </x:c>
      <x:c r="M195" s="31" t="str">
        <x:v>Doğrulandı</x:v>
      </x:c>
      <x:c r="N195" s="31" t="str">
        <x:v>Bekliyor</x:v>
      </x:c>
      <x:c r="O195" s="31"/>
      <x:c r="P195" s="31"/>
      <x:c r="Q195" s="31" t="str">
        <x:v>Bekliyor</x:v>
      </x:c>
      <x:c r="R195" s="31"/>
      <x:c r="S195" s="31" t="str">
        <x:v>Lisans kanıtları/6d130790-1c72-45e2-8a67-81765aecec84.source-evidence.json</x:v>
      </x:c>
      <x:c r="T195" s="31" t="str">
        <x:v>5c0a89f06ecd4e17865044fa078397a0e9a3481f14fc66e7d5bd44aa5be2a784</x:v>
      </x:c>
      <x:c r="U195" s="31" t="str">
        <x:v>Lisans kanıtları/6d130790-1c72-45e2-8a67-81765aecec84.license-record.json</x:v>
      </x:c>
      <x:c r="V195" s="31" t="str">
        <x:v>69c0c6ca516858fe61872b0f40d9625009eab673c9cf268171a59af5726beb16</x:v>
      </x:c>
      <x:c r="W195" s="31" t="str">
        <x:v>{"author":"Freepenguin","issues":"","license":"CC BY-SA 3.0","permission":"","source_url":"https://commons.wikimedia.org/wiki/File:Berlin_Wall6233.JPG","attribution":"","license_url":"https://creativecommons.org/licenses/by-sa/3.0","usage_terms":"Creative Commons Attribution-Share Alike 3.0","pixel_review":"","restrictions":"","source_title":"Berlin Wall6233.JPG","manual_review":"","source_credit":"Own work","original_created":"2013-04-13 18:03:06","kind":"external-media","provenance":{"kind":"external-media","title":"Berlin Wall6233.JPG","sha256":"4d3807e68e2551045020e57ae8323a572289fd7d5eceeece97f17cf7846dbd4c","modifications":"Corteqs: boyutlandırma ve WebP dönüşümü; gösterim alanına göre kırpma.","source_evidence":{"author":"Freepenguin","issues":"","license":"CC BY-SA 3.0","permission":"","source_url":"https://commons.wikimedia.org/wiki/File:Berlin_Wall6233.JPG","attribution":"","license_url":"https://creativecommons.org/licenses/by-sa/3.0","usage_terms":"Creative Commons Attribution-Share Alike 3.0","pixel_review":"","restrictions":"","source_title":"Berlin Wall6233.JPG","manual_review":"","source_credit":"Own work","original_created":"2013-04-13 18:03:06"},"source_checked_on":"2026-10-10","metadata_review_status":"verified"}}</x:v>
      </x:c>
    </x:row>
    <x:row r="196" ht="68" customHeight="1">
      <x:c r="A196" s="31" t="str">
        <x:v>berlin:evidence:venue-198</x:v>
      </x:c>
      <x:c r="B196" s="31" t="str">
        <x:v>berlin</x:v>
      </x:c>
      <x:c r="C196" s="31" t="str">
        <x:v>berlin:photo:venue-198</x:v>
      </x:c>
      <x:c r="D196" s="31" t="str">
        <x:v>https://commons.wikimedia.org/wiki/File:Berlin_Wall6259.JPG</x:v>
      </x:c>
      <x:c r="E196" s="31" t="str">
        <x:v>Berlin Wall6259.JPG</x:v>
      </x:c>
      <x:c r="F196" s="31" t="str">
        <x:v>Freepenguin</x:v>
      </x:c>
      <x:c r="G196" s="31" t="str">
        <x:v>CC BY-SA 3.0</x:v>
      </x:c>
      <x:c r="H196" s="31" t="str">
        <x:v>https://creativecommons.org/licenses/by-sa/3.0</x:v>
      </x:c>
      <x:c r="I196" s="31" t="str">
        <x:v>Creative Commons Attribution-Share Alike 3.0</x:v>
      </x:c>
      <x:c r="J196" s="31"/>
      <x:c r="K196" s="31"/>
      <x:c r="L196" s="33" t="d">
        <x:v>2026-10-10T00:00:00.000Z</x:v>
      </x:c>
      <x:c r="M196" s="31" t="str">
        <x:v>Doğrulandı</x:v>
      </x:c>
      <x:c r="N196" s="31" t="str">
        <x:v>Bekliyor</x:v>
      </x:c>
      <x:c r="O196" s="31"/>
      <x:c r="P196" s="31"/>
      <x:c r="Q196" s="31" t="str">
        <x:v>Bekliyor</x:v>
      </x:c>
      <x:c r="R196" s="31"/>
      <x:c r="S196" s="31" t="str">
        <x:v>Lisans kanıtları/dc7147b7-ed07-43f3-af06-551e5fb6f605.source-evidence.json</x:v>
      </x:c>
      <x:c r="T196" s="31" t="str">
        <x:v>8840db8c496dc64ce77631cd1de8b052ae7bdce1788c6360b627e2d7736ffff6</x:v>
      </x:c>
      <x:c r="U196" s="31" t="str">
        <x:v>Lisans kanıtları/dc7147b7-ed07-43f3-af06-551e5fb6f605.license-record.json</x:v>
      </x:c>
      <x:c r="V196" s="31" t="str">
        <x:v>b190b9f075b087ca11ece02bf51e15e6efbaea8adea793c28db7596e57a612a8</x:v>
      </x:c>
      <x:c r="W196" s="31" t="str">
        <x:v>{"author":"Freepenguin","issues":"","license":"CC BY-SA 3.0","permission":"","source_url":"https://commons.wikimedia.org/wiki/File:Berlin_Wall6259.JPG","attribution":"","license_url":"https://creativecommons.org/licenses/by-sa/3.0","usage_terms":"Creative Commons Attribution-Share Alike 3.0","pixel_review":"","restrictions":"","source_title":"Berlin Wall6259.JPG","manual_review":"","source_credit":"Own work","original_created":"2013-04-13 18:09:32","kind":"external-media","provenance":{"kind":"external-media","title":"Berlin Wall6259.JPG","sha256":"582629719438decc372c5c48bf3ed7603ba4c71d84caf1f2b94185d282225cb5","modifications":"Corteqs: boyutlandırma ve WebP dönüşümü; gösterim alanına göre kırpma.","source_evidence":{"author":"Freepenguin","issues":"","license":"CC BY-SA 3.0","permission":"","source_url":"https://commons.wikimedia.org/wiki/File:Berlin_Wall6259.JPG","attribution":"","license_url":"https://creativecommons.org/licenses/by-sa/3.0","usage_terms":"Creative Commons Attribution-Share Alike 3.0","pixel_review":"","restrictions":"","source_title":"Berlin Wall6259.JPG","manual_review":"","source_credit":"Own work","original_created":"2013-04-13 18:09:32"},"source_checked_on":"2026-10-10","metadata_review_status":"verified"}}</x:v>
      </x:c>
    </x:row>
    <x:row r="197" ht="68" customHeight="1">
      <x:c r="A197" s="31" t="str">
        <x:v>berlin:evidence:venue-199</x:v>
      </x:c>
      <x:c r="B197" s="31" t="str">
        <x:v>berlin</x:v>
      </x:c>
      <x:c r="C197" s="31" t="str">
        <x:v>berlin:photo:venue-199</x:v>
      </x:c>
      <x:c r="D197" s="31" t="str">
        <x:v>https://commons.wikimedia.org/wiki/File:Blue_Hour_in_Berlin.jpg</x:v>
      </x:c>
      <x:c r="E197" s="31" t="str">
        <x:v>Blue Hour in Berlin.jpg</x:v>
      </x:c>
      <x:c r="F197" s="31" t="str">
        <x:v>Fernando Pascullo</x:v>
      </x:c>
      <x:c r="G197" s="31" t="str">
        <x:v>CC BY-SA 4.0</x:v>
      </x:c>
      <x:c r="H197" s="31" t="str">
        <x:v>https://creativecommons.org/licenses/by-sa/4.0</x:v>
      </x:c>
      <x:c r="I197" s="31" t="str">
        <x:v>Creative Commons Attribution-Share Alike 4.0</x:v>
      </x:c>
      <x:c r="J197" s="31"/>
      <x:c r="K197" s="31"/>
      <x:c r="L197" s="33" t="d">
        <x:v>2026-10-10T00:00:00.000Z</x:v>
      </x:c>
      <x:c r="M197" s="31" t="str">
        <x:v>Doğrulandı</x:v>
      </x:c>
      <x:c r="N197" s="31" t="str">
        <x:v>Bekliyor</x:v>
      </x:c>
      <x:c r="O197" s="31"/>
      <x:c r="P197" s="31"/>
      <x:c r="Q197" s="31" t="str">
        <x:v>Bekliyor</x:v>
      </x:c>
      <x:c r="R197" s="31"/>
      <x:c r="S197" s="31" t="str">
        <x:v>Lisans kanıtları/a266fad1-7296-4a80-bc3e-196c40ac3671.source-evidence.json</x:v>
      </x:c>
      <x:c r="T197" s="31" t="str">
        <x:v>b6c7b3002d99c2fe89a34240a55559979f08adadf6e4600c9c91b7b81121321b</x:v>
      </x:c>
      <x:c r="U197" s="31" t="str">
        <x:v>Lisans kanıtları/a266fad1-7296-4a80-bc3e-196c40ac3671.license-record.json</x:v>
      </x:c>
      <x:c r="V197" s="31" t="str">
        <x:v>005b7125ea9ee0ea162893051f66090cf8f5d6c1789298f4ce3b5f648fe2c7ce</x:v>
      </x:c>
      <x:c r="W197" s="31" t="str">
        <x:v>{"author":"Fernando Pascullo","issues":"","license":"CC BY-SA 4.0","permission":"","source_url":"https://commons.wikimedia.org/wiki/File:Blue_Hour_in_Berlin.jpg","attribution":"","license_url":"https://creativecommons.org/licenses/by-sa/4.0","usage_terms":"Creative Commons Attribution-Share Alike 4.0","pixel_review":"","restrictions":"","source_title":"Blue Hour in Berlin.jpg","manual_review":"","source_credit":"Own work","original_created":"2019-10-26 17:27:02","kind":"external-media","provenance":{"kind":"external-media","title":"Blue Hour in Berlin.jpg","sha256":"da03944d711e0c79575d8f15799829470ec1d55eb7638cec5fd9ead2c9354a5b","modifications":"Corteqs: boyutlandırma ve WebP dönüşümü; gösterim alanına göre kırpma.","source_evidence":{"author":"Fernando Pascullo","issues":"","license":"CC BY-SA 4.0","permission":"","source_url":"https://commons.wikimedia.org/wiki/File:Blue_Hour_in_Berlin.jpg","attribution":"","license_url":"https://creativecommons.org/licenses/by-sa/4.0","usage_terms":"Creative Commons Attribution-Share Alike 4.0","pixel_review":"","restrictions":"","source_title":"Blue Hour in Berlin.jpg","manual_review":"","source_credit":"Own work","original_created":"2019-10-26 17:27:02"},"source_checked_on":"2026-10-10","metadata_review_status":"verified"}}</x:v>
      </x:c>
    </x:row>
    <x:row r="198" ht="68" customHeight="1">
      <x:c r="A198" s="31" t="str">
        <x:v>berlin:evidence:venue-200</x:v>
      </x:c>
      <x:c r="B198" s="31" t="str">
        <x:v>berlin</x:v>
      </x:c>
      <x:c r="C198" s="31" t="str">
        <x:v>berlin:photo:venue-200</x:v>
      </x:c>
      <x:c r="D198" s="31" t="str">
        <x:v>https://commons.wikimedia.org/wiki/File:Berlin,_Mitte,_Nikolaiviertel,_Palais_Ephraim_01.jpg</x:v>
      </x:c>
      <x:c r="E198" s="31" t="str">
        <x:v>Berlin, Mitte, Nikolaiviertel, Palais Ephraim 01.jpg</x:v>
      </x:c>
      <x:c r="F198" s="31" t="str">
        <x:v>Jörg Zägel</x:v>
      </x:c>
      <x:c r="G198" s="31" t="str">
        <x:v>CC BY-SA 3.0</x:v>
      </x:c>
      <x:c r="H198" s="31" t="str">
        <x:v>https://creativecommons.org/licenses/by-sa/3.0</x:v>
      </x:c>
      <x:c r="I198" s="31" t="str">
        <x:v>Creative Commons Attribution-Share Alike 3.0</x:v>
      </x:c>
      <x:c r="J198" s="31"/>
      <x:c r="K198" s="31"/>
      <x:c r="L198" s="33" t="d">
        <x:v>2026-10-10T00:00:00.000Z</x:v>
      </x:c>
      <x:c r="M198" s="31" t="str">
        <x:v>Doğrulandı</x:v>
      </x:c>
      <x:c r="N198" s="31" t="str">
        <x:v>Bekliyor</x:v>
      </x:c>
      <x:c r="O198" s="31"/>
      <x:c r="P198" s="31"/>
      <x:c r="Q198" s="31" t="str">
        <x:v>Bekliyor</x:v>
      </x:c>
      <x:c r="R198" s="31"/>
      <x:c r="S198" s="31" t="str">
        <x:v>Lisans kanıtları/60cff8e8-83b3-4062-954f-55e785d6436c.source-evidence.json</x:v>
      </x:c>
      <x:c r="T198" s="31" t="str">
        <x:v>b0021f8d8de1efc74a5dbec063860ef5b85a73d5f9de94b92e44127794ad049e</x:v>
      </x:c>
      <x:c r="U198" s="31" t="str">
        <x:v>Lisans kanıtları/60cff8e8-83b3-4062-954f-55e785d6436c.license-record.json</x:v>
      </x:c>
      <x:c r="V198" s="31" t="str">
        <x:v>f1e1208de2f73ae32ed32a1ad2a77314658b3de6fb7e9669e20afd0cdf59002b</x:v>
      </x:c>
      <x:c r="W198" s="31" t="str">
        <x:v>{"author":"Jörg Zägel","issues":"","license":"CC BY-SA 3.0","permission":"","source_url":"https://commons.wikimedia.org/wiki/File:Berlin,_Mitte,_Nikolaiviertel,_Palais_Ephraim_01.jpg","attribution":"","license_url":"https://creativecommons.org/licenses/by-sa/3.0","usage_terms":"Creative Commons Attribution-Share Alike 3.0","pixel_review":"","restrictions":"","source_title":"Berlin, Mitte, Nikolaiviertel, Palais Ephraim 01.jpg","manual_review":"","source_credit":"Own work","original_created":"2009-06-13","kind":"external-media","provenance":{"kind":"external-media","title":"Berlin, Mitte, Nikolaiviertel, Palais Ephraim 01.jpg","sha256":"3a52db5f0a3d06a9b7125fe7788b900334fa507480e74689fa2b134cff0d156e","modifications":"Corteqs: boyutlandırma ve WebP dönüşümü; gösterim alanına göre kırpma.","source_evidence":{"author":"Jörg Zägel","issues":"","license":"CC BY-SA 3.0","permission":"","source_url":"https://commons.wikimedia.org/wiki/File:Berlin,_Mitte,_Nikolaiviertel,_Palais_Ephraim_01.jpg","attribution":"","license_url":"https://creativecommons.org/licenses/by-sa/3.0","usage_terms":"Creative Commons Attribution-Share Alike 3.0","pixel_review":"","restrictions":"","source_title":"Berlin, Mitte, Nikolaiviertel, Palais Ephraim 01.jpg","manual_review":"","source_credit":"Own work","original_created":"2009-06-13"},"source_checked_on":"2026-10-10","metadata_review_status":"verified"}}</x:v>
      </x:c>
    </x:row>
    <x:row r="199" ht="68" customHeight="1">
      <x:c r="A199" s="31" t="str">
        <x:v>berlin:evidence:venue-201</x:v>
      </x:c>
      <x:c r="B199" s="31" t="str">
        <x:v>berlin</x:v>
      </x:c>
      <x:c r="C199" s="31" t="str">
        <x:v>berlin:photo:venue-201</x:v>
      </x:c>
      <x:c r="D199" s="31" t="str">
        <x:v>https://commons.wikimedia.org/wiki/File:Berlin,_Mitte,_Nikolaiviertel,_Poststra%C3%9Fe_30,_Schmales_Haus_02.jpg</x:v>
      </x:c>
      <x:c r="E199" s="31" t="str">
        <x:v>Berlin, Mitte, Nikolaiviertel, Poststraße 30, Schmales Haus 02.jpg</x:v>
      </x:c>
      <x:c r="F199" s="31" t="str">
        <x:v>Jörg Zägel</x:v>
      </x:c>
      <x:c r="G199" s="31" t="str">
        <x:v>CC BY-SA 3.0</x:v>
      </x:c>
      <x:c r="H199" s="31" t="str">
        <x:v>https://creativecommons.org/licenses/by-sa/3.0</x:v>
      </x:c>
      <x:c r="I199" s="31" t="str">
        <x:v>Creative Commons Attribution-Share Alike 3.0</x:v>
      </x:c>
      <x:c r="J199" s="31"/>
      <x:c r="K199" s="31"/>
      <x:c r="L199" s="33" t="d">
        <x:v>2026-10-10T00:00:00.000Z</x:v>
      </x:c>
      <x:c r="M199" s="31" t="str">
        <x:v>Doğrulandı</x:v>
      </x:c>
      <x:c r="N199" s="31" t="str">
        <x:v>Bekliyor</x:v>
      </x:c>
      <x:c r="O199" s="31"/>
      <x:c r="P199" s="31"/>
      <x:c r="Q199" s="31" t="str">
        <x:v>Bekliyor</x:v>
      </x:c>
      <x:c r="R199" s="31"/>
      <x:c r="S199" s="31" t="str">
        <x:v>Lisans kanıtları/04e0db5f-c127-48ff-883b-d4bf9f6040e0.source-evidence.json</x:v>
      </x:c>
      <x:c r="T199" s="31" t="str">
        <x:v>3765e84e2e21b20513c733789712f8f22a57ba0562af3745a1b10ed315d8a79e</x:v>
      </x:c>
      <x:c r="U199" s="31" t="str">
        <x:v>Lisans kanıtları/04e0db5f-c127-48ff-883b-d4bf9f6040e0.license-record.json</x:v>
      </x:c>
      <x:c r="V199" s="31" t="str">
        <x:v>754dd10ce7ba23ffba51cf4ea7093f6eb05a7a208c6fc35d1253075409d84992</x:v>
      </x:c>
      <x:c r="W199" s="31" t="str">
        <x:v>{"author":"Jörg Zägel","issues":"","license":"CC BY-SA 3.0","permission":"","source_url":"https://commons.wikimedia.org/wiki/File:Berlin,_Mitte,_Nikolaiviertel,_Poststra%C3%9Fe_30,_Schmales_Haus_02.jpg","attribution":"","license_url":"https://creativecommons.org/licenses/by-sa/3.0","usage_terms":"Creative Commons Attribution-Share Alike 3.0","pixel_review":"","restrictions":"","source_title":"Berlin, Mitte, Nikolaiviertel, Poststraße 30, Schmales Haus 02.jpg","manual_review":"","source_credit":"Own work","original_created":"2009-08-08","kind":"external-media","provenance":{"kind":"external-media","title":"Berlin, Mitte, Nikolaiviertel, Poststraße 30, Schmales Haus 02.jpg","sha256":"93bbe8af9afb37f79b471a1fc8f33ac20e94ac0d19349c829f94a394bd4e57e4","modifications":"Corteqs: boyutlandırma ve WebP dönüşümü; gösterim alanına göre kırpma.","source_evidence":{"author":"Jörg Zägel","issues":"","license":"CC BY-SA 3.0","permission":"","source_url":"https://commons.wikimedia.org/wiki/File:Berlin,_Mitte,_Nikolaiviertel,_Poststra%C3%9Fe_30,_Schmales_Haus_02.jpg","attribution":"","license_url":"https://creativecommons.org/licenses/by-sa/3.0","usage_terms":"Creative Commons Attribution-Share Alike 3.0","pixel_review":"","restrictions":"","source_title":"Berlin, Mitte, Nikolaiviertel, Poststraße 30, Schmales Haus 02.jpg","manual_review":"","source_credit":"Own work","original_created":"2009-08-08"},"source_checked_on":"2026-10-10","metadata_review_status":"verified"}}</x:v>
      </x:c>
    </x:row>
    <x:row r="200" ht="68" customHeight="1">
      <x:c r="A200" s="31" t="str">
        <x:v>berlin:evidence:venue-221</x:v>
      </x:c>
      <x:c r="B200" s="31" t="str">
        <x:v>berlin</x:v>
      </x:c>
      <x:c r="C200" s="31" t="str">
        <x:v>berlin:photo:venue-221</x:v>
      </x:c>
      <x:c r="D200" s="31" t="str">
        <x:v>https://commons.wikimedia.org/wiki/File:Berlin_zoo_elefantentor.jpg</x:v>
      </x:c>
      <x:c r="E200" s="31" t="str">
        <x:v>Berlin zoo elefantentor.jpg</x:v>
      </x:c>
      <x:c r="F200" s="31" t="str">
        <x:v>Dieter Brügmann (Bruhaha)</x:v>
      </x:c>
      <x:c r="G200" s="31" t="str">
        <x:v>CC BY-SA 3.0</x:v>
      </x:c>
      <x:c r="H200" s="31" t="str">
        <x:v>https://creativecommons.org/licenses/by-sa/3.0/</x:v>
      </x:c>
      <x:c r="I200" s="31" t="str">
        <x:v>Creative Commons Attribution-Share Alike 3.0</x:v>
      </x:c>
      <x:c r="J200" s="31"/>
      <x:c r="K200" s="31"/>
      <x:c r="L200" s="33" t="d">
        <x:v>2026-10-10T00:00:00.000Z</x:v>
      </x:c>
      <x:c r="M200" s="31" t="str">
        <x:v>Doğrulandı</x:v>
      </x:c>
      <x:c r="N200" s="31" t="str">
        <x:v>Bekliyor</x:v>
      </x:c>
      <x:c r="O200" s="31"/>
      <x:c r="P200" s="31"/>
      <x:c r="Q200" s="31" t="str">
        <x:v>Bekliyor</x:v>
      </x:c>
      <x:c r="R200" s="31"/>
      <x:c r="S200" s="31" t="str">
        <x:v>Lisans kanıtları/c0557b16-b7e8-4c68-96e4-1d20c427dc86.source-evidence.json</x:v>
      </x:c>
      <x:c r="T200" s="31" t="str">
        <x:v>530eeff313c14c42e26c186f516b2a90957ca6271e7e92e965d2ec8fe7fb31e3</x:v>
      </x:c>
      <x:c r="U200" s="31" t="str">
        <x:v>Lisans kanıtları/c0557b16-b7e8-4c68-96e4-1d20c427dc86.license-record.json</x:v>
      </x:c>
      <x:c r="V200" s="31" t="str">
        <x:v>3cdb29fb2d3ecf2ea795164e8e9772168a0f7218b55e5f82cab78b4708a3b2d5</x:v>
      </x:c>
      <x:c r="W200" s="31" t="str">
        <x:v>{"author":"Dieter Brügmann (Bruhaha)","issues":["stored_license_link_needs_canonical_update"],"license":"CC BY-SA 3.0","permission":"","source_url":"https://commons.wikimedia.org/wiki/File:Berlin_zoo_elefantentor.jpg","attribution":"","license_url":"https://creativecommons.org/licenses/by-sa/3.0/","usage_terms":"Creative Commons Attribution-Share Alike 3.0","pixel_review":"","restrictions":"","source_title":"Berlin zoo elefantentor.jpg","manual_review":"","source_credit":"Own work","original_created":"Taken on 20 April 2005","kind":"external-media","provenance":{"kind":"external-media","title":"Berlin zoo elefantentor.jpg","sha256":"26babbadf3d10c52218278540f961e33966a9c8ef69cd0084dd27cee26a09052","modifications":"Corteqs: boyutlandırma ve WebP dönüşümü; gösterim alanına göre kırpma.","source_evidence":{"author":"Dieter Brügmann (Bruhaha)","issues":["stored_license_link_needs_canonical_update"],"license":"CC BY-SA 3.0","permission":"","source_url":"https://commons.wikimedia.org/wiki/File:Berlin_zoo_elefantentor.jpg","attribution":"","license_url":"https://creativecommons.org/licenses/by-sa/3.0/","usage_terms":"Creative Commons Attribution-Share Alike 3.0","pixel_review":"","restrictions":"","source_title":"Berlin zoo elefantentor.jpg","manual_review":"","source_credit":"Own work","original_created":"Taken on 20 April 2005"},"source_checked_on":"2026-10-10","metadata_review_status":"verified"}}</x:v>
      </x:c>
    </x:row>
    <x:row r="201" ht="68" customHeight="1">
      <x:c r="A201" s="31" t="str">
        <x:v>berlin:evidence:venue-222</x:v>
      </x:c>
      <x:c r="B201" s="31" t="str">
        <x:v>berlin</x:v>
      </x:c>
      <x:c r="C201" s="31" t="str">
        <x:v>berlin:photo:venue-222</x:v>
      </x:c>
      <x:c r="D201" s="31" t="str">
        <x:v>https://commons.wikimedia.org/wiki/File:2021-07-19_L%C3%B6wentor_Zoologischer_Garten_Berlin_01.jpg</x:v>
      </x:c>
      <x:c r="E201" s="31" t="str">
        <x:v>2021-07-19 Löwentor Zoologischer Garten Berlin 01.jpg</x:v>
      </x:c>
      <x:c r="F201" s="31" t="str">
        <x:v>Geoprofi Lars</x:v>
      </x:c>
      <x:c r="G201" s="31" t="str">
        <x:v>CC BY-SA 4.0</x:v>
      </x:c>
      <x:c r="H201" s="31" t="str">
        <x:v>https://creativecommons.org/licenses/by-sa/4.0</x:v>
      </x:c>
      <x:c r="I201" s="31" t="str">
        <x:v>Creative Commons Attribution-Share Alike 4.0</x:v>
      </x:c>
      <x:c r="J201" s="31"/>
      <x:c r="K201" s="31"/>
      <x:c r="L201" s="33" t="d">
        <x:v>2026-10-10T00:00:00.000Z</x:v>
      </x:c>
      <x:c r="M201" s="31" t="str">
        <x:v>Doğrulandı</x:v>
      </x:c>
      <x:c r="N201" s="31" t="str">
        <x:v>Bekliyor</x:v>
      </x:c>
      <x:c r="O201" s="31"/>
      <x:c r="P201" s="31"/>
      <x:c r="Q201" s="31" t="str">
        <x:v>Bekliyor</x:v>
      </x:c>
      <x:c r="R201" s="31"/>
      <x:c r="S201" s="31" t="str">
        <x:v>Lisans kanıtları/a9d455a5-efb4-4fdf-bd92-65830cbca130.source-evidence.json</x:v>
      </x:c>
      <x:c r="T201" s="31" t="str">
        <x:v>882c62474b70f3cd23c45e8bb257034cc553eb3dfc1d51e5b52bebff66bdca82</x:v>
      </x:c>
      <x:c r="U201" s="31" t="str">
        <x:v>Lisans kanıtları/a9d455a5-efb4-4fdf-bd92-65830cbca130.license-record.json</x:v>
      </x:c>
      <x:c r="V201" s="31" t="str">
        <x:v>c95e6c4534830d24a525e9a1c3f7f6852de68989ea9e1030f0feebe4147dfbfb</x:v>
      </x:c>
      <x:c r="W201" s="31" t="str">
        <x:v>{"author":"Geoprofi Lars","issues":"","license":"CC BY-SA 4.0","permission":"","source_url":"https://commons.wikimedia.org/wiki/File:2021-07-19_L%C3%B6wentor_Zoologischer_Garten_Berlin_01.jpg","attribution":"","license_url":"https://creativecommons.org/licenses/by-sa/4.0","usage_terms":"Creative Commons Attribution-Share Alike 4.0","pixel_review":"","restrictions":"","source_title":"2021-07-19 Löwentor Zoologischer Garten Berlin 01.jpg","manual_review":"","source_credit":"Own work","original_created":"2021-07-19 19:27:32","kind":"external-media","provenance":{"kind":"external-media","title":"2021-07-19 Löwentor Zoologischer Garten Berlin 01.jpg","sha256":"66572801bc82a9b60dce953ddd2422b3b072ffcd73a9327f1f100ed90e8fcac0","modifications":"Corteqs: boyutlandırma ve WebP dönüşümü; gösterim alanına göre kırpma.","source_evidence":{"author":"Geoprofi Lars","issues":"","license":"CC BY-SA 4.0","permission":"","source_url":"https://commons.wikimedia.org/wiki/File:2021-07-19_L%C3%B6wentor_Zoologischer_Garten_Berlin_01.jpg","attribution":"","license_url":"https://creativecommons.org/licenses/by-sa/4.0","usage_terms":"Creative Commons Attribution-Share Alike 4.0","pixel_review":"","restrictions":"","source_title":"2021-07-19 Löwentor Zoologischer Garten Berlin 01.jpg","manual_review":"","source_credit":"Own work","original_created":"2021-07-19 19:27:32"},"source_checked_on":"2026-10-10","metadata_review_status":"verified"}}</x:v>
      </x:c>
    </x:row>
    <x:row r="202" ht="68" customHeight="1">
      <x:c r="A202" s="31" t="str">
        <x:v>berlin:evidence:venue-224</x:v>
      </x:c>
      <x:c r="B202" s="31" t="str">
        <x:v>berlin</x:v>
      </x:c>
      <x:c r="C202" s="31" t="str">
        <x:v>berlin:photo:venue-224</x:v>
      </x:c>
      <x:c r="D202" s="31" t="str">
        <x:v>https://commons.wikimedia.org/wiki/File:Tierpark_Berlin_-_Main_entry.jpg</x:v>
      </x:c>
      <x:c r="E202" s="31" t="str">
        <x:v>Tierpark Berlin - Main entry.jpg</x:v>
      </x:c>
      <x:c r="F202" s="31" t="str">
        <x:v>Agadez</x:v>
      </x:c>
      <x:c r="G202" s="31" t="str">
        <x:v>CC BY 2.5</x:v>
      </x:c>
      <x:c r="H202" s="31" t="str">
        <x:v>https://creativecommons.org/licenses/by/2.5</x:v>
      </x:c>
      <x:c r="I202" s="31" t="str">
        <x:v>Creative Commons Attribution 2.5</x:v>
      </x:c>
      <x:c r="J202" s="31" t="str">
        <x:v>Agadez</x:v>
      </x:c>
      <x:c r="K202" s="31"/>
      <x:c r="L202" s="33" t="d">
        <x:v>2026-10-10T00:00:00.000Z</x:v>
      </x:c>
      <x:c r="M202" s="31" t="str">
        <x:v>Doğrulandı</x:v>
      </x:c>
      <x:c r="N202" s="31" t="str">
        <x:v>Bekliyor</x:v>
      </x:c>
      <x:c r="O202" s="31"/>
      <x:c r="P202" s="31"/>
      <x:c r="Q202" s="31" t="str">
        <x:v>Bekliyor</x:v>
      </x:c>
      <x:c r="R202" s="31"/>
      <x:c r="S202" s="31" t="str">
        <x:v>Lisans kanıtları/6ad5c7cf-2acb-4e39-82ec-fb6d88265136.source-evidence.json</x:v>
      </x:c>
      <x:c r="T202" s="31" t="str">
        <x:v>626e0e65ec88e07e0a22b6ceac6153b82f842c02f736d29123ebb637cbd06596</x:v>
      </x:c>
      <x:c r="U202" s="31" t="str">
        <x:v>Lisans kanıtları/6ad5c7cf-2acb-4e39-82ec-fb6d88265136.license-record.json</x:v>
      </x:c>
      <x:c r="V202" s="31" t="str">
        <x:v>d57cf1b83f046d40e4f262bb1c0047ae39d9102724e6c8279175335826a64d2b</x:v>
      </x:c>
      <x:c r="W202" s="31" t="str">
        <x:v>{"author":"Agadez","issues":"","license":"CC BY 2.5","permission":"You may select the license of your choice.","source_url":"https://commons.wikimedia.org/wiki/File:Tierpark_Berlin_-_Main_entry.jpg","attribution":"Agadez","license_url":"https://creativecommons.org/licenses/by/2.5","usage_terms":"Creative Commons Attribution 2.5","pixel_review":"","restrictions":"","source_title":"Tierpark Berlin - Main entry.jpg","manual_review":"","source_credit":"User:Agadez/Template:Credits","original_created":"2008-03-31","kind":"external-media","provenance":{"kind":"external-media","title":"Tierpark Berlin - Main entry.jpg","sha256":"52eefe3dc020a2cd3d00cc0877b66c4802f786285359bc209266198630d56e80","modifications":"Corteqs: boyutlandırma ve WebP dönüşümü; gösterim alanına göre kırpma.","source_evidence":{"author":"Agadez","issues":"","license":"CC BY 2.5","permission":"You may select the license of your choice.","source_url":"https://commons.wikimedia.org/wiki/File:Tierpark_Berlin_-_Main_entry.jpg","attribution":"Agadez","license_url":"https://creativecommons.org/licenses/by/2.5","usage_terms":"Creative Commons Attribution 2.5","pixel_review":"","restrictions":"","source_title":"Tierpark Berlin - Main entry.jpg","manual_review":"","source_credit":"User:Agadez/Template:Credits","original_created":"2008-03-31"},"source_checked_on":"2026-10-10","metadata_review_status":"verified"}}</x:v>
      </x:c>
    </x:row>
    <x:row r="203" ht="68" customHeight="1">
      <x:c r="A203" s="31" t="str">
        <x:v>berlin:evidence:venue-226</x:v>
      </x:c>
      <x:c r="B203" s="31" t="str">
        <x:v>berlin</x:v>
      </x:c>
      <x:c r="C203" s="31" t="str">
        <x:v>berlin:photo:venue-226</x:v>
      </x:c>
      <x:c r="D203" s="31" t="str">
        <x:v>https://commons.wikimedia.org/wiki/File:Zoo_Berlin_Aquarium_Fassade_3_b.jpg</x:v>
      </x:c>
      <x:c r="E203" s="31" t="str">
        <x:v>Zoo Berlin Aquarium Fassade 3 b.jpg</x:v>
      </x:c>
      <x:c r="F203" s="31" t="str">
        <x:v>File:Zoo Berlin Aquarium Fassade 3.jpg : Manfred Brückels derivative work: Georgfotoart</x:v>
      </x:c>
      <x:c r="G203" s="31" t="str">
        <x:v>CC BY-SA 3.0</x:v>
      </x:c>
      <x:c r="H203" s="31" t="str">
        <x:v>https://creativecommons.org/licenses/by-sa/3.0</x:v>
      </x:c>
      <x:c r="I203" s="31" t="str">
        <x:v>Creative Commons Attribution-Share Alike 3.0</x:v>
      </x:c>
      <x:c r="J203" s="31"/>
      <x:c r="K203" s="31"/>
      <x:c r="L203" s="33" t="d">
        <x:v>2026-10-10T00:00:00.000Z</x:v>
      </x:c>
      <x:c r="M203" s="31" t="str">
        <x:v>Doğrulandı</x:v>
      </x:c>
      <x:c r="N203" s="31" t="str">
        <x:v>Bekliyor</x:v>
      </x:c>
      <x:c r="O203" s="31"/>
      <x:c r="P203" s="31"/>
      <x:c r="Q203" s="31" t="str">
        <x:v>Bekliyor</x:v>
      </x:c>
      <x:c r="R203" s="31"/>
      <x:c r="S203" s="31" t="str">
        <x:v>Lisans kanıtları/daccf955-255e-4794-9635-4dcc2d72e49a.source-evidence.json</x:v>
      </x:c>
      <x:c r="T203" s="31" t="str">
        <x:v>de3c2125803a9441c4363a94cd4297ff8a298f14f15d9ba4af4fbb182dd49397</x:v>
      </x:c>
      <x:c r="U203" s="31" t="str">
        <x:v>Lisans kanıtları/daccf955-255e-4794-9635-4dcc2d72e49a.license-record.json</x:v>
      </x:c>
      <x:c r="V203" s="31" t="str">
        <x:v>80cb605c63259b6ba53e6c3fd8106ef123ac043fca13abe39ab5b1de62a21f21</x:v>
      </x:c>
      <x:c r="W203" s="31" t="str">
        <x:v>{"author":"File:Zoo Berlin Aquarium Fassade 3.jpg : Manfred Brückels derivative work: Georgfotoart","issues":["stored_author_differs_from_current_source"],"license":"CC BY-SA 3.0","permission":"","source_url":"https://commons.wikimedia.org/wiki/File:Zoo_Berlin_Aquarium_Fassade_3_b.jpg","attribution":"","license_url":"https://creativecommons.org/licenses/by-sa/3.0","usage_terms":"Creative Commons Attribution-Share Alike 3.0","pixel_review":"","restrictions":"","source_title":"Zoo Berlin Aquarium Fassade 3 b.jpg","manual_review":"","source_credit":"This file was derived from: Zoo Berlin Aquarium Fassade 3.jpg :","original_created":"2011","kind":"external-media","provenance":{"kind":"external-media","title":"Zoo Berlin Aquarium Fassade 3 b.jpg","sha256":"c177de04eaa0d01cd0525369bf5d6a453414f4b7c674caf467bd1f79444f4198","modifications":"Corteqs: boyutlandırma ve WebP dönüşümü; gösterim alanına göre kırpma.","source_evidence":{"author":"File:Zoo Berlin Aquarium Fassade 3.jpg : Manfred Brückels derivative work: Georgfotoart","issues":["stored_author_differs_from_current_source"],"license":"CC BY-SA 3.0","permission":"","source_url":"https://commons.wikimedia.org/wiki/File:Zoo_Berlin_Aquarium_Fassade_3_b.jpg","attribution":"","license_url":"https://creativecommons.org/licenses/by-sa/3.0","usage_terms":"Creative Commons Attribution-Share Alike 3.0","pixel_review":"","restrictions":"","source_title":"Zoo Berlin Aquarium Fassade 3 b.jpg","manual_review":"","source_credit":"This file was derived from: Zoo Berlin Aquarium Fassade 3.jpg :","original_created":"2011"},"source_checked_on":"2026-10-10","metadata_review_status":"verified"}}</x:v>
      </x:c>
    </x:row>
    <x:row r="204" ht="68" customHeight="1">
      <x:c r="A204" s="31" t="str">
        <x:v>berlin:evidence:venue-227</x:v>
      </x:c>
      <x:c r="B204" s="31" t="str">
        <x:v>berlin</x:v>
      </x:c>
      <x:c r="C204" s="31" t="str">
        <x:v>berlin:photo:venue-227</x:v>
      </x:c>
      <x:c r="D204" s="31" t="str">
        <x:v>https://commons.wikimedia.org/wiki/File:Aquarium_Berlin_Nishikigoi.jpg</x:v>
      </x:c>
      <x:c r="E204" s="31" t="str">
        <x:v>Aquarium Berlin Nishikigoi.jpg</x:v>
      </x:c>
      <x:c r="F204" s="31" t="str">
        <x:v>Kazuyanagae</x:v>
      </x:c>
      <x:c r="G204" s="31" t="str">
        <x:v>CC BY-SA 3.0</x:v>
      </x:c>
      <x:c r="H204" s="31" t="str">
        <x:v>https://creativecommons.org/licenses/by-sa/3.0</x:v>
      </x:c>
      <x:c r="I204" s="31" t="str">
        <x:v>Creative Commons Attribution-Share Alike 3.0</x:v>
      </x:c>
      <x:c r="J204" s="31"/>
      <x:c r="K204" s="31"/>
      <x:c r="L204" s="33" t="d">
        <x:v>2026-10-10T00:00:00.000Z</x:v>
      </x:c>
      <x:c r="M204" s="31" t="str">
        <x:v>Doğrulandı</x:v>
      </x:c>
      <x:c r="N204" s="31" t="str">
        <x:v>Bekliyor</x:v>
      </x:c>
      <x:c r="O204" s="31"/>
      <x:c r="P204" s="31"/>
      <x:c r="Q204" s="31" t="str">
        <x:v>Bekliyor</x:v>
      </x:c>
      <x:c r="R204" s="31"/>
      <x:c r="S204" s="31" t="str">
        <x:v>Lisans kanıtları/8cfd0da2-6496-4a0f-aa89-ba2607f0bef5.source-evidence.json</x:v>
      </x:c>
      <x:c r="T204" s="31" t="str">
        <x:v>ae0e6130fd1b6ae2864552754a5a8d1a9f19429265ca171d825053f28d8e78cd</x:v>
      </x:c>
      <x:c r="U204" s="31" t="str">
        <x:v>Lisans kanıtları/8cfd0da2-6496-4a0f-aa89-ba2607f0bef5.license-record.json</x:v>
      </x:c>
      <x:c r="V204" s="31" t="str">
        <x:v>876ea9ce18648f703870bd614f828e1e67f8fdf4381aa80ec9fe42195bada23b</x:v>
      </x:c>
      <x:c r="W204" s="31" t="str">
        <x:v>{"author":"Kazuyanagae","issues":"","license":"CC BY-SA 3.0","permission":"","source_url":"https://commons.wikimedia.org/wiki/File:Aquarium_Berlin_Nishikigoi.jpg","attribution":"","license_url":"https://creativecommons.org/licenses/by-sa/3.0","usage_terms":"Creative Commons Attribution-Share Alike 3.0","pixel_review":"","restrictions":"","source_title":"Aquarium Berlin Nishikigoi.jpg","manual_review":"","source_credit":"Own work","original_created":"2012-06-09","kind":"external-media","provenance":{"kind":"external-media","title":"Aquarium Berlin Nishikigoi.jpg","sha256":"11b9b00e3c8d1286ccd6c0c2fa33e10e010c60dce8309ac166edccea3239f428","modifications":"Corteqs: boyutlandırma ve WebP dönüşümü; gösterim alanına göre kırpma.","source_evidence":{"author":"Kazuyanagae","issues":"","license":"CC BY-SA 3.0","permission":"","source_url":"https://commons.wikimedia.org/wiki/File:Aquarium_Berlin_Nishikigoi.jpg","attribution":"","license_url":"https://creativecommons.org/licenses/by-sa/3.0","usage_terms":"Creative Commons Attribution-Share Alike 3.0","pixel_review":"","restrictions":"","source_title":"Aquarium Berlin Nishikigoi.jpg","manual_review":"","source_credit":"Own work","original_created":"2012-06-09"},"source_checked_on":"2026-10-10","metadata_review_status":"verified"}}</x:v>
      </x:c>
    </x:row>
    <x:row r="205" ht="68" customHeight="1">
      <x:c r="A205" s="31" t="str">
        <x:v>berlin:evidence:venue-228</x:v>
      </x:c>
      <x:c r="B205" s="31" t="str">
        <x:v>berlin</x:v>
      </x:c>
      <x:c r="C205" s="31" t="str">
        <x:v>berlin:photo:venue-228</x:v>
      </x:c>
      <x:c r="D205" s="31" t="str">
        <x:v>https://commons.wikimedia.org/wiki/File:Berlin_Zeiss_Planetarium.JPG</x:v>
      </x:c>
      <x:c r="E205" s="31" t="str">
        <x:v>Berlin Zeiss Planetarium.JPG</x:v>
      </x:c>
      <x:c r="F205" s="31" t="str">
        <x:v>Mazbln</x:v>
      </x:c>
      <x:c r="G205" s="31" t="str">
        <x:v>CC BY-SA 3.0</x:v>
      </x:c>
      <x:c r="H205" s="31" t="str">
        <x:v>https://creativecommons.org/licenses/by-sa/3.0/</x:v>
      </x:c>
      <x:c r="I205" s="31" t="str">
        <x:v>Creative Commons Attribution-Share Alike 3.0</x:v>
      </x:c>
      <x:c r="J205" s="31"/>
      <x:c r="K205" s="31"/>
      <x:c r="L205" s="33" t="d">
        <x:v>2026-10-10T00:00:00.000Z</x:v>
      </x:c>
      <x:c r="M205" s="31" t="str">
        <x:v>Doğrulandı</x:v>
      </x:c>
      <x:c r="N205" s="31" t="str">
        <x:v>Bekliyor</x:v>
      </x:c>
      <x:c r="O205" s="31"/>
      <x:c r="P205" s="31"/>
      <x:c r="Q205" s="31" t="str">
        <x:v>Bekliyor</x:v>
      </x:c>
      <x:c r="R205" s="31"/>
      <x:c r="S205" s="31" t="str">
        <x:v>Lisans kanıtları/d188d2dc-7fef-45b2-94c8-c0d61e172d31.source-evidence.json</x:v>
      </x:c>
      <x:c r="T205" s="31" t="str">
        <x:v>18fa4294000c81adfa7f84804c245b8a20c33d50300d2c911007eb9aa370770f</x:v>
      </x:c>
      <x:c r="U205" s="31" t="str">
        <x:v>Lisans kanıtları/d188d2dc-7fef-45b2-94c8-c0d61e172d31.license-record.json</x:v>
      </x:c>
      <x:c r="V205" s="31" t="str">
        <x:v>51211a0c6e6eb78dd2ba86dfc8db3ba5f1014cdc4f4a6b4d864ced0dbe67602c</x:v>
      </x:c>
      <x:c r="W205" s="31" t="str">
        <x:v>{"author":"Mazbln","issues":["stored_license_link_needs_canonical_update"],"license":"CC BY-SA 3.0","permission":"You may select the license of your choice.","source_url":"https://commons.wikimedia.org/wiki/File:Berlin_Zeiss_Planetarium.JPG","attribution":"","license_url":"https://creativecommons.org/licenses/by-sa/3.0/","usage_terms":"Creative Commons Attribution-Share Alike 3.0","pixel_review":"","restrictions":"","source_title":"Berlin Zeiss Planetarium.JPG","manual_review":"","source_credit":"Own work","original_created":"2006-01-15","kind":"external-media","provenance":{"kind":"external-media","title":"Berlin Zeiss Planetarium.JPG","sha256":"9de7b71e8aca0c42777adcd59cf3e63634c01c5b9c5a17722bd786d93bcaa0da","modifications":"Corteqs: boyutlandırma ve WebP dönüşümü; gösterim alanına göre kırpma.","source_evidence":{"author":"Mazbln","issues":["stored_license_link_needs_canonical_update"],"license":"CC BY-SA 3.0","permission":"You may select the license of your choice.","source_url":"https://commons.wikimedia.org/wiki/File:Berlin_Zeiss_Planetarium.JPG","attribution":"","license_url":"https://creativecommons.org/licenses/by-sa/3.0/","usage_terms":"Creative Commons Attribution-Share Alike 3.0","pixel_review":"","restrictions":"","source_title":"Berlin Zeiss Planetarium.JPG","manual_review":"","source_credit":"Own work","original_created":"2006-01-15"},"source_checked_on":"2026-10-10","metadata_review_status":"verified"}}</x:v>
      </x:c>
    </x:row>
    <x:row r="206" ht="68" customHeight="1">
      <x:c r="A206" s="31" t="str">
        <x:v>berlin:evidence:venue-242</x:v>
      </x:c>
      <x:c r="B206" s="31" t="str">
        <x:v>berlin</x:v>
      </x:c>
      <x:c r="C206" s="31" t="str">
        <x:v>berlin:photo:venue-242</x:v>
      </x:c>
      <x:c r="D206" s="31" t="str">
        <x:v>https://commons.wikimedia.org/wiki/File:Wuhlheide_B-Oberschoeneweide_08-2017_img2.jpg</x:v>
      </x:c>
      <x:c r="E206" s="31" t="str">
        <x:v>Wuhlheide B-Oberschoeneweide 08-2017 img2.jpg</x:v>
      </x:c>
      <x:c r="F206" s="31" t="str">
        <x:v>A.Savin</x:v>
      </x:c>
      <x:c r="G206" s="31" t="str">
        <x:v>FAL</x:v>
      </x:c>
      <x:c r="H206" s="31" t="str">
        <x:v>https://artlibre.org/licence/lal/en</x:v>
      </x:c>
      <x:c r="I206" s="31" t="str">
        <x:v>Free Art License</x:v>
      </x:c>
      <x:c r="J206" s="31" t="str">
        <x:v>A.Savin, Wikipedia</x:v>
      </x:c>
      <x:c r="K206" s="31"/>
      <x:c r="L206" s="33" t="d">
        <x:v>2026-10-10T00:00:00.000Z</x:v>
      </x:c>
      <x:c r="M206" s="31" t="str">
        <x:v>Doğrulandı</x:v>
      </x:c>
      <x:c r="N206" s="31" t="str">
        <x:v>Bekliyor</x:v>
      </x:c>
      <x:c r="O206" s="31"/>
      <x:c r="P206" s="31"/>
      <x:c r="Q206" s="31" t="str">
        <x:v>Bekliyor</x:v>
      </x:c>
      <x:c r="R206" s="31"/>
      <x:c r="S206" s="31" t="str">
        <x:v>Lisans kanıtları/15df40c7-79b7-4e9b-a012-a179a396e72f.source-evidence.json</x:v>
      </x:c>
      <x:c r="T206" s="31" t="str">
        <x:v>70485afe6b22ad76b71244449f143f9a18209efda4566064e2def04d40caec8e</x:v>
      </x:c>
      <x:c r="U206" s="31" t="str">
        <x:v>Lisans kanıtları/15df40c7-79b7-4e9b-a012-a179a396e72f.license-record.json</x:v>
      </x:c>
      <x:c r="V206" s="31" t="str">
        <x:v>181ba07ff8b1c4772e8095d9af74401cbc040e19c5fcc87920cc7ac1dd90a344</x:v>
      </x:c>
      <x:c r="W206" s="31" t="str">
        <x:v>{"author":"A.Savin","issues":["specified_attribution_not_preserved","stored_license_link_needs_canonical_update"],"license":"FAL","permission":"Free Art License . Correct attribution is « A.Savin, Wikipedia ». Free usage of the photo, no need to ask for approval. Лицензия Свободное искусство . Корректное указание авторства — « А.Савин, Википедия ». Использование фотографии бесплатно, согласование не требуется. Lizenz Freie Kunst . Korrekte Autorenkennzeichnung ist « A.Savin, Wikipedia ». Nutzung des Fotos kostenlos, Anfrage nicht erforderlich.","source_url":"https://commons.wikimedia.org/wiki/File:Wuhlheide_B-Oberschoeneweide_08-2017_img2.jpg","attribution":"A.Savin, Wikipedia","license_url":"https://artlibre.org/licence/lal/en","usage_terms":"Free Art License","pixel_review":"","restrictions":"","source_title":"Wuhlheide B-Oberschoeneweide 08-2017 img2.jpg","manual_review":"","source_credit":"Own work","original_created":"2017-08-30","kind":"external-media","provenance":{"kind":"external-media","title":"Wuhlheide B-Oberschoeneweide 08-2017 img2.jpg","sha256":"e355d3a52791e9f3804be07684cac638420cd6b463c5062c156aa1b71c58db19","modifications":"Corteqs: boyutlandırma ve WebP dönüşümü; gösterim alanına göre kırpma.","source_evidence":{"author":"A.Savin","issues":["specified_attribution_not_preserved","stored_license_link_needs_canonical_update"],"license":"FAL","permission":"Free Art License . Correct attribution is « A.Savin, Wikipedia ». Free usage of the photo, no need to ask for approval. Лицензия Свободное искусство . Корректное указание авторства — « А.Савин, Википедия ». Использование фотографии бесплатно, согласование не требуется. Lizenz Freie Kunst . Korrekte Autorenkennzeichnung ist « A.Savin, Wikipedia ». Nutzung des Fotos kostenlos, Anfrage nicht erforderlich.","source_url":"https://commons.wikimedia.org/wiki/File:Wuhlheide_B-Oberschoeneweide_08-2017_img2.jpg","attribution":"A.Savin, Wikipedia","license_url":"https://artlibre.org/licence/lal/en","usage_terms":"Free Art License","pixel_review":"","restrictions":"","source_title":"Wuhlheide B-Oberschoeneweide 08-2017 img2.jpg","manual_review":"","source_credit":"Own work","original_created":"2017-08-30"},"source_checked_on":"2026-10-10","metadata_review_status":"verified"}}</x:v>
      </x:c>
    </x:row>
    <x:row r="207" ht="68" customHeight="1">
      <x:c r="A207" s="31" t="str">
        <x:v>berlin:evidence:venue-243</x:v>
      </x:c>
      <x:c r="B207" s="31" t="str">
        <x:v>berlin</x:v>
      </x:c>
      <x:c r="C207" s="31" t="str">
        <x:v>berlin:photo:venue-243</x:v>
      </x:c>
      <x:c r="D207" s="31" t="str">
        <x:v>https://commons.wikimedia.org/wiki/File:Domaene_Dahlem_00865.JPG</x:v>
      </x:c>
      <x:c r="E207" s="31" t="str">
        <x:v>Domaene Dahlem 00865.JPG</x:v>
      </x:c>
      <x:c r="F207" s="31" t="str">
        <x:v>Sebastian Wallroth</x:v>
      </x:c>
      <x:c r="G207" s="31" t="str">
        <x:v>CC BY 3.0</x:v>
      </x:c>
      <x:c r="H207" s="31" t="str">
        <x:v>https://creativecommons.org/licenses/by/3.0</x:v>
      </x:c>
      <x:c r="I207" s="31" t="str">
        <x:v>Creative Commons Attribution 3.0</x:v>
      </x:c>
      <x:c r="J207" s="31" t="str">
        <x:v>Sebastian Wallroth, Wikimedia Commons</x:v>
      </x:c>
      <x:c r="K207" s="31"/>
      <x:c r="L207" s="33" t="d">
        <x:v>2026-10-10T00:00:00.000Z</x:v>
      </x:c>
      <x:c r="M207" s="31" t="str">
        <x:v>Doğrulandı</x:v>
      </x:c>
      <x:c r="N207" s="31" t="str">
        <x:v>Bekliyor</x:v>
      </x:c>
      <x:c r="O207" s="31"/>
      <x:c r="P207" s="31"/>
      <x:c r="Q207" s="31" t="str">
        <x:v>Bekliyor</x:v>
      </x:c>
      <x:c r="R207" s="31"/>
      <x:c r="S207" s="31" t="str">
        <x:v>Lisans kanıtları/552ca4af-c281-4996-b39d-72ce1bbf570b.source-evidence.json</x:v>
      </x:c>
      <x:c r="T207" s="31" t="str">
        <x:v>c7ad1b7adfa930a561e3a0c87d08b3b20fe0c99170423c212c7b19bc1b9a085a</x:v>
      </x:c>
      <x:c r="U207" s="31" t="str">
        <x:v>Lisans kanıtları/552ca4af-c281-4996-b39d-72ce1bbf570b.license-record.json</x:v>
      </x:c>
      <x:c r="V207" s="31" t="str">
        <x:v>b196049ad529932ebbe1f0af2a53189ff4ab8ea43dde9df01f53171ae3566267</x:v>
      </x:c>
      <x:c r="W207" s="31" t="str">
        <x:v>{"author":"Sebastian Wallroth","issues":["specified_attribution_not_preserved"],"license":"CC BY 3.0","permission":"","source_url":"https://commons.wikimedia.org/wiki/File:Domaene_Dahlem_00865.JPG","attribution":"Sebastian Wallroth, Wikimedia Commons","license_url":"https://creativecommons.org/licenses/by/3.0","usage_terms":"Creative Commons Attribution 3.0","pixel_review":"","restrictions":"","source_title":"Domaene Dahlem 00865.JPG","manual_review":"","source_credit":"Own work","original_created":"2012-04-15 13:13:04","kind":"external-media","provenance":{"kind":"external-media","title":"Domaene Dahlem 00865.JPG","sha256":"17b7a693e6523fa55d33a636bf86d0a81fa087b01aa8cecf0fede94b678bbe70","modifications":"Corteqs: boyutlandırma ve WebP dönüşümü; gösterim alanına göre kırpma.","source_evidence":{"author":"Sebastian Wallroth","issues":["specified_attribution_not_preserved"],"license":"CC BY 3.0","permission":"","source_url":"https://commons.wikimedia.org/wiki/File:Domaene_Dahlem_00865.JPG","attribution":"Sebastian Wallroth, Wikimedia Commons","license_url":"https://creativecommons.org/licenses/by/3.0","usage_terms":"Creative Commons Attribution 3.0","pixel_review":"","restrictions":"","source_title":"Domaene Dahlem 00865.JPG","manual_review":"","source_credit":"Own work","original_created":"2012-04-15 13:13:04"},"source_checked_on":"2026-10-10","metadata_review_status":"verified"}}</x:v>
      </x:c>
    </x:row>
    <x:row r="208" ht="68" customHeight="1">
      <x:c r="A208" s="31" t="str">
        <x:v>berlin:evidence:venue-244</x:v>
      </x:c>
      <x:c r="B208" s="31" t="str">
        <x:v>berlin</x:v>
      </x:c>
      <x:c r="C208" s="31" t="str">
        <x:v>berlin:photo:venue-244</x:v>
      </x:c>
      <x:c r="D208" s="31" t="str">
        <x:v>https://commons.wikimedia.org/wiki/File:Domaene_Dahlem_00889.JPG</x:v>
      </x:c>
      <x:c r="E208" s="31" t="str">
        <x:v>Domaene Dahlem 00889.JPG</x:v>
      </x:c>
      <x:c r="F208" s="31" t="str">
        <x:v>Sebastian Wallroth</x:v>
      </x:c>
      <x:c r="G208" s="31" t="str">
        <x:v>CC BY 3.0</x:v>
      </x:c>
      <x:c r="H208" s="31" t="str">
        <x:v>https://creativecommons.org/licenses/by/3.0</x:v>
      </x:c>
      <x:c r="I208" s="31" t="str">
        <x:v>Creative Commons Attribution 3.0</x:v>
      </x:c>
      <x:c r="J208" s="31" t="str">
        <x:v>Sebastian Wallroth, Wikimedia Commons</x:v>
      </x:c>
      <x:c r="K208" s="31"/>
      <x:c r="L208" s="33" t="d">
        <x:v>2026-10-10T00:00:00.000Z</x:v>
      </x:c>
      <x:c r="M208" s="31" t="str">
        <x:v>Doğrulandı</x:v>
      </x:c>
      <x:c r="N208" s="31" t="str">
        <x:v>Bekliyor</x:v>
      </x:c>
      <x:c r="O208" s="31"/>
      <x:c r="P208" s="31"/>
      <x:c r="Q208" s="31" t="str">
        <x:v>Bekliyor</x:v>
      </x:c>
      <x:c r="R208" s="31"/>
      <x:c r="S208" s="31" t="str">
        <x:v>Lisans kanıtları/88ff0bdc-eeac-4dfa-85c2-f663116df5d3.source-evidence.json</x:v>
      </x:c>
      <x:c r="T208" s="31" t="str">
        <x:v>3feb5fe4e8d680ea179b538cd33e2cbcb2beb1b393be60c2f5cecfe44b57c34c</x:v>
      </x:c>
      <x:c r="U208" s="31" t="str">
        <x:v>Lisans kanıtları/88ff0bdc-eeac-4dfa-85c2-f663116df5d3.license-record.json</x:v>
      </x:c>
      <x:c r="V208" s="31" t="str">
        <x:v>bf0bd9d312064a7d00129c5306a8ebdbd204a7013738d20680e351f6a2e2209c</x:v>
      </x:c>
      <x:c r="W208" s="31" t="str">
        <x:v>{"author":"Sebastian Wallroth","issues":["specified_attribution_not_preserved"],"license":"CC BY 3.0","permission":"","source_url":"https://commons.wikimedia.org/wiki/File:Domaene_Dahlem_00889.JPG","attribution":"Sebastian Wallroth, Wikimedia Commons","license_url":"https://creativecommons.org/licenses/by/3.0","usage_terms":"Creative Commons Attribution 3.0","pixel_review":"","restrictions":"","source_title":"Domaene Dahlem 00889.JPG","manual_review":"","source_credit":"Own work","original_created":"2012-04-15 13:58:07","kind":"external-media","provenance":{"kind":"external-media","title":"Domaene Dahlem 00889.JPG","sha256":"0b58554472ecfbeed75be8c1c7a693c30ddd0f5817a3b5c15604ef7aa8299057","modifications":"Corteqs: boyutlandırma ve WebP dönüşümü; gösterim alanına göre kırpma.","source_evidence":{"author":"Sebastian Wallroth","issues":["specified_attribution_not_preserved"],"license":"CC BY 3.0","permission":"","source_url":"https://commons.wikimedia.org/wiki/File:Domaene_Dahlem_00889.JPG","attribution":"Sebastian Wallroth, Wikimedia Commons","license_url":"https://creativecommons.org/licenses/by/3.0","usage_terms":"Creative Commons Attribution 3.0","pixel_review":"","restrictions":"","source_title":"Domaene Dahlem 00889.JPG","manual_review":"","source_credit":"Own work","original_created":"2012-04-15 13:58:07"},"source_checked_on":"2026-10-10","metadata_review_status":"verified"}}</x:v>
      </x:c>
    </x:row>
    <x:row r="209" ht="68" customHeight="1">
      <x:c r="A209" s="31" t="str">
        <x:v>berlin:evidence:venue-245</x:v>
      </x:c>
      <x:c r="B209" s="31" t="str">
        <x:v>berlin</x:v>
      </x:c>
      <x:c r="C209" s="31" t="str">
        <x:v>berlin:photo:venue-245</x:v>
      </x:c>
      <x:c r="D209" s="31" t="str">
        <x:v>https://commons.wikimedia.org/wiki/File:Arminius-Markthalle,_Arminiusstra%C3%9Fe_2-4,_Berlin-Moabit,_Bild_1.jpg</x:v>
      </x:c>
      <x:c r="E209" s="31" t="str">
        <x:v>Arminius-Markthalle, Arminiusstraße 2-4, Berlin-Moabit, Bild 1.jpg</x:v>
      </x:c>
      <x:c r="F209" s="31" t="str">
        <x:v>Neuköllner</x:v>
      </x:c>
      <x:c r="G209" s="31" t="str">
        <x:v>CC BY-SA 4.0</x:v>
      </x:c>
      <x:c r="H209" s="31" t="str">
        <x:v>https://creativecommons.org/licenses/by-sa/4.0</x:v>
      </x:c>
      <x:c r="I209" s="31" t="str">
        <x:v>Creative Commons Attribution-Share Alike 4.0</x:v>
      </x:c>
      <x:c r="J209" s="31"/>
      <x:c r="K209" s="31"/>
      <x:c r="L209" s="33" t="d">
        <x:v>2026-10-10T00:00:00.000Z</x:v>
      </x:c>
      <x:c r="M209" s="31" t="str">
        <x:v>Doğrulandı</x:v>
      </x:c>
      <x:c r="N209" s="31" t="str">
        <x:v>Bekliyor</x:v>
      </x:c>
      <x:c r="O209" s="31"/>
      <x:c r="P209" s="31"/>
      <x:c r="Q209" s="31" t="str">
        <x:v>Bekliyor</x:v>
      </x:c>
      <x:c r="R209" s="31"/>
      <x:c r="S209" s="31" t="str">
        <x:v>Lisans kanıtları/7142158c-3a45-4854-99b7-8227d4b527c5.source-evidence.json</x:v>
      </x:c>
      <x:c r="T209" s="31" t="str">
        <x:v>90f34c026b191ec1cdc642fa11921d99c2dff6b16da7bc91a45a767a4b518189</x:v>
      </x:c>
      <x:c r="U209" s="31" t="str">
        <x:v>Lisans kanıtları/7142158c-3a45-4854-99b7-8227d4b527c5.license-record.json</x:v>
      </x:c>
      <x:c r="V209" s="31" t="str">
        <x:v>9a0b9d781bfc971089ea5e887b6ff80115f4e9e255ec92fae596e584dc4b168b</x:v>
      </x:c>
      <x:c r="W209" s="31" t="str">
        <x:v>{"author":"Neuköllner","issues":"","license":"CC BY-SA 4.0","permission":"","source_url":"https://commons.wikimedia.org/wiki/File:Arminius-Markthalle,_Arminiusstra%C3%9Fe_2-4,_Berlin-Moabit,_Bild_1.jpg","attribution":"","license_url":"https://creativecommons.org/licenses/by-sa/4.0","usage_terms":"Creative Commons Attribution-Share Alike 4.0","pixel_review":"","restrictions":"","source_title":"Arminius-Markthalle, Arminiusstraße 2-4, Berlin-Moabit, Bild 1.jpg","manual_review":"","source_credit":"Own work","original_created":"2019-12-22 15:01:20","kind":"external-media","provenance":{"kind":"external-media","title":"Arminius-Markthalle, Arminiusstraße 2-4, Berlin-Moabit, Bild 1.jpg","sha256":"440b63fc4f04c612461bda775885c8260428ac147d480392b3763be47c38613c","modifications":"Corteqs: boyutlandırma ve WebP dönüşümü; gösterim alanına göre kırpma.","source_evidence":{"author":"Neuköllner","issues":"","license":"CC BY-SA 4.0","permission":"","source_url":"https://commons.wikimedia.org/wiki/File:Arminius-Markthalle,_Arminiusstra%C3%9Fe_2-4,_Berlin-Moabit,_Bild_1.jpg","attribution":"","license_url":"https://creativecommons.org/licenses/by-sa/4.0","usage_terms":"Creative Commons Attribution-Share Alike 4.0","pixel_review":"","restrictions":"","source_title":"Arminius-Markthalle, Arminiusstraße 2-4, Berlin-Moabit, Bild 1.jpg","manual_review":"","source_credit":"Own work","original_created":"2019-12-22 15:01:20"},"source_checked_on":"2026-10-10","metadata_review_status":"verified"}}</x:v>
      </x:c>
    </x:row>
    <x:row r="210" ht="68" customHeight="1">
      <x:c r="A210" s="31" t="str">
        <x:v>berlin:evidence:venue-246</x:v>
      </x:c>
      <x:c r="B210" s="31" t="str">
        <x:v>berlin</x:v>
      </x:c>
      <x:c r="C210" s="31" t="str">
        <x:v>berlin:photo:venue-246</x:v>
      </x:c>
      <x:c r="D210" s="31" t="str">
        <x:v>https://commons.wikimedia.org/wiki/File:Arminius-Markthalle-1.jpg</x:v>
      </x:c>
      <x:c r="E210" s="31" t="str">
        <x:v>Arminius-Markthalle-1.jpg</x:v>
      </x:c>
      <x:c r="F210" s="31" t="str">
        <x:v>G. Sawatzky</x:v>
      </x:c>
      <x:c r="G210" s="31" t="str">
        <x:v>CC BY-SA 4.0</x:v>
      </x:c>
      <x:c r="H210" s="31" t="str">
        <x:v>https://creativecommons.org/licenses/by-sa/4.0</x:v>
      </x:c>
      <x:c r="I210" s="31" t="str">
        <x:v>Creative Commons Attribution-Share Alike 4.0</x:v>
      </x:c>
      <x:c r="J210" s="31"/>
      <x:c r="K210" s="31"/>
      <x:c r="L210" s="33" t="d">
        <x:v>2026-10-10T00:00:00.000Z</x:v>
      </x:c>
      <x:c r="M210" s="31" t="str">
        <x:v>Doğrulandı</x:v>
      </x:c>
      <x:c r="N210" s="31" t="str">
        <x:v>Bekliyor</x:v>
      </x:c>
      <x:c r="O210" s="31"/>
      <x:c r="P210" s="31"/>
      <x:c r="Q210" s="31" t="str">
        <x:v>Bekliyor</x:v>
      </x:c>
      <x:c r="R210" s="31"/>
      <x:c r="S210" s="31" t="str">
        <x:v>Lisans kanıtları/1e35c4e3-465b-4f8f-9d04-8cd2fe1b3c57.source-evidence.json</x:v>
      </x:c>
      <x:c r="T210" s="31" t="str">
        <x:v>a656bb27d5adf0342d7c1e80b9cba929d7bddcbe5ee9d206d6e92386314402bf</x:v>
      </x:c>
      <x:c r="U210" s="31" t="str">
        <x:v>Lisans kanıtları/1e35c4e3-465b-4f8f-9d04-8cd2fe1b3c57.license-record.json</x:v>
      </x:c>
      <x:c r="V210" s="31" t="str">
        <x:v>20e632af3df9b1ef323afe3e4052a930cbc9596b50a0a17ed957b4c60cae1b6a</x:v>
      </x:c>
      <x:c r="W210" s="31" t="str">
        <x:v>{"author":"G. Sawatzky","issues":"","license":"CC BY-SA 4.0","permission":"","source_url":"https://commons.wikimedia.org/wiki/File:Arminius-Markthalle-1.jpg","attribution":"","license_url":"https://creativecommons.org/licenses/by-sa/4.0","usage_terms":"Creative Commons Attribution-Share Alike 4.0","pixel_review":"","restrictions":"","source_title":"Arminius-Markthalle-1.jpg","manual_review":"","source_credit":"Own work","original_created":"2021-08-21","kind":"external-media","provenance":{"kind":"external-media","title":"Arminius-Markthalle-1.jpg","sha256":"55759dae96ddd54d64a146e5eee8a167f24b300d3db0f47874980148f91b3683","modifications":"Corteqs: boyutlandırma ve WebP dönüşümü; gösterim alanına göre kırpma.","source_evidence":{"author":"G. Sawatzky","issues":"","license":"CC BY-SA 4.0","permission":"","source_url":"https://commons.wikimedia.org/wiki/File:Arminius-Markthalle-1.jpg","attribution":"","license_url":"https://creativecommons.org/licenses/by-sa/4.0","usage_terms":"Creative Commons Attribution-Share Alike 4.0","pixel_review":"","restrictions":"","source_title":"Arminius-Markthalle-1.jpg","manual_review":"","source_credit":"Own work","original_created":"2021-08-21"},"source_checked_on":"2026-10-10","metadata_review_status":"verified"}}</x:v>
      </x:c>
    </x:row>
    <x:row r="211" ht="68" customHeight="1">
      <x:c r="A211" s="31" t="str">
        <x:v>berlin:evidence:venue-229</x:v>
      </x:c>
      <x:c r="B211" s="31" t="str">
        <x:v>berlin</x:v>
      </x:c>
      <x:c r="C211" s="31" t="str">
        <x:v>berlin:photo:venue-229</x:v>
      </x:c>
      <x:c r="D211" s="31" t="str">
        <x:v>https://commons.wikimedia.org/wiki/File:Hackesche_h%C3%B6fe_berlin.jpg</x:v>
      </x:c>
      <x:c r="E211" s="31" t="str">
        <x:v>Hackesche höfe berlin.jpg</x:v>
      </x:c>
      <x:c r="F211" s="31" t="str">
        <x:v>Arne Müseler</x:v>
      </x:c>
      <x:c r="G211" s="31" t="str">
        <x:v>CC BY-SA 3.0 de</x:v>
      </x:c>
      <x:c r="H211" s="31" t="str">
        <x:v>https://creativecommons.org/licenses/by-sa/3.0/de/deed.en</x:v>
      </x:c>
      <x:c r="I211" s="31" t="str">
        <x:v>Creative Commons Attribution-Share Alike 3.0 de</x:v>
      </x:c>
      <x:c r="J211" s="31" t="str">
        <x:v>Arne Müseler / www.arne-mueseler.com</x:v>
      </x:c>
      <x:c r="K211" s="31"/>
      <x:c r="L211" s="33" t="d">
        <x:v>2026-10-10T00:00:00.000Z</x:v>
      </x:c>
      <x:c r="M211" s="31" t="str">
        <x:v>Doğrulandı</x:v>
      </x:c>
      <x:c r="N211" s="31" t="str">
        <x:v>Bekliyor</x:v>
      </x:c>
      <x:c r="O211" s="31"/>
      <x:c r="P211" s="31"/>
      <x:c r="Q211" s="31" t="str">
        <x:v>Bekliyor</x:v>
      </x:c>
      <x:c r="R211" s="31"/>
      <x:c r="S211" s="31" t="str">
        <x:v>Lisans kanıtları/c182a8d5-e342-4c50-a85f-a0887c1cb527.source-evidence.json</x:v>
      </x:c>
      <x:c r="T211" s="31" t="str">
        <x:v>16b77f53dd38253364abeec5928efffed7098c2675116b8324e12762fc3e77a0</x:v>
      </x:c>
      <x:c r="U211" s="31" t="str">
        <x:v>Lisans kanıtları/c182a8d5-e342-4c50-a85f-a0887c1cb527.license-record.json</x:v>
      </x:c>
      <x:c r="V211" s="31" t="str">
        <x:v>1b317263687c7897937ba061f9dd516301c2d2bfc654465f0c41d08d21a27423</x:v>
      </x:c>
      <x:c r="W211" s="31" t="str">
        <x:v>{"author":"Arne Müseler","issues":["specified_attribution_not_preserved"],"license":"CC BY-SA 3.0 de","permission":"Arne Müseler / www.arne-mueseler.com, the copyright holder of this work, hereby publishes it under the following license:","source_url":"https://commons.wikimedia.org/wiki/File:Hackesche_h%C3%B6fe_berlin.jpg","attribution":"Arne Müseler / www.arne-mueseler.com","license_url":"https://creativecommons.org/licenses/by-sa/3.0/de/deed.en","usage_terms":"Creative Commons Attribution-Share Alike 3.0 de","pixel_review":"","restrictions":"","source_title":"Hackesche höfe berlin.jpg","manual_review":"","source_credit":"own work http://www.arne-mueseler.com","original_created":"2021-04-25","kind":"external-media","provenance":{"kind":"external-media","title":"Hackesche höfe berlin.jpg","sha256":"388ea93f0862b48dd8576c51eca0a3adc935e9c30c7fcb3c3d500cf9c32f6cfb","modifications":"Corteqs: boyutlandırma ve WebP dönüşümü; gösterim alanına göre kırpma.","source_evidence":{"author":"Arne Müseler","issues":["specified_attribution_not_preserved"],"license":"CC BY-SA 3.0 de","permission":"Arne Müseler / www.arne-mueseler.com, the copyright holder of this work, hereby publishes it under the following license:","source_url":"https://commons.wikimedia.org/wiki/File:Hackesche_h%C3%B6fe_berlin.jpg","attribution":"Arne Müseler / www.arne-mueseler.com","license_url":"https://creativecommons.org/licenses/by-sa/3.0/de/deed.en","usage_terms":"Creative Commons Attribution-Share Alike 3.0 de","pixel_review":"","restrictions":"","source_title":"Hackesche höfe berlin.jpg","manual_review":"","source_credit":"own work http://www.arne-mueseler.com","original_created":"2021-04-25"},"source_checked_on":"2026-10-10","metadata_review_status":"verified"}}</x:v>
      </x:c>
    </x:row>
    <x:row r="212" ht="68" customHeight="1">
      <x:c r="A212" s="31" t="str">
        <x:v>berlin:evidence:venue-230</x:v>
      </x:c>
      <x:c r="B212" s="31" t="str">
        <x:v>berlin</x:v>
      </x:c>
      <x:c r="C212" s="31" t="str">
        <x:v>berlin:photo:venue-230</x:v>
      </x:c>
      <x:c r="D212" s="31" t="str">
        <x:v>https://commons.wikimedia.org/wiki/File:200806_Berlin_477.JPG</x:v>
      </x:c>
      <x:c r="E212" s="31" t="str">
        <x:v>200806 Berlin 477.JPG</x:v>
      </x:c>
      <x:c r="F212" s="31" t="str">
        <x:v>Mark Ahsmann</x:v>
      </x:c>
      <x:c r="G212" s="31" t="str">
        <x:v>CC BY-SA 3.0</x:v>
      </x:c>
      <x:c r="H212" s="31" t="str">
        <x:v>https://creativecommons.org/licenses/by-sa/3.0</x:v>
      </x:c>
      <x:c r="I212" s="31" t="str">
        <x:v>Creative Commons Attribution-Share Alike 3.0</x:v>
      </x:c>
      <x:c r="J212" s="31"/>
      <x:c r="K212" s="31"/>
      <x:c r="L212" s="33" t="d">
        <x:v>2026-10-10T00:00:00.000Z</x:v>
      </x:c>
      <x:c r="M212" s="31" t="str">
        <x:v>Doğrulandı</x:v>
      </x:c>
      <x:c r="N212" s="31" t="str">
        <x:v>Bekliyor</x:v>
      </x:c>
      <x:c r="O212" s="31"/>
      <x:c r="P212" s="31"/>
      <x:c r="Q212" s="31" t="str">
        <x:v>Bekliyor</x:v>
      </x:c>
      <x:c r="R212" s="31"/>
      <x:c r="S212" s="31" t="str">
        <x:v>Lisans kanıtları/05ccab22-7588-48f0-818e-e8cb02008250.source-evidence.json</x:v>
      </x:c>
      <x:c r="T212" s="31" t="str">
        <x:v>64a077f274ab70d83b1552da8073fc4489b792cc467ad0408d9a02062a7f1a91</x:v>
      </x:c>
      <x:c r="U212" s="31" t="str">
        <x:v>Lisans kanıtları/05ccab22-7588-48f0-818e-e8cb02008250.license-record.json</x:v>
      </x:c>
      <x:c r="V212" s="31" t="str">
        <x:v>60beed5c552a29b9b16641bf7fd908404bdea7191e163e34efe14f23da2acf7a</x:v>
      </x:c>
      <x:c r="W212" s="31" t="str">
        <x:v>{"author":"Mark Ahsmann","issues":"","license":"CC BY-SA 3.0","permission":"","source_url":"https://commons.wikimedia.org/wiki/File:200806_Berlin_477.JPG","attribution":"","license_url":"https://creativecommons.org/licenses/by-sa/3.0","usage_terms":"Creative Commons Attribution-Share Alike 3.0","pixel_review":"","restrictions":"","source_title":"200806 Berlin 477.JPG","manual_review":"","source_credit":"Own work","original_created":"2008-06","kind":"external-media","provenance":{"kind":"external-media","title":"200806 Berlin 477.JPG","sha256":"689b28ca011965e7fba05168a0944d70ce9126429bc6c6038916f4dd672ebe86","modifications":"Corteqs: boyutlandırma ve WebP dönüşümü; gösterim alanına göre kırpma.","source_evidence":{"author":"Mark Ahsmann","issues":"","license":"CC BY-SA 3.0","permission":"","source_url":"https://commons.wikimedia.org/wiki/File:200806_Berlin_477.JPG","attribution":"","license_url":"https://creativecommons.org/licenses/by-sa/3.0","usage_terms":"Creative Commons Attribution-Share Alike 3.0","pixel_review":"","restrictions":"","source_title":"200806 Berlin 477.JPG","manual_review":"","source_credit":"Own work","original_created":"2008-06"},"source_checked_on":"2026-10-10","metadata_review_status":"verified"}}</x:v>
      </x:c>
    </x:row>
    <x:row r="213" ht="68" customHeight="1">
      <x:c r="A213" s="31" t="str">
        <x:v>berlin:evidence:venue-231</x:v>
      </x:c>
      <x:c r="B213" s="31" t="str">
        <x:v>berlin</x:v>
      </x:c>
      <x:c r="C213" s="31" t="str">
        <x:v>berlin:photo:venue-231</x:v>
      </x:c>
      <x:c r="D213" s="31" t="str">
        <x:v>https://commons.wikimedia.org/wiki/File:Berlin-Koepenick_Schloss1_05-2014.jpg</x:v>
      </x:c>
      <x:c r="E213" s="31" t="str">
        <x:v>Berlin-Koepenick Schloss1 05-2014.jpg</x:v>
      </x:c>
      <x:c r="F213" s="31" t="str">
        <x:v>A.Savin</x:v>
      </x:c>
      <x:c r="G213" s="31" t="str">
        <x:v>CC BY-SA 3.0</x:v>
      </x:c>
      <x:c r="H213" s="31" t="str">
        <x:v>https://creativecommons.org/licenses/by-sa/3.0</x:v>
      </x:c>
      <x:c r="I213" s="31" t="str">
        <x:v>Creative Commons Attribution-Share Alike 3.0</x:v>
      </x:c>
      <x:c r="J213" s="31" t="str">
        <x:v>A.Savin, Wikipedia</x:v>
      </x:c>
      <x:c r="K213" s="31"/>
      <x:c r="L213" s="33" t="d">
        <x:v>2026-10-10T00:00:00.000Z</x:v>
      </x:c>
      <x:c r="M213" s="31" t="str">
        <x:v>Doğrulandı</x:v>
      </x:c>
      <x:c r="N213" s="31" t="str">
        <x:v>Bekliyor</x:v>
      </x:c>
      <x:c r="O213" s="31"/>
      <x:c r="P213" s="31"/>
      <x:c r="Q213" s="31" t="str">
        <x:v>Bekliyor</x:v>
      </x:c>
      <x:c r="R213" s="31"/>
      <x:c r="S213" s="31" t="str">
        <x:v>Lisans kanıtları/760e525a-d2eb-4de3-974e-0928156bf4d2.source-evidence.json</x:v>
      </x:c>
      <x:c r="T213" s="31" t="str">
        <x:v>fb072dd26cb2f7606f7f2993a661c6a2b9e3494fa80909a30119aba869bfb563</x:v>
      </x:c>
      <x:c r="U213" s="31" t="str">
        <x:v>Lisans kanıtları/760e525a-d2eb-4de3-974e-0928156bf4d2.license-record.json</x:v>
      </x:c>
      <x:c r="V213" s="31" t="str">
        <x:v>7e0039662987f33328d8b0d9b749312c940475a3999afc4e2c39cf17253379f8</x:v>
      </x:c>
      <x:c r="W213" s="31" t="str">
        <x:v>{"author":"A.Savin","issues":["specified_attribution_not_preserved"],"license":"CC BY-SA 3.0","permission":"Free Art License . Correct attribution is « A.Savin, Wikipedia ». Free usage of the photo, no need to ask for approval. Лицензия Свободное искусство . Корректное указание авторства — « А.Савин, Википедия ». Использование фотографии бесплатно, согласование не требуется. Lizenz Freie Kunst . Korrekte Autorenkennzeichnung ist « A.Savin, Wikipedia ». Nutzung des Fotos kostenlos, Anfrage nicht erforderlich.","source_url":"https://commons.wikimedia.org/wiki/File:Berlin-Koepenick_Schloss1_05-2014.jpg","attribution":"A.Savin, Wikipedia","license_url":"https://creativecommons.org/licenses/by-sa/3.0","usage_terms":"Creative Commons Attribution-Share Alike 3.0","pixel_review":"","restrictions":"","source_title":"Berlin-Koepenick Schloss1 05-2014.jpg","manual_review":"","source_credit":"Own work","original_created":"2014-05-26","kind":"external-media","provenance":{"kind":"external-media","title":"Berlin-Koepenick Schloss1 05-2014.jpg","sha256":"e39fdf6b8ba76b58e5dde56018f9683483c42ff8c050b77e836710351a882764","modifications":"Corteqs: boyutlandırma ve WebP dönüşümü; gösterim alanına göre kırpma.","source_evidence":{"author":"A.Savin","issues":["specified_attribution_not_preserved"],"license":"CC BY-SA 3.0","permission":"Free Art License . Correct attribution is « A.Savin, Wikipedia ». Free usage of the photo, no need to ask for approval. Лицензия Свободное искусство . Корректное указание авторства — « А.Савин, Википедия ». Использование фотографии бесплатно, согласование не требуется. Lizenz Freie Kunst . Korrekte Autorenkennzeichnung ist « A.Savin, Wikipedia ». Nutzung des Fotos kostenlos, Anfrage nicht erforderlich.","source_url":"https://commons.wikimedia.org/wiki/File:Berlin-Koepenick_Schloss1_05-2014.jpg","attribution":"A.Savin, Wikipedia","license_url":"https://creativecommons.org/licenses/by-sa/3.0","usage_terms":"Creative Commons Attribution-Share Alike 3.0","pixel_review":"","restrictions":"","source_title":"Berlin-Koepenick Schloss1 05-2014.jpg","manual_review":"","source_credit":"Own work","original_created":"2014-05-26"},"source_checked_on":"2026-10-10","metadata_review_status":"verified"}}</x:v>
      </x:c>
    </x:row>
    <x:row r="214" ht="68" customHeight="1">
      <x:c r="A214" s="31" t="str">
        <x:v>berlin:evidence:venue-202</x:v>
      </x:c>
      <x:c r="B214" s="31" t="str">
        <x:v>berlin</x:v>
      </x:c>
      <x:c r="C214" s="31" t="str">
        <x:v>berlin:photo:venue-202</x:v>
      </x:c>
      <x:c r="D214" s="31" t="str">
        <x:v>https://commons.wikimedia.org/wiki/File:Segment_with_Graffiti_of_the_Berlin_Wall_(3_of_4)_(cropped).jpg</x:v>
      </x:c>
      <x:c r="E214" s="31" t="str">
        <x:v>Segment with Graffiti of the Berlin Wall (3 of 4) (cropped).jpg</x:v>
      </x:c>
      <x:c r="F214" s="31" t="str">
        <x:v>Lklundin</x:v>
      </x:c>
      <x:c r="G214" s="31" t="str">
        <x:v>CC BY-SA 3.0</x:v>
      </x:c>
      <x:c r="H214" s="31" t="str">
        <x:v>https://creativecommons.org/licenses/by-sa/3.0</x:v>
      </x:c>
      <x:c r="I214" s="31" t="str">
        <x:v>Creative Commons Attribution-Share Alike 3.0</x:v>
      </x:c>
      <x:c r="J214" s="31"/>
      <x:c r="K214" s="31"/>
      <x:c r="L214" s="33" t="d">
        <x:v>2026-10-10T00:00:00.000Z</x:v>
      </x:c>
      <x:c r="M214" s="31" t="str">
        <x:v>Doğrulandı</x:v>
      </x:c>
      <x:c r="N214" s="31" t="str">
        <x:v>Bekliyor</x:v>
      </x:c>
      <x:c r="O214" s="31"/>
      <x:c r="P214" s="31"/>
      <x:c r="Q214" s="31" t="str">
        <x:v>Bekliyor</x:v>
      </x:c>
      <x:c r="R214" s="31"/>
      <x:c r="S214" s="31" t="str">
        <x:v>Lisans kanıtları/70f0dde7-b7c0-4537-bc81-a0752aa96cdf.source-evidence.json</x:v>
      </x:c>
      <x:c r="T214" s="31" t="str">
        <x:v>aa263ed82fdb7d83f4c5a33c4c4581a736d278070acf6361b4e12a6bdd8f12bf</x:v>
      </x:c>
      <x:c r="U214" s="31" t="str">
        <x:v>Lisans kanıtları/70f0dde7-b7c0-4537-bc81-a0752aa96cdf.license-record.json</x:v>
      </x:c>
      <x:c r="V214" s="31" t="str">
        <x:v>569e64111942a6499d57fbc29b8257f00eb9c7e1fe45675dce1910926eace772</x:v>
      </x:c>
      <x:c r="W214" s="31" t="str">
        <x:v>{"author":"Lklundin","issues":"","license":"CC BY-SA 3.0","permission":"","source_url":"https://commons.wikimedia.org/wiki/File:Segment_with_Graffiti_of_the_Berlin_Wall_(3_of_4)_(cropped).jpg","attribution":"","license_url":"https://creativecommons.org/licenses/by-sa/3.0","usage_terms":"Creative Commons Attribution-Share Alike 3.0","pixel_review":"","restrictions":"","source_title":"Segment with Graffiti of the Berlin Wall (3 of 4) (cropped).jpg","manual_review":"","source_credit":"Own work","original_created":"1990-08","kind":"external-media","provenance":{"kind":"external-media","title":"Segment with Graffiti of the Berlin Wall (3 of 4) (cropped).jpg","sha256":"cec39c738424d2fadc7182587582d196acf77373e14413cc75cfc84184a64de6","modifications":"Corteqs: boyutlandırma ve WebP dönüşümü; gösterim alanına göre kırpma.","source_evidence":{"author":"Lklundin","issues":"","license":"CC BY-SA 3.0","permission":"","source_url":"https://commons.wikimedia.org/wiki/File:Segment_with_Graffiti_of_the_Berlin_Wall_(3_of_4)_(cropped).jpg","attribution":"","license_url":"https://creativecommons.org/licenses/by-sa/3.0","usage_terms":"Creative Commons Attribution-Share Alike 3.0","pixel_review":"","restrictions":"","source_title":"Segment with Graffiti of the Berlin Wall (3 of 4) (cropped).jpg","manual_review":"","source_credit":"Own work","original_created":"1990-08"},"source_checked_on":"2026-10-10","metadata_review_status":"verified"}}</x:v>
      </x:c>
    </x:row>
    <x:row r="215" ht="68" customHeight="1">
      <x:c r="A215" s="31" t="str">
        <x:v>berlin:evidence:venue-203</x:v>
      </x:c>
      <x:c r="B215" s="31" t="str">
        <x:v>berlin</x:v>
      </x:c>
      <x:c r="C215" s="31" t="str">
        <x:v>berlin:photo:venue-203</x:v>
      </x:c>
      <x:c r="D215" s="31" t="str">
        <x:v>https://commons.wikimedia.org/wiki/File:Berlin_Wall6233.JPG</x:v>
      </x:c>
      <x:c r="E215" s="31" t="str">
        <x:v>Berlin Wall6233.JPG</x:v>
      </x:c>
      <x:c r="F215" s="31" t="str">
        <x:v>Freepenguin</x:v>
      </x:c>
      <x:c r="G215" s="31" t="str">
        <x:v>CC BY-SA 3.0</x:v>
      </x:c>
      <x:c r="H215" s="31" t="str">
        <x:v>https://creativecommons.org/licenses/by-sa/3.0</x:v>
      </x:c>
      <x:c r="I215" s="31" t="str">
        <x:v>Creative Commons Attribution-Share Alike 3.0</x:v>
      </x:c>
      <x:c r="J215" s="31"/>
      <x:c r="K215" s="31"/>
      <x:c r="L215" s="33" t="d">
        <x:v>2026-10-10T00:00:00.000Z</x:v>
      </x:c>
      <x:c r="M215" s="31" t="str">
        <x:v>Doğrulandı</x:v>
      </x:c>
      <x:c r="N215" s="31" t="str">
        <x:v>Bekliyor</x:v>
      </x:c>
      <x:c r="O215" s="31"/>
      <x:c r="P215" s="31"/>
      <x:c r="Q215" s="31" t="str">
        <x:v>Bekliyor</x:v>
      </x:c>
      <x:c r="R215" s="31"/>
      <x:c r="S215" s="31" t="str">
        <x:v>Lisans kanıtları/6d130790-1c72-45e2-8a67-81765aecec84.source-evidence.json</x:v>
      </x:c>
      <x:c r="T215" s="31" t="str">
        <x:v>5c0a89f06ecd4e17865044fa078397a0e9a3481f14fc66e7d5bd44aa5be2a784</x:v>
      </x:c>
      <x:c r="U215" s="31" t="str">
        <x:v>Lisans kanıtları/6d130790-1c72-45e2-8a67-81765aecec84.license-record.json</x:v>
      </x:c>
      <x:c r="V215" s="31" t="str">
        <x:v>69c0c6ca516858fe61872b0f40d9625009eab673c9cf268171a59af5726beb16</x:v>
      </x:c>
      <x:c r="W215" s="31" t="str">
        <x:v>{"author":"Freepenguin","issues":"","license":"CC BY-SA 3.0","permission":"","source_url":"https://commons.wikimedia.org/wiki/File:Berlin_Wall6233.JPG","attribution":"","license_url":"https://creativecommons.org/licenses/by-sa/3.0","usage_terms":"Creative Commons Attribution-Share Alike 3.0","pixel_review":"","restrictions":"","source_title":"Berlin Wall6233.JPG","manual_review":"","source_credit":"Own work","original_created":"2013-04-13 18:03:06","kind":"external-media","provenance":{"kind":"external-media","title":"Berlin Wall6233.JPG","sha256":"4d3807e68e2551045020e57ae8323a572289fd7d5eceeece97f17cf7846dbd4c","modifications":"Corteqs: boyutlandırma ve WebP dönüşümü; gösterim alanına göre kırpma.","source_evidence":{"author":"Freepenguin","issues":"","license":"CC BY-SA 3.0","permission":"","source_url":"https://commons.wikimedia.org/wiki/File:Berlin_Wall6233.JPG","attribution":"","license_url":"https://creativecommons.org/licenses/by-sa/3.0","usage_terms":"Creative Commons Attribution-Share Alike 3.0","pixel_review":"","restrictions":"","source_title":"Berlin Wall6233.JPG","manual_review":"","source_credit":"Own work","original_created":"2013-04-13 18:03:06"},"source_checked_on":"2026-10-10","metadata_review_status":"verified"}}</x:v>
      </x:c>
    </x:row>
    <x:row r="216" ht="68" customHeight="1">
      <x:c r="A216" s="31" t="str">
        <x:v>berlin:evidence:venue-204</x:v>
      </x:c>
      <x:c r="B216" s="31" t="str">
        <x:v>berlin</x:v>
      </x:c>
      <x:c r="C216" s="31" t="str">
        <x:v>berlin:photo:venue-204</x:v>
      </x:c>
      <x:c r="D216" s="31" t="str">
        <x:v>https://commons.wikimedia.org/wiki/File:Berlin_Wall6259.JPG</x:v>
      </x:c>
      <x:c r="E216" s="31" t="str">
        <x:v>Berlin Wall6259.JPG</x:v>
      </x:c>
      <x:c r="F216" s="31" t="str">
        <x:v>Freepenguin</x:v>
      </x:c>
      <x:c r="G216" s="31" t="str">
        <x:v>CC BY-SA 3.0</x:v>
      </x:c>
      <x:c r="H216" s="31" t="str">
        <x:v>https://creativecommons.org/licenses/by-sa/3.0</x:v>
      </x:c>
      <x:c r="I216" s="31" t="str">
        <x:v>Creative Commons Attribution-Share Alike 3.0</x:v>
      </x:c>
      <x:c r="J216" s="31"/>
      <x:c r="K216" s="31"/>
      <x:c r="L216" s="33" t="d">
        <x:v>2026-10-10T00:00:00.000Z</x:v>
      </x:c>
      <x:c r="M216" s="31" t="str">
        <x:v>Doğrulandı</x:v>
      </x:c>
      <x:c r="N216" s="31" t="str">
        <x:v>Bekliyor</x:v>
      </x:c>
      <x:c r="O216" s="31"/>
      <x:c r="P216" s="31"/>
      <x:c r="Q216" s="31" t="str">
        <x:v>Bekliyor</x:v>
      </x:c>
      <x:c r="R216" s="31"/>
      <x:c r="S216" s="31" t="str">
        <x:v>Lisans kanıtları/dc7147b7-ed07-43f3-af06-551e5fb6f605.source-evidence.json</x:v>
      </x:c>
      <x:c r="T216" s="31" t="str">
        <x:v>8840db8c496dc64ce77631cd1de8b052ae7bdce1788c6360b627e2d7736ffff6</x:v>
      </x:c>
      <x:c r="U216" s="31" t="str">
        <x:v>Lisans kanıtları/dc7147b7-ed07-43f3-af06-551e5fb6f605.license-record.json</x:v>
      </x:c>
      <x:c r="V216" s="31" t="str">
        <x:v>b190b9f075b087ca11ece02bf51e15e6efbaea8adea793c28db7596e57a612a8</x:v>
      </x:c>
      <x:c r="W216" s="31" t="str">
        <x:v>{"author":"Freepenguin","issues":"","license":"CC BY-SA 3.0","permission":"","source_url":"https://commons.wikimedia.org/wiki/File:Berlin_Wall6259.JPG","attribution":"","license_url":"https://creativecommons.org/licenses/by-sa/3.0","usage_terms":"Creative Commons Attribution-Share Alike 3.0","pixel_review":"","restrictions":"","source_title":"Berlin Wall6259.JPG","manual_review":"","source_credit":"Own work","original_created":"2013-04-13 18:09:32","kind":"external-media","provenance":{"kind":"external-media","title":"Berlin Wall6259.JPG","sha256":"582629719438decc372c5c48bf3ed7603ba4c71d84caf1f2b94185d282225cb5","modifications":"Corteqs: boyutlandırma ve WebP dönüşümü; gösterim alanına göre kırpma.","source_evidence":{"author":"Freepenguin","issues":"","license":"CC BY-SA 3.0","permission":"","source_url":"https://commons.wikimedia.org/wiki/File:Berlin_Wall6259.JPG","attribution":"","license_url":"https://creativecommons.org/licenses/by-sa/3.0","usage_terms":"Creative Commons Attribution-Share Alike 3.0","pixel_review":"","restrictions":"","source_title":"Berlin Wall6259.JPG","manual_review":"","source_credit":"Own work","original_created":"2013-04-13 18:09:32"},"source_checked_on":"2026-10-10","metadata_review_status":"verified"}}</x:v>
      </x:c>
    </x:row>
    <x:row r="217" ht="68" customHeight="1">
      <x:c r="A217" s="31" t="str">
        <x:v>berlin:evidence:venue-205</x:v>
      </x:c>
      <x:c r="B217" s="31" t="str">
        <x:v>berlin</x:v>
      </x:c>
      <x:c r="C217" s="31" t="str">
        <x:v>berlin:photo:venue-205</x:v>
      </x:c>
      <x:c r="D217" s="31" t="str">
        <x:v>https://commons.wikimedia.org/wiki/File:Humboldth%C3%B6he2.jpg</x:v>
      </x:c>
      <x:c r="E217" s="31" t="str">
        <x:v>Humboldthöhe2.jpg</x:v>
      </x:c>
      <x:c r="F217" s="31" t="str">
        <x:v>Angela Monika Arnold</x:v>
      </x:c>
      <x:c r="G217" s="31" t="str">
        <x:v>CC BY-SA 2.0 de</x:v>
      </x:c>
      <x:c r="H217" s="31" t="str">
        <x:v>https://creativecommons.org/licenses/by-sa/2.0/de/deed.en</x:v>
      </x:c>
      <x:c r="I217" s="31" t="str">
        <x:v>Creative Commons Attribution-Share Alike 2.0 de</x:v>
      </x:c>
      <x:c r="J217" s="31"/>
      <x:c r="K217" s="31"/>
      <x:c r="L217" s="33" t="d">
        <x:v>2026-10-10T00:00:00.000Z</x:v>
      </x:c>
      <x:c r="M217" s="31" t="str">
        <x:v>Doğrulandı</x:v>
      </x:c>
      <x:c r="N217" s="31" t="str">
        <x:v>Bekliyor</x:v>
      </x:c>
      <x:c r="O217" s="31"/>
      <x:c r="P217" s="31"/>
      <x:c r="Q217" s="31" t="str">
        <x:v>Bekliyor</x:v>
      </x:c>
      <x:c r="R217" s="31"/>
      <x:c r="S217" s="31" t="str">
        <x:v>Lisans kanıtları/b71b1222-4e7f-4c81-8859-badc4a78e900.source-evidence.json</x:v>
      </x:c>
      <x:c r="T217" s="31" t="str">
        <x:v>6ae1ab284ed7168fa11bff60b9409005bca2b733bce16fb47b89dada0a12f3fa</x:v>
      </x:c>
      <x:c r="U217" s="31" t="str">
        <x:v>Lisans kanıtları/b71b1222-4e7f-4c81-8859-badc4a78e900.license-record.json</x:v>
      </x:c>
      <x:c r="V217" s="31" t="str">
        <x:v>4a04202130a5658ad388b69caf0f6859455bd0c15065ca9194d9fb2913858248</x:v>
      </x:c>
      <x:c r="W217" s="31" t="str">
        <x:v>{"author":"Angela Monika Arnold","issues":"","license":"CC BY-SA 2.0 de","permission":"","source_url":"https://commons.wikimedia.org/wiki/File:Humboldth%C3%B6he2.jpg","attribution":"","license_url":"https://creativecommons.org/licenses/by-sa/2.0/de/deed.en","usage_terms":"Creative Commons Attribution-Share Alike 2.0 de","pixel_review":"","restrictions":"","source_title":"Humboldthöhe2.jpg","manual_review":"","source_credit":"Self-photographed","original_created":"17 April 2007 (original upload date) ( Original text: 17. April 2007 )","kind":"external-media","provenance":{"kind":"external-media","title":"Humboldthöhe2.jpg","sha256":"577325ede8eb105351374cddbd0563334b4ee0abe2dbe6cd95c6a97492537b10","modifications":"Corteqs: boyutlandırma ve WebP dönüşümü; gösterim alanına göre kırpma.","source_evidence":{"author":"Angela Monika Arnold","issues":"","license":"CC BY-SA 2.0 de","permission":"","source_url":"https://commons.wikimedia.org/wiki/File:Humboldth%C3%B6he2.jpg","attribution":"","license_url":"https://creativecommons.org/licenses/by-sa/2.0/de/deed.en","usage_terms":"Creative Commons Attribution-Share Alike 2.0 de","pixel_review":"","restrictions":"","source_title":"Humboldthöhe2.jpg","manual_review":"","source_credit":"Self-photographed","original_created":"17 April 2007 (original upload date) ( Original text: 17. April 2007 )"},"source_checked_on":"2026-10-10","metadata_review_status":"verified"}}</x:v>
      </x:c>
    </x:row>
    <x:row r="218" ht="68" customHeight="1">
      <x:c r="A218" s="31" t="str">
        <x:v>berlin:evidence:venue-206</x:v>
      </x:c>
      <x:c r="B218" s="31" t="str">
        <x:v>berlin</x:v>
      </x:c>
      <x:c r="C218" s="31" t="str">
        <x:v>berlin:photo:venue-206</x:v>
      </x:c>
      <x:c r="D218" s="31" t="str">
        <x:v>https://commons.wikimedia.org/wiki/File:Berliner_Unterwelten.jpg</x:v>
      </x:c>
      <x:c r="E218" s="31" t="str">
        <x:v>Berliner Unterwelten.jpg</x:v>
      </x:c>
      <x:c r="F218" s="31" t="str">
        <x:v>Chrissie Sternschnuppe</x:v>
      </x:c>
      <x:c r="G218" s="31" t="str">
        <x:v>CC BY-SA 2.0</x:v>
      </x:c>
      <x:c r="H218" s="31" t="str">
        <x:v>https://creativecommons.org/licenses/by-sa/2.0</x:v>
      </x:c>
      <x:c r="I218" s="31" t="str">
        <x:v>Creative Commons Attribution-Share Alike 2.0</x:v>
      </x:c>
      <x:c r="J218" s="31"/>
      <x:c r="K218" s="31"/>
      <x:c r="L218" s="33" t="d">
        <x:v>2026-10-10T00:00:00.000Z</x:v>
      </x:c>
      <x:c r="M218" s="31" t="str">
        <x:v>Doğrulandı</x:v>
      </x:c>
      <x:c r="N218" s="31" t="str">
        <x:v>Bekliyor</x:v>
      </x:c>
      <x:c r="O218" s="31"/>
      <x:c r="P218" s="31"/>
      <x:c r="Q218" s="31" t="str">
        <x:v>Bekliyor</x:v>
      </x:c>
      <x:c r="R218" s="31"/>
      <x:c r="S218" s="31" t="str">
        <x:v>Lisans kanıtları/63a9f5e0-0e6d-4305-9735-d3e2ac67500f.source-evidence.json</x:v>
      </x:c>
      <x:c r="T218" s="31" t="str">
        <x:v>42890ac6ff5a4a183a382d717e894362ee78647fba38e7f5d3db2a79aa0cd891</x:v>
      </x:c>
      <x:c r="U218" s="31" t="str">
        <x:v>Lisans kanıtları/63a9f5e0-0e6d-4305-9735-d3e2ac67500f.license-record.json</x:v>
      </x:c>
      <x:c r="V218" s="31" t="str">
        <x:v>83db0a34b950e9984ae24240558b1c95330759994119eda44df41bf37dc9b658</x:v>
      </x:c>
      <x:c r="W218" s="31" t="str">
        <x:v>{"author":"Chrissie Sternschnuppe","issues":"","license":"CC BY-SA 2.0","permission":"","source_url":"https://commons.wikimedia.org/wiki/File:Berliner_Unterwelten.jpg","attribution":"","license_url":"https://creativecommons.org/licenses/by-sa/2.0","usage_terms":"Creative Commons Attribution-Share Alike 2.0","pixel_review":"","restrictions":"","source_title":"Berliner Unterwelten.jpg","manual_review":"","source_credit":"https://www.flickr.com/photos/64304748@N07/49601733411/","original_created":"2020-02-29 23:00:38","kind":"external-media","provenance":{"kind":"external-media","title":"Berliner Unterwelten.jpg","sha256":"a8d6081f018835daa118da7759c55042f267829cf10d26aba1257ff55030d97b","modifications":"Corteqs: boyutlandırma ve WebP dönüşümü; gösterim alanına göre kırpma.","source_evidence":{"author":"Chrissie Sternschnuppe","issues":"","license":"CC BY-SA 2.0","permission":"","source_url":"https://commons.wikimedia.org/wiki/File:Berliner_Unterwelten.jpg","attribution":"","license_url":"https://creativecommons.org/licenses/by-sa/2.0","usage_terms":"Creative Commons Attribution-Share Alike 2.0","pixel_review":"","restrictions":"","source_title":"Berliner Unterwelten.jpg","manual_review":"","source_credit":"https://www.flickr.com/photos/64304748@N07/49601733411/","original_created":"2020-02-29 23:00:38"},"source_checked_on":"2026-10-10","metadata_review_status":"verified"}}</x:v>
      </x:c>
    </x:row>
    <x:row r="219" ht="68" customHeight="1">
      <x:c r="A219" s="31" t="str">
        <x:v>berlin:evidence:venue-207</x:v>
      </x:c>
      <x:c r="B219" s="31" t="str">
        <x:v>berlin</x:v>
      </x:c>
      <x:c r="C219" s="31" t="str">
        <x:v>berlin:photo:venue-207</x:v>
      </x:c>
      <x:c r="D219" s="31" t="str">
        <x:v>https://commons.wikimedia.org/wiki/File:Humboldthain_Flakturm.jpg</x:v>
      </x:c>
      <x:c r="E219" s="31" t="str">
        <x:v>Humboldthain Flakturm.jpg</x:v>
      </x:c>
      <x:c r="F219" s="31" t="str">
        <x:v>Photo: Andreas Praefcke</x:v>
      </x:c>
      <x:c r="G219" s="31" t="str">
        <x:v>CC BY 3.0</x:v>
      </x:c>
      <x:c r="H219" s="31" t="str">
        <x:v>https://creativecommons.org/licenses/by/3.0</x:v>
      </x:c>
      <x:c r="I219" s="31" t="str">
        <x:v>Creative Commons Attribution 3.0</x:v>
      </x:c>
      <x:c r="J219" s="31"/>
      <x:c r="K219" s="31"/>
      <x:c r="L219" s="33" t="d">
        <x:v>2026-10-10T00:00:00.000Z</x:v>
      </x:c>
      <x:c r="M219" s="31" t="str">
        <x:v>Doğrulandı</x:v>
      </x:c>
      <x:c r="N219" s="31" t="str">
        <x:v>Bekliyor</x:v>
      </x:c>
      <x:c r="O219" s="31"/>
      <x:c r="P219" s="31"/>
      <x:c r="Q219" s="31" t="str">
        <x:v>Bekliyor</x:v>
      </x:c>
      <x:c r="R219" s="31"/>
      <x:c r="S219" s="31" t="str">
        <x:v>Lisans kanıtları/d84d4936-e5bb-45d7-a171-0a81208db7c9.source-evidence.json</x:v>
      </x:c>
      <x:c r="T219" s="31" t="str">
        <x:v>58050e99935edfce6cd6bc19d890850a14a640f0919804d54a7fc70f7600373a</x:v>
      </x:c>
      <x:c r="U219" s="31" t="str">
        <x:v>Lisans kanıtları/d84d4936-e5bb-45d7-a171-0a81208db7c9.license-record.json</x:v>
      </x:c>
      <x:c r="V219" s="31" t="str">
        <x:v>a2c371fd2bd74b1f49bae5b3e021666cdc98ce5a7724cc51aba46db45e194357</x:v>
      </x:c>
      <x:c r="W219" s="31" t="str">
        <x:v>{"author":"Photo: Andreas Praefcke","issues":"","license":"CC BY 3.0","permission":"Own work, attribution required (Multi-license with GFDL and Creative Commons CC-BY 3.0)","source_url":"https://commons.wikimedia.org/wiki/File:Humboldthain_Flakturm.jpg","attribution":"","license_url":"https://creativecommons.org/licenses/by/3.0","usage_terms":"Creative Commons Attribution 3.0","pixel_review":"","restrictions":"","source_title":"Humboldthain Flakturm.jpg","manual_review":"","source_credit":"Own work","original_created":"2008-05","kind":"external-media","provenance":{"kind":"external-media","title":"Humboldthain Flakturm.jpg","sha256":"3cbffe58d52de630ee99159a002d653438e246c3119170e737584beeabbdc227","modifications":"Corteqs: boyutlandırma ve WebP dönüşümü; gösterim alanına göre kırpma.","source_evidence":{"author":"Photo: Andreas Praefcke","issues":"","license":"CC BY 3.0","permission":"Own work, attribution required (Multi-license with GFDL and Creative Commons CC-BY 3.0)","source_url":"https://commons.wikimedia.org/wiki/File:Humboldthain_Flakturm.jpg","attribution":"","license_url":"https://creativecommons.org/licenses/by/3.0","usage_terms":"Creative Commons Attribution 3.0","pixel_review":"","restrictions":"","source_title":"Humboldthain Flakturm.jpg","manual_review":"","source_credit":"Own work","original_created":"2008-05"},"source_checked_on":"2026-10-10","metadata_review_status":"verified"}}</x:v>
      </x:c>
    </x:row>
    <x:row r="220" ht="68" customHeight="1">
      <x:c r="A220" s="31" t="str">
        <x:v>berlin:evidence:venue-247</x:v>
      </x:c>
      <x:c r="B220" s="31" t="str">
        <x:v>berlin</x:v>
      </x:c>
      <x:c r="C220" s="31" t="str">
        <x:v>berlin:photo:venue-247</x:v>
      </x:c>
      <x:c r="D220" s="31" t="str">
        <x:v>https://commons.wikimedia.org/wiki/File:Arminius-Markthalle,_Arminiusstra%C3%9Fe_2-4,_Berlin-Moabit,_Bild_1.jpg</x:v>
      </x:c>
      <x:c r="E220" s="31" t="str">
        <x:v>Arminius-Markthalle, Arminiusstraße 2-4, Berlin-Moabit, Bild 1.jpg</x:v>
      </x:c>
      <x:c r="F220" s="31" t="str">
        <x:v>Neuköllner</x:v>
      </x:c>
      <x:c r="G220" s="31" t="str">
        <x:v>CC BY-SA 4.0</x:v>
      </x:c>
      <x:c r="H220" s="31" t="str">
        <x:v>https://creativecommons.org/licenses/by-sa/4.0</x:v>
      </x:c>
      <x:c r="I220" s="31" t="str">
        <x:v>Creative Commons Attribution-Share Alike 4.0</x:v>
      </x:c>
      <x:c r="J220" s="31"/>
      <x:c r="K220" s="31"/>
      <x:c r="L220" s="33" t="d">
        <x:v>2026-10-10T00:00:00.000Z</x:v>
      </x:c>
      <x:c r="M220" s="31" t="str">
        <x:v>Doğrulandı</x:v>
      </x:c>
      <x:c r="N220" s="31" t="str">
        <x:v>Bekliyor</x:v>
      </x:c>
      <x:c r="O220" s="31"/>
      <x:c r="P220" s="31"/>
      <x:c r="Q220" s="31" t="str">
        <x:v>Bekliyor</x:v>
      </x:c>
      <x:c r="R220" s="31"/>
      <x:c r="S220" s="31" t="str">
        <x:v>Lisans kanıtları/7142158c-3a45-4854-99b7-8227d4b527c5.source-evidence.json</x:v>
      </x:c>
      <x:c r="T220" s="31" t="str">
        <x:v>90f34c026b191ec1cdc642fa11921d99c2dff6b16da7bc91a45a767a4b518189</x:v>
      </x:c>
      <x:c r="U220" s="31" t="str">
        <x:v>Lisans kanıtları/7142158c-3a45-4854-99b7-8227d4b527c5.license-record.json</x:v>
      </x:c>
      <x:c r="V220" s="31" t="str">
        <x:v>9a0b9d781bfc971089ea5e887b6ff80115f4e9e255ec92fae596e584dc4b168b</x:v>
      </x:c>
      <x:c r="W220" s="31" t="str">
        <x:v>{"author":"Neuköllner","issues":"","license":"CC BY-SA 4.0","permission":"","source_url":"https://commons.wikimedia.org/wiki/File:Arminius-Markthalle,_Arminiusstra%C3%9Fe_2-4,_Berlin-Moabit,_Bild_1.jpg","attribution":"","license_url":"https://creativecommons.org/licenses/by-sa/4.0","usage_terms":"Creative Commons Attribution-Share Alike 4.0","pixel_review":"","restrictions":"","source_title":"Arminius-Markthalle, Arminiusstraße 2-4, Berlin-Moabit, Bild 1.jpg","manual_review":"","source_credit":"Own work","original_created":"2019-12-22 15:01:20","kind":"external-media","provenance":{"kind":"external-media","title":"Arminius-Markthalle, Arminiusstraße 2-4, Berlin-Moabit, Bild 1.jpg","sha256":"440b63fc4f04c612461bda775885c8260428ac147d480392b3763be47c38613c","modifications":"Corteqs: boyutlandırma ve WebP dönüşümü; gösterim alanına göre kırpma.","source_evidence":{"author":"Neuköllner","issues":"","license":"CC BY-SA 4.0","permission":"","source_url":"https://commons.wikimedia.org/wiki/File:Arminius-Markthalle,_Arminiusstra%C3%9Fe_2-4,_Berlin-Moabit,_Bild_1.jpg","attribution":"","license_url":"https://creativecommons.org/licenses/by-sa/4.0","usage_terms":"Creative Commons Attribution-Share Alike 4.0","pixel_review":"","restrictions":"","source_title":"Arminius-Markthalle, Arminiusstraße 2-4, Berlin-Moabit, Bild 1.jpg","manual_review":"","source_credit":"Own work","original_created":"2019-12-22 15:01:20"},"source_checked_on":"2026-10-10","metadata_review_status":"verified"}}</x:v>
      </x:c>
    </x:row>
    <x:row r="221" ht="68" customHeight="1">
      <x:c r="A221" s="31" t="str">
        <x:v>berlin:evidence:venue-248</x:v>
      </x:c>
      <x:c r="B221" s="31" t="str">
        <x:v>berlin</x:v>
      </x:c>
      <x:c r="C221" s="31" t="str">
        <x:v>berlin:photo:venue-248</x:v>
      </x:c>
      <x:c r="D221" s="31" t="str">
        <x:v>https://commons.wikimedia.org/wiki/File:Arminius-Markthalle-1.jpg</x:v>
      </x:c>
      <x:c r="E221" s="31" t="str">
        <x:v>Arminius-Markthalle-1.jpg</x:v>
      </x:c>
      <x:c r="F221" s="31" t="str">
        <x:v>G. Sawatzky</x:v>
      </x:c>
      <x:c r="G221" s="31" t="str">
        <x:v>CC BY-SA 4.0</x:v>
      </x:c>
      <x:c r="H221" s="31" t="str">
        <x:v>https://creativecommons.org/licenses/by-sa/4.0</x:v>
      </x:c>
      <x:c r="I221" s="31" t="str">
        <x:v>Creative Commons Attribution-Share Alike 4.0</x:v>
      </x:c>
      <x:c r="J221" s="31"/>
      <x:c r="K221" s="31"/>
      <x:c r="L221" s="33" t="d">
        <x:v>2026-10-10T00:00:00.000Z</x:v>
      </x:c>
      <x:c r="M221" s="31" t="str">
        <x:v>Doğrulandı</x:v>
      </x:c>
      <x:c r="N221" s="31" t="str">
        <x:v>Bekliyor</x:v>
      </x:c>
      <x:c r="O221" s="31"/>
      <x:c r="P221" s="31"/>
      <x:c r="Q221" s="31" t="str">
        <x:v>Bekliyor</x:v>
      </x:c>
      <x:c r="R221" s="31"/>
      <x:c r="S221" s="31" t="str">
        <x:v>Lisans kanıtları/1e35c4e3-465b-4f8f-9d04-8cd2fe1b3c57.source-evidence.json</x:v>
      </x:c>
      <x:c r="T221" s="31" t="str">
        <x:v>a656bb27d5adf0342d7c1e80b9cba929d7bddcbe5ee9d206d6e92386314402bf</x:v>
      </x:c>
      <x:c r="U221" s="31" t="str">
        <x:v>Lisans kanıtları/1e35c4e3-465b-4f8f-9d04-8cd2fe1b3c57.license-record.json</x:v>
      </x:c>
      <x:c r="V221" s="31" t="str">
        <x:v>20e632af3df9b1ef323afe3e4052a930cbc9596b50a0a17ed957b4c60cae1b6a</x:v>
      </x:c>
      <x:c r="W221" s="31" t="str">
        <x:v>{"author":"G. Sawatzky","issues":"","license":"CC BY-SA 4.0","permission":"","source_url":"https://commons.wikimedia.org/wiki/File:Arminius-Markthalle-1.jpg","attribution":"","license_url":"https://creativecommons.org/licenses/by-sa/4.0","usage_terms":"Creative Commons Attribution-Share Alike 4.0","pixel_review":"","restrictions":"","source_title":"Arminius-Markthalle-1.jpg","manual_review":"","source_credit":"Own work","original_created":"2021-08-21","kind":"external-media","provenance":{"kind":"external-media","title":"Arminius-Markthalle-1.jpg","sha256":"55759dae96ddd54d64a146e5eee8a167f24b300d3db0f47874980148f91b3683","modifications":"Corteqs: boyutlandırma ve WebP dönüşümü; gösterim alanına göre kırpma.","source_evidence":{"author":"G. Sawatzky","issues":"","license":"CC BY-SA 4.0","permission":"","source_url":"https://commons.wikimedia.org/wiki/File:Arminius-Markthalle-1.jpg","attribution":"","license_url":"https://creativecommons.org/licenses/by-sa/4.0","usage_terms":"Creative Commons Attribution-Share Alike 4.0","pixel_review":"","restrictions":"","source_title":"Arminius-Markthalle-1.jpg","manual_review":"","source_credit":"Own work","original_created":"2021-08-21"},"source_checked_on":"2026-10-10","metadata_review_status":"verified"}}</x:v>
      </x:c>
    </x:row>
    <x:row r="222" ht="68" customHeight="1">
      <x:c r="A222" s="31" t="str">
        <x:v>berlin:evidence:venue-232</x:v>
      </x:c>
      <x:c r="B222" s="31" t="str">
        <x:v>berlin</x:v>
      </x:c>
      <x:c r="C222" s="31" t="str">
        <x:v>berlin:photo:venue-232</x:v>
      </x:c>
      <x:c r="D222" s="31" t="str">
        <x:v>https://commons.wikimedia.org/wiki/File:Tierpark_Berlin_-_Main_entry.jpg</x:v>
      </x:c>
      <x:c r="E222" s="31" t="str">
        <x:v>Tierpark Berlin - Main entry.jpg</x:v>
      </x:c>
      <x:c r="F222" s="31" t="str">
        <x:v>Agadez</x:v>
      </x:c>
      <x:c r="G222" s="31" t="str">
        <x:v>CC BY 2.5</x:v>
      </x:c>
      <x:c r="H222" s="31" t="str">
        <x:v>https://creativecommons.org/licenses/by/2.5</x:v>
      </x:c>
      <x:c r="I222" s="31" t="str">
        <x:v>Creative Commons Attribution 2.5</x:v>
      </x:c>
      <x:c r="J222" s="31" t="str">
        <x:v>Agadez</x:v>
      </x:c>
      <x:c r="K222" s="31"/>
      <x:c r="L222" s="33" t="d">
        <x:v>2026-10-10T00:00:00.000Z</x:v>
      </x:c>
      <x:c r="M222" s="31" t="str">
        <x:v>Doğrulandı</x:v>
      </x:c>
      <x:c r="N222" s="31" t="str">
        <x:v>Bekliyor</x:v>
      </x:c>
      <x:c r="O222" s="31"/>
      <x:c r="P222" s="31"/>
      <x:c r="Q222" s="31" t="str">
        <x:v>Bekliyor</x:v>
      </x:c>
      <x:c r="R222" s="31"/>
      <x:c r="S222" s="31" t="str">
        <x:v>Lisans kanıtları/6ad5c7cf-2acb-4e39-82ec-fb6d88265136.source-evidence.json</x:v>
      </x:c>
      <x:c r="T222" s="31" t="str">
        <x:v>626e0e65ec88e07e0a22b6ceac6153b82f842c02f736d29123ebb637cbd06596</x:v>
      </x:c>
      <x:c r="U222" s="31" t="str">
        <x:v>Lisans kanıtları/6ad5c7cf-2acb-4e39-82ec-fb6d88265136.license-record.json</x:v>
      </x:c>
      <x:c r="V222" s="31" t="str">
        <x:v>d57cf1b83f046d40e4f262bb1c0047ae39d9102724e6c8279175335826a64d2b</x:v>
      </x:c>
      <x:c r="W222" s="31" t="str">
        <x:v>{"author":"Agadez","issues":"","license":"CC BY 2.5","permission":"You may select the license of your choice.","source_url":"https://commons.wikimedia.org/wiki/File:Tierpark_Berlin_-_Main_entry.jpg","attribution":"Agadez","license_url":"https://creativecommons.org/licenses/by/2.5","usage_terms":"Creative Commons Attribution 2.5","pixel_review":"","restrictions":"","source_title":"Tierpark Berlin - Main entry.jpg","manual_review":"","source_credit":"User:Agadez/Template:Credits","original_created":"2008-03-31","kind":"external-media","provenance":{"kind":"external-media","title":"Tierpark Berlin - Main entry.jpg","sha256":"52eefe3dc020a2cd3d00cc0877b66c4802f786285359bc209266198630d56e80","modifications":"Corteqs: boyutlandırma ve WebP dönüşümü; gösterim alanına göre kırpma.","source_evidence":{"author":"Agadez","issues":"","license":"CC BY 2.5","permission":"You may select the license of your choice.","source_url":"https://commons.wikimedia.org/wiki/File:Tierpark_Berlin_-_Main_entry.jpg","attribution":"Agadez","license_url":"https://creativecommons.org/licenses/by/2.5","usage_terms":"Creative Commons Attribution 2.5","pixel_review":"","restrictions":"","source_title":"Tierpark Berlin - Main entry.jpg","manual_review":"","source_credit":"User:Agadez/Template:Credits","original_created":"2008-03-31"},"source_checked_on":"2026-10-10","metadata_review_status":"verified"}}</x:v>
      </x:c>
    </x:row>
    <x:row r="223" ht="68" customHeight="1">
      <x:c r="A223" s="31" t="str">
        <x:v>berlin:evidence:venue-249</x:v>
      </x:c>
      <x:c r="B223" s="31" t="str">
        <x:v>berlin</x:v>
      </x:c>
      <x:c r="C223" s="31" t="str">
        <x:v>berlin:photo:venue-249</x:v>
      </x:c>
      <x:c r="D223" s="31" t="str">
        <x:v>https://commons.wikimedia.org/wiki/File:Berlin,_Rathaus_Sch%C3%B6neberg.jpg</x:v>
      </x:c>
      <x:c r="E223" s="31" t="str">
        <x:v>Berlin, Rathaus Schöneberg.jpg</x:v>
      </x:c>
      <x:c r="F223" s="31" t="str">
        <x:v>Palickap</x:v>
      </x:c>
      <x:c r="G223" s="31" t="str">
        <x:v>CC BY-SA 4.0</x:v>
      </x:c>
      <x:c r="H223" s="31" t="str">
        <x:v>https://creativecommons.org/licenses/by-sa/4.0</x:v>
      </x:c>
      <x:c r="I223" s="31" t="str">
        <x:v>Creative Commons Attribution-Share Alike 4.0</x:v>
      </x:c>
      <x:c r="J223" s="31"/>
      <x:c r="K223" s="31"/>
      <x:c r="L223" s="33" t="d">
        <x:v>2026-10-10T00:00:00.000Z</x:v>
      </x:c>
      <x:c r="M223" s="31" t="str">
        <x:v>Doğrulandı</x:v>
      </x:c>
      <x:c r="N223" s="31" t="str">
        <x:v>Bekliyor</x:v>
      </x:c>
      <x:c r="O223" s="31"/>
      <x:c r="P223" s="31"/>
      <x:c r="Q223" s="31" t="str">
        <x:v>Bekliyor</x:v>
      </x:c>
      <x:c r="R223" s="31"/>
      <x:c r="S223" s="31" t="str">
        <x:v>Lisans kanıtları/13d8273d-48de-4cdd-a272-6880e6b21583.source-evidence.json</x:v>
      </x:c>
      <x:c r="T223" s="31" t="str">
        <x:v>22478bc580750711f6cc64c9301386352c11541217637fa4b4f5c26821c8e36e</x:v>
      </x:c>
      <x:c r="U223" s="31" t="str">
        <x:v>Lisans kanıtları/13d8273d-48de-4cdd-a272-6880e6b21583.license-record.json</x:v>
      </x:c>
      <x:c r="V223" s="31" t="str">
        <x:v>a396d3b16386d21d3da134f7a338983ad3a13409df272c1806516d85086535eb</x:v>
      </x:c>
      <x:c r="W223" s="31" t="str">
        <x:v>{"author":"Palickap","issues":"","license":"CC BY-SA 4.0","permission":"","source_url":"https://commons.wikimedia.org/wiki/File:Berlin,_Rathaus_Sch%C3%B6neberg.jpg","attribution":"","license_url":"https://creativecommons.org/licenses/by-sa/4.0","usage_terms":"Creative Commons Attribution-Share Alike 4.0","pixel_review":"","restrictions":"","source_title":"Berlin, Rathaus Schöneberg.jpg","manual_review":"","source_credit":"Own work","original_created":"2023-05-05 18:16:49","kind":"external-media","provenance":{"kind":"external-media","title":"Berlin, Rathaus Schöneberg.jpg","sha256":"2e7597020e9293b2329b23ea60a31ed7d8725fae862ddf2e155f99a5b24a87a8","modifications":"Corteqs: boyutlandırma ve WebP dönüşümü; gösterim alanına göre kırpma.","source_evidence":{"author":"Palickap","issues":"","license":"CC BY-SA 4.0","permission":"","source_url":"https://commons.wikimedia.org/wiki/File:Berlin,_Rathaus_Sch%C3%B6neberg.jpg","attribution":"","license_url":"https://creativecommons.org/licenses/by-sa/4.0","usage_terms":"Creative Commons Attribution-Share Alike 4.0","pixel_review":"","restrictions":"","source_title":"Berlin, Rathaus Schöneberg.jpg","manual_review":"","source_credit":"Own work","original_created":"2023-05-05 18:16:49"},"source_checked_on":"2026-10-10","metadata_review_status":"verified"}}</x:v>
      </x:c>
    </x:row>
    <x:row r="224" ht="68" customHeight="1">
      <x:c r="A224" s="31" t="str">
        <x:v>berlin:evidence:venue-209</x:v>
      </x:c>
      <x:c r="B224" s="31" t="str">
        <x:v>berlin</x:v>
      </x:c>
      <x:c r="C224" s="31" t="str">
        <x:v>berlin:photo:venue-209</x:v>
      </x:c>
      <x:c r="D224" s="31" t="str">
        <x:v>https://commons.wikimedia.org/wiki/File:Berlin_Botanical_Garden.jpg</x:v>
      </x:c>
      <x:c r="E224" s="31" t="str">
        <x:v>Berlin Botanical Garden.jpg</x:v>
      </x:c>
      <x:c r="F224" s="31" t="str">
        <x:v>Paul VanDerWerf</x:v>
      </x:c>
      <x:c r="G224" s="31" t="str">
        <x:v>CC BY 2.0</x:v>
      </x:c>
      <x:c r="H224" s="31" t="str">
        <x:v>https://creativecommons.org/licenses/by/2.0</x:v>
      </x:c>
      <x:c r="I224" s="31" t="str">
        <x:v>Creative Commons Attribution 2.0</x:v>
      </x:c>
      <x:c r="J224" s="31"/>
      <x:c r="K224" s="31"/>
      <x:c r="L224" s="33" t="d">
        <x:v>2026-10-10T00:00:00.000Z</x:v>
      </x:c>
      <x:c r="M224" s="31" t="str">
        <x:v>Doğrulandı</x:v>
      </x:c>
      <x:c r="N224" s="31" t="str">
        <x:v>Bekliyor</x:v>
      </x:c>
      <x:c r="O224" s="31"/>
      <x:c r="P224" s="31"/>
      <x:c r="Q224" s="31" t="str">
        <x:v>Bekliyor</x:v>
      </x:c>
      <x:c r="R224" s="31"/>
      <x:c r="S224" s="31" t="str">
        <x:v>Lisans kanıtları/39aff8ef-a2a4-4ab8-a2af-6d7364daafe2.source-evidence.json</x:v>
      </x:c>
      <x:c r="T224" s="31" t="str">
        <x:v>274e7c3a1ca2298df45ba60c81e4a5d8fde4b9f613d97aa551bd2d27dc234003</x:v>
      </x:c>
      <x:c r="U224" s="31" t="str">
        <x:v>Lisans kanıtları/39aff8ef-a2a4-4ab8-a2af-6d7364daafe2.license-record.json</x:v>
      </x:c>
      <x:c r="V224" s="31" t="str">
        <x:v>5410d61628ee058e1ce7649c8652a9c0320b82e1abda2650a8474b483afb75d0</x:v>
      </x:c>
      <x:c r="W224" s="31" t="str">
        <x:v>{"author":"Paul VanDerWerf","issues":"","license":"CC BY 2.0","permission":"","source_url":"https://commons.wikimedia.org/wiki/File:Berlin_Botanical_Garden.jpg","attribution":"","license_url":"https://creativecommons.org/licenses/by/2.0","usage_terms":"Creative Commons Attribution 2.0","pixel_review":"","restrictions":"","source_title":"Berlin Botanical Garden.jpg","manual_review":"","source_credit":"https://www.flickr.com/photos/pavdw/38582914295/","original_created":"20 June 2011, 13:25:02 (according to Exif data)","kind":"external-media","provenance":{"kind":"external-media","title":"Berlin Botanical Garden.jpg","sha256":"7003f2548fa0d1f3630696c25d6f6560960a387bae0ac4273556b9ccf5bf4098","modifications":"Corteqs: boyutlandırma ve WebP dönüşümü; gösterim alanına göre kırpma.","source_evidence":{"author":"Paul VanDerWerf","issues":"","license":"CC BY 2.0","permission":"","source_url":"https://commons.wikimedia.org/wiki/File:Berlin_Botanical_Garden.jpg","attribution":"","license_url":"https://creativecommons.org/licenses/by/2.0","usage_terms":"Creative Commons Attribution 2.0","pixel_review":"","restrictions":"","source_title":"Berlin Botanical Garden.jpg","manual_review":"","source_credit":"https://www.flickr.com/photos/pavdw/38582914295/","original_created":"20 June 2011, 13:25:02 (according to Exif data)"},"source_checked_on":"2026-10-10","metadata_review_status":"verified"}}</x:v>
      </x:c>
    </x:row>
    <x:row r="225" ht="68" customHeight="1">
      <x:c r="A225" s="31" t="str">
        <x:v>berlin:evidence:venue-210</x:v>
      </x:c>
      <x:c r="B225" s="31" t="str">
        <x:v>berlin</x:v>
      </x:c>
      <x:c r="C225" s="31" t="str">
        <x:v>berlin:photo:venue-210</x:v>
      </x:c>
      <x:c r="D225" s="31" t="str">
        <x:v>https://commons.wikimedia.org/wiki/File:Botanical_Garden_Berlin_-_Cacti_House.jpg</x:v>
      </x:c>
      <x:c r="E225" s="31" t="str">
        <x:v>Botanical Garden Berlin - Cacti House.jpg</x:v>
      </x:c>
      <x:c r="F225" s="31" t="str">
        <x:v>user:Flo</x:v>
      </x:c>
      <x:c r="G225" s="31" t="str">
        <x:v>CC BY-SA 2.5</x:v>
      </x:c>
      <x:c r="H225" s="31" t="str">
        <x:v>https://creativecommons.org/licenses/by-sa/2.5</x:v>
      </x:c>
      <x:c r="I225" s="31" t="str">
        <x:v>Creative Commons Attribution-Share Alike 2.5</x:v>
      </x:c>
      <x:c r="J225" s="31"/>
      <x:c r="K225" s="31"/>
      <x:c r="L225" s="33" t="d">
        <x:v>2026-10-10T00:00:00.000Z</x:v>
      </x:c>
      <x:c r="M225" s="31" t="str">
        <x:v>Doğrulandı</x:v>
      </x:c>
      <x:c r="N225" s="31" t="str">
        <x:v>Bekliyor</x:v>
      </x:c>
      <x:c r="O225" s="31"/>
      <x:c r="P225" s="31"/>
      <x:c r="Q225" s="31" t="str">
        <x:v>Bekliyor</x:v>
      </x:c>
      <x:c r="R225" s="31"/>
      <x:c r="S225" s="31" t="str">
        <x:v>Lisans kanıtları/51d29f58-da44-4cef-80b9-56b36a64f5d0.source-evidence.json</x:v>
      </x:c>
      <x:c r="T225" s="31" t="str">
        <x:v>99be53dae6d2f4fd3c42a481dbe5c0d0473ab854aa597aba8ec5b981bc886232</x:v>
      </x:c>
      <x:c r="U225" s="31" t="str">
        <x:v>Lisans kanıtları/51d29f58-da44-4cef-80b9-56b36a64f5d0.license-record.json</x:v>
      </x:c>
      <x:c r="V225" s="31" t="str">
        <x:v>1473b0737b721026544df1add4287451de2332c67af04560f98a88698dc0e1e7</x:v>
      </x:c>
      <x:c r="W225" s="31" t="str">
        <x:v>{"author":"user:Flo","issues":"","license":"CC BY-SA 2.5","permission":"","source_url":"https://commons.wikimedia.org/wiki/File:Botanical_Garden_Berlin_-_Cacti_House.jpg","attribution":"","license_url":"https://creativecommons.org/licenses/by-sa/2.5","usage_terms":"Creative Commons Attribution-Share Alike 2.5","pixel_review":"","restrictions":"","source_title":"Botanical Garden Berlin - Cacti House.jpg","manual_review":"","source_credit":"Own work","original_created":"","kind":"external-media","provenance":{"kind":"external-media","title":"Botanical Garden Berlin - Cacti House.jpg","sha256":"e1cd6a41034bf60d13671979749257af31c235478742b47c7bedc9c45a1da212","modifications":"Corteqs: boyutlandırma ve WebP dönüşümü; gösterim alanına göre kırpma.","source_evidence":{"author":"user:Flo","issues":"","license":"CC BY-SA 2.5","permission":"","source_url":"https://commons.wikimedia.org/wiki/File:Botanical_Garden_Berlin_-_Cacti_House.jpg","attribution":"","license_url":"https://creativecommons.org/licenses/by-sa/2.5","usage_terms":"Creative Commons Attribution-Share Alike 2.5","pixel_review":"","restrictions":"","source_title":"Botanical Garden Berlin - Cacti House.jpg","manual_review":"","source_credit":"Own work","original_created":""},"source_checked_on":"2026-10-10","metadata_review_status":"verified"}}</x:v>
      </x:c>
    </x:row>
    <x:row r="226" ht="68" customHeight="1">
      <x:c r="A226" s="31" t="str">
        <x:v>berlin:evidence:hero-1</x:v>
      </x:c>
      <x:c r="B226" s="31" t="str">
        <x:v>berlin</x:v>
      </x:c>
      <x:c r="C226" s="31" t="str">
        <x:v>berlin:photo:hero-1</x:v>
      </x:c>
      <x:c r="D226" s="31" t="str">
        <x:v>https://commons.wikimedia.org/wiki/File:Brandenburger_Tor_abends.jpg</x:v>
      </x:c>
      <x:c r="E226" s="31" t="str">
        <x:v>Brandenburger Tor abends.jpg</x:v>
      </x:c>
      <x:c r="F226" s="31" t="str">
        <x:v>Thomas Wolf , www.foto-tw.de</x:v>
      </x:c>
      <x:c r="G226" s="31" t="str">
        <x:v>CC BY-SA 3.0</x:v>
      </x:c>
      <x:c r="H226" s="31" t="str">
        <x:v>https://creativecommons.org/licenses/by-sa/3.0</x:v>
      </x:c>
      <x:c r="I226" s="31" t="str">
        <x:v>Creative Commons Attribution-Share Alike 3.0</x:v>
      </x:c>
      <x:c r="J226" s="31" t="str">
        <x:v>Thomas Wolf, www.foto-tw.de</x:v>
      </x:c>
      <x:c r="K226" s="31"/>
      <x:c r="L226" s="33" t="d">
        <x:v>2026-10-10T00:00:00.000Z</x:v>
      </x:c>
      <x:c r="M226" s="31" t="str">
        <x:v>Doğrulandı</x:v>
      </x:c>
      <x:c r="N226" s="31" t="str">
        <x:v>Bekliyor</x:v>
      </x:c>
      <x:c r="O226" s="31"/>
      <x:c r="P226" s="31"/>
      <x:c r="Q226" s="31" t="str">
        <x:v>Bekliyor</x:v>
      </x:c>
      <x:c r="R226" s="31"/>
      <x:c r="S226" s="31" t="str">
        <x:v>Lisans kanıtları/6c6873cf-1d1b-4609-a3ec-44178249f0d7.source-evidence.json</x:v>
      </x:c>
      <x:c r="T226" s="31" t="str">
        <x:v>eb401d497fa8103cc013b8b87abe51588c205bd1227c36feb228b543556207c7</x:v>
      </x:c>
      <x:c r="U226" s="31" t="str">
        <x:v>Lisans kanıtları/6c6873cf-1d1b-4609-a3ec-44178249f0d7.license-record.json</x:v>
      </x:c>
      <x:c r="V226" s="31" t="str">
        <x:v>f68580999563d3b977d2b51e615d499e263bf06cac48ee62074a352faf17ea82</x:v>
      </x:c>
      <x:c r="W226" s="31" t="str">
        <x:v>{"author":"Thomas Wolf , www.foto-tw.de","issues":["stored_author_differs_from_current_source"],"license":"CC BY-SA 3.0","permission":"Diese Fotografie wurde von Thomas Wolf angefertigt und hier unter der Creative Commons-Lizenz „Namensnennung - Weitergabe unter gleichen Bedingungen 3.0 Unported“ (CC BY-SA 3.0) bereitgestellt. Sie kann also weiterverwendet werden, solange die Lizenzbestimmungen eingehalten werden. Dafür muss insbesondere der Urheber wie folgt beim Bild genannt und verlinkt werden: Thomas Wolf, www.foto-tw.de / Wikimedia Commons / CC BY-SA 3.0 Diese Urheber- und Lizenzangaben können z.B. direkt am Bild, auf einer Bildbeschreibungsseite oder in einem gesonderten Bildquellenverzeichnis gemacht werden, müssen in jedem Fall aber eindeutig zuordbar und leicht aufzufinden sein. Angaben als Mouseover reichen nicht aus. Pauschale Bildquellenangaben wie „WikiCommons“ oder „Wikipedia“ werden der Lizenz ebenfalls nicht gerecht. Jegliche Verwendungen des Bildes ohne diesen – oder einen gleichwertigen – Vermerk sind im Rahmen der Lizenz unzulässig und verletzen damit das Urheberrecht! Das gilt natürlich nicht, falls der Urheber auf anderem Wege ein Nutzungsrecht erteilt hat, wie er es z.B. über seine Fotoagentur kostenpflichtig anbietet (Lizenzen ohne Pflicht der Namensnennung). Sollte dieses Werk im Printbereich genutzt werden, bittet der Urheber um die Zusendung eines Belegexemplars (Kontaktfunktion siehe unten). Anfragen: E-Mail an den Fotografen oder Kontakt über seine Webseite Urhebervermerk &amp; Lizenzhinweis erzeugen lassen »","source_url":"https://commons.wikimedia.org/wiki/File:Brandenburger_Tor_abends.jpg","attribution":"Thomas Wolf, www.foto-tw.de","license_url":"https://creativecommons.org/licenses/by-sa/3.0","usage_terms":"Creative Commons Attribution-Share Alike 3.0","pixel_review":"","restrictions":"","source_title":"Brandenburger Tor abends.jpg","manual_review":"","source_credit":"Own work","original_created":"2008-05-03","kind":"external-media","provenance":{"kind":"external-media","title":"Brandenburger Tor abends.jpg","sha256":"8535149865623a12d26679249648957fed37475bdb3848d76c331187fe594347","modifications":"Corteqs: boyutlandırma ve WebP dönüşümü; gösterim alanına göre kırpma.","source_evidence":{"author":"Thomas Wolf , www.foto-tw.de","issues":["stored_author_differs_from_current_source"],"license":"CC BY-SA 3.0","permission":"Diese Fotografie wurde von Thomas Wolf angefertigt und hier unter der Creative Commons-Lizenz „Namensnennung - Weitergabe unter gleichen Bedingungen 3.0 Unported“ (CC BY-SA 3.0) bereitgestellt. Sie kann also weiterverwendet werden, solange die Lizenzbestimmungen eingehalten werden. Dafür muss insbesondere der Urheber wie folgt beim Bild genannt und verlinkt werden: Thomas Wolf, www.foto-tw.de / Wikimedia Commons / CC BY-SA 3.0 Diese Urheber- und Lizenzangaben können z.B. direkt am Bild, auf einer Bildbeschreibungsseite oder in einem gesonderten Bildquellenverzeichnis gemacht werden, müssen in jedem Fall aber eindeutig zuordbar und leicht aufzufinden sein. Angaben als Mouseover reichen nicht aus. Pauschale Bildquellenangaben wie „WikiCommons“ oder „Wikipedia“ werden der Lizenz ebenfalls nicht gerecht. Jegliche Verwendungen des Bildes ohne diesen – oder einen gleichwertigen – Vermerk sind im Rahmen der Lizenz unzulässig und verletzen damit das Urheberrecht! Das gilt natürlich nicht, falls der Urheber auf anderem Wege ein Nutzungsrecht erteilt hat, wie er es z.B. über seine Fotoagentur kostenpflichtig anbietet (Lizenzen ohne Pflicht der Namensnennung). Sollte dieses Werk im Printbereich genutzt werden, bittet der Urheber um die Zusendung eines Belegexemplars (Kontaktfunktion siehe unten). Anfragen: E-Mail an den Fotografen oder Kontakt über seine Webseite Urhebervermerk &amp; Lizenzhinweis erzeugen lassen »","source_url":"https://commons.wikimedia.org/wiki/File:Brandenburger_Tor_abends.jpg","attribution":"Thomas Wolf, www.foto-tw.de","license_url":"https://creativecommons.org/licenses/by-sa/3.0","usage_terms":"Creative Commons Attribution-Share Alike 3.0","pixel_review":"","restrictions":"","source_title":"Brandenburger Tor abends.jpg","manual_review":"","source_credit":"Own work","original_created":"2008-05-03"},"source_checked_on":"2026-10-10","metadata_review_status":"verified"}}</x:v>
      </x:c>
    </x:row>
    <x:row r="227" ht="68" customHeight="1">
      <x:c r="A227" s="31" t="str">
        <x:v>berlin:evidence:hero-2</x:v>
      </x:c>
      <x:c r="B227" s="31" t="str">
        <x:v>berlin</x:v>
      </x:c>
      <x:c r="C227" s="31" t="str">
        <x:v>berlin:photo:hero-2</x:v>
      </x:c>
      <x:c r="D227" s="31" t="str">
        <x:v>https://commons.wikimedia.org/wiki/File:Berlin_Museumsinsel_Fernsehturm.jpg</x:v>
      </x:c>
      <x:c r="E227" s="31" t="str">
        <x:v>Berlin Museumsinsel Fernsehturm.jpg</x:v>
      </x:c>
      <x:c r="F227" s="31" t="str">
        <x:v>Thomas Wolf , www.foto-tw.de</x:v>
      </x:c>
      <x:c r="G227" s="31" t="str">
        <x:v>CC BY-SA 3.0</x:v>
      </x:c>
      <x:c r="H227" s="31" t="str">
        <x:v>https://creativecommons.org/licenses/by-sa/3.0</x:v>
      </x:c>
      <x:c r="I227" s="31" t="str">
        <x:v>Creative Commons Attribution-Share Alike 3.0</x:v>
      </x:c>
      <x:c r="J227" s="31" t="str">
        <x:v>Thomas Wolf, www.foto-tw.de</x:v>
      </x:c>
      <x:c r="K227" s="31"/>
      <x:c r="L227" s="33" t="d">
        <x:v>2026-10-10T00:00:00.000Z</x:v>
      </x:c>
      <x:c r="M227" s="31" t="str">
        <x:v>Doğrulandı</x:v>
      </x:c>
      <x:c r="N227" s="31" t="str">
        <x:v>Bekliyor</x:v>
      </x:c>
      <x:c r="O227" s="31"/>
      <x:c r="P227" s="31"/>
      <x:c r="Q227" s="31" t="str">
        <x:v>Bekliyor</x:v>
      </x:c>
      <x:c r="R227" s="31"/>
      <x:c r="S227" s="31" t="str">
        <x:v>Lisans kanıtları/3406ff48-34e1-408e-82a6-56ed53e46d41.source-evidence.json</x:v>
      </x:c>
      <x:c r="T227" s="31" t="str">
        <x:v>624c85ae0d03e7a5d5235db52783809afd7502b7d6b93042bd448a1084ff7a72</x:v>
      </x:c>
      <x:c r="U227" s="31" t="str">
        <x:v>Lisans kanıtları/3406ff48-34e1-408e-82a6-56ed53e46d41.license-record.json</x:v>
      </x:c>
      <x:c r="V227" s="31" t="str">
        <x:v>b2bb1ab8ca6173150efdf77d5bdf1f5661f76bdc844d3f9a02982dc3c5cd6b8e</x:v>
      </x:c>
      <x:c r="W227" s="31" t="str">
        <x:v>{"author":"Thomas Wolf , www.foto-tw.de","issues":["stored_author_differs_from_current_source"],"license":"CC BY-SA 3.0","permission":"Diese Fotografie wurde von Thomas Wolf angefertigt und hier unter der Creative Commons-Lizenz „Namensnennung - Weitergabe unter gleichen Bedingungen 3.0 Unported“ (CC BY-SA 3.0) bereitgestellt. Sie kann also weiterverwendet werden, solange die Lizenzbestimmungen eingehalten werden. Dafür muss insbesondere der Urheber wie folgt beim Bild genannt und verlinkt werden: Thomas Wolf, www.foto-tw.de / Wikimedia Commons / CC BY-SA 3.0 Diese Urheber- und Lizenzangaben können z.B. direkt am Bild, auf einer Bildbeschreibungsseite oder in einem gesonderten Bildquellenverzeichnis gemacht werden, müssen in jedem Fall aber eindeutig zuordbar und leicht aufzufinden sein. Angaben als Mouseover reichen nicht aus. Pauschale Bildquellenangaben wie „WikiCommons“ oder „Wikipedia“ werden der Lizenz ebenfalls nicht gerecht. Jegliche Verwendungen des Bildes ohne diesen – oder einen gleichwertigen – Vermerk sind im Rahmen der Lizenz unzulässig und verletzen damit das Urheberrecht! Das gilt natürlich nicht, falls der Urheber auf anderem Wege ein Nutzungsrecht erteilt hat, wie er es z.B. über seine Fotoagentur kostenpflichtig anbietet (Lizenzen ohne Pflicht der Namensnennung). Sollte dieses Werk im Printbereich genutzt werden, bittet der Urheber um die Zusendung eines Belegexemplars (Kontaktfunktion siehe unten). Anfragen: E-Mail an den Fotografen oder Kontakt über seine Webseite Urhebervermerk &amp; Lizenzhinweis erzeugen lassen »","source_url":"https://commons.wikimedia.org/wiki/File:Berlin_Museumsinsel_Fernsehturm.jpg","attribution":"Thomas Wolf, www.foto-tw.de","license_url":"https://creativecommons.org/licenses/by-sa/3.0","usage_terms":"Creative Commons Attribution-Share Alike 3.0","pixel_review":"","restrictions":"","source_title":"Berlin Museumsinsel Fernsehturm.jpg","manual_review":"","source_credit":"Own work","original_created":"2012-05-20","kind":"external-media","provenance":{"kind":"external-media","title":"Berlin Museumsinsel Fernsehturm.jpg","sha256":"d8f18be3c9fc50e40ec004be66f505ae11d0596faaa732fe5e6824fcb60f3acd","modifications":"Corteqs: boyutlandırma ve WebP dönüşümü; gösterim alanına göre kırpma.","source_evidence":{"author":"Thomas Wolf , www.foto-tw.de","issues":["stored_author_differs_from_current_source"],"license":"CC BY-SA 3.0","permission":"Diese Fotografie wurde von Thomas Wolf angefertigt und hier unter der Creative Commons-Lizenz „Namensnennung - Weitergabe unter gleichen Bedingungen 3.0 Unported“ (CC BY-SA 3.0) bereitgestellt. Sie kann also weiterverwendet werden, solange die Lizenzbestimmungen eingehalten werden. Dafür muss insbesondere der Urheber wie folgt beim Bild genannt und verlinkt werden: Thomas Wolf, www.foto-tw.de / Wikimedia Commons / CC BY-SA 3.0 Diese Urheber- und Lizenzangaben können z.B. direkt am Bild, auf einer Bildbeschreibungsseite oder in einem gesonderten Bildquellenverzeichnis gemacht werden, müssen in jedem Fall aber eindeutig zuordbar und leicht aufzufinden sein. Angaben als Mouseover reichen nicht aus. Pauschale Bildquellenangaben wie „WikiCommons“ oder „Wikipedia“ werden der Lizenz ebenfalls nicht gerecht. Jegliche Verwendungen des Bildes ohne diesen – oder einen gleichwertigen – Vermerk sind im Rahmen der Lizenz unzulässig und verletzen damit das Urheberrecht! Das gilt natürlich nicht, falls der Urheber auf anderem Wege ein Nutzungsrecht erteilt hat, wie er es z.B. über seine Fotoagentur kostenpflichtig anbietet (Lizenzen ohne Pflicht der Namensnennung). Sollte dieses Werk im Printbereich genutzt werden, bittet der Urheber um die Zusendung eines Belegexemplars (Kontaktfunktion siehe unten). Anfragen: E-Mail an den Fotografen oder Kontakt über seine Webseite Urhebervermerk &amp; Lizenzhinweis erzeugen lassen »","source_url":"https://commons.wikimedia.org/wiki/File:Berlin_Museumsinsel_Fernsehturm.jpg","attribution":"Thomas Wolf, www.foto-tw.de","license_url":"https://creativecommons.org/licenses/by-sa/3.0","usage_terms":"Creative Commons Attribution-Share Alike 3.0","pixel_review":"","restrictions":"","source_title":"Berlin Museumsinsel Fernsehturm.jpg","manual_review":"","source_credit":"Own work","original_created":"2012-05-20"},"source_checked_on":"2026-10-10","metadata_review_status":"verified"}}</x:v>
      </x:c>
    </x:row>
    <x:row r="228" ht="68" customHeight="1">
      <x:c r="A228" s="31" t="str">
        <x:v>berlin:evidence:hero-3</x:v>
      </x:c>
      <x:c r="B228" s="31" t="str">
        <x:v>berlin</x:v>
      </x:c>
      <x:c r="C228" s="31" t="str">
        <x:v>berlin:photo:hero-3</x:v>
      </x:c>
      <x:c r="D228" s="31" t="str">
        <x:v>https://commons.wikimedia.org/wiki/File:Berlin_Tiergarten_Siegess%C3%A4ule_Luftansicht.jpg</x:v>
      </x:c>
      <x:c r="E228" s="31" t="str">
        <x:v>Berlin Tiergarten Siegessäule Luftansicht.jpg</x:v>
      </x:c>
      <x:c r="F228" s="31" t="str">
        <x:v>beedubz</x:v>
      </x:c>
      <x:c r="G228" s="31" t="str">
        <x:v>CC BY-SA 3.0</x:v>
      </x:c>
      <x:c r="H228" s="31" t="str">
        <x:v>https://creativecommons.org/licenses/by-sa/3.0/</x:v>
      </x:c>
      <x:c r="I228" s="31" t="str">
        <x:v>Creative Commons Attribution-Share Alike 3.0</x:v>
      </x:c>
      <x:c r="J228" s="31"/>
      <x:c r="K228" s="31"/>
      <x:c r="L228" s="33" t="d">
        <x:v>2026-10-10T00:00:00.000Z</x:v>
      </x:c>
      <x:c r="M228" s="31" t="str">
        <x:v>Doğrulandı</x:v>
      </x:c>
      <x:c r="N228" s="31" t="str">
        <x:v>Bekliyor</x:v>
      </x:c>
      <x:c r="O228" s="31"/>
      <x:c r="P228" s="31"/>
      <x:c r="Q228" s="31" t="str">
        <x:v>Bekliyor</x:v>
      </x:c>
      <x:c r="R228" s="31"/>
      <x:c r="S228" s="31" t="str">
        <x:v>Lisans kanıtları/c9de6484-3a76-4970-8d16-d3614bb18e86.source-evidence.json</x:v>
      </x:c>
      <x:c r="T228" s="31" t="str">
        <x:v>92b58b74afc008baaa6a59950973d72ccc41e2307444539b1663ffe1cf483ff9</x:v>
      </x:c>
      <x:c r="U228" s="31" t="str">
        <x:v>Lisans kanıtları/c9de6484-3a76-4970-8d16-d3614bb18e86.license-record.json</x:v>
      </x:c>
      <x:c r="V228" s="31" t="str">
        <x:v>b82109ff1a75c9aebc51274b26c86214a704079fde679a29bdbc941b3087bb2d</x:v>
      </x:c>
      <x:c r="W228" s="31" t="str">
        <x:v>{"author":"beedubz","issues":["stored_license_link_needs_canonical_update"],"license":"CC BY-SA 3.0","permission":"","source_url":"https://commons.wikimedia.org/wiki/File:Berlin_Tiergarten_Siegess%C3%A4ule_Luftansicht.jpg","attribution":"","license_url":"https://creativecommons.org/licenses/by-sa/3.0/","usage_terms":"Creative Commons Attribution-Share Alike 3.0","pixel_review":"","restrictions":"","source_title":"Berlin Tiergarten Siegessäule Luftansicht.jpg","manual_review":"","source_credit":"Own work","original_created":"2006","kind":"external-media","provenance":{"kind":"external-media","title":"Berlin Tiergarten Siegessäule Luftansicht.jpg","sha256":"2e72d5d8df14494169da3e110cf42b6abfd5e59f8420631e15995ee6f62990f2","modifications":"Corteqs: boyutlandırma ve WebP dönüşümü; gösterim alanına göre kırpma.","source_evidence":{"author":"beedubz","issues":["stored_license_link_needs_canonical_update"],"license":"CC BY-SA 3.0","permission":"","source_url":"https://commons.wikimedia.org/wiki/File:Berlin_Tiergarten_Siegess%C3%A4ule_Luftansicht.jpg","attribution":"","license_url":"https://creativecommons.org/licenses/by-sa/3.0/","usage_terms":"Creative Commons Attribution-Share Alike 3.0","pixel_review":"","restrictions":"","source_title":"Berlin Tiergarten Siegessäule Luftansicht.jpg","manual_review":"","source_credit":"Own work","original_created":"2006"},"source_checked_on":"2026-10-10","metadata_review_status":"verified"}}</x:v>
      </x:c>
    </x:row>
    <x:row r="229" ht="68" customHeight="1">
      <x:c r="A229" s="31" t="str">
        <x:v>berlin:evidence:hero-4</x:v>
      </x:c>
      <x:c r="B229" s="31" t="str">
        <x:v>berlin</x:v>
      </x:c>
      <x:c r="C229" s="31" t="str">
        <x:v>berlin:photo:hero-4</x:v>
      </x:c>
      <x:c r="D229" s="31" t="str">
        <x:v>https://commons.wikimedia.org/wiki/File:141227_Berliner_Dom.jpg</x:v>
      </x:c>
      <x:c r="E229" s="31" t="str">
        <x:v>141227 Berliner Dom.jpg</x:v>
      </x:c>
      <x:c r="F229" s="31" t="str">
        <x:v>Ansgar Koreng</x:v>
      </x:c>
      <x:c r="G229" s="31" t="str">
        <x:v>CC BY 3.0 de</x:v>
      </x:c>
      <x:c r="H229" s="31" t="str">
        <x:v>https://creativecommons.org/licenses/by/3.0/de/deed.en</x:v>
      </x:c>
      <x:c r="I229" s="31" t="str">
        <x:v>Creative Commons Attribution 3.0 de</x:v>
      </x:c>
      <x:c r="J229" s="31" t="str">
        <x:v>Ansgar Koreng / CC BY 3.0 (DE)</x:v>
      </x:c>
      <x:c r="K229" s="31"/>
      <x:c r="L229" s="33" t="d">
        <x:v>2026-10-10T00:00:00.000Z</x:v>
      </x:c>
      <x:c r="M229" s="31" t="str">
        <x:v>Doğrulandı</x:v>
      </x:c>
      <x:c r="N229" s="31" t="str">
        <x:v>Bekliyor</x:v>
      </x:c>
      <x:c r="O229" s="31"/>
      <x:c r="P229" s="31"/>
      <x:c r="Q229" s="31" t="str">
        <x:v>Bekliyor</x:v>
      </x:c>
      <x:c r="R229" s="31"/>
      <x:c r="S229" s="31" t="str">
        <x:v>Lisans kanıtları/4fed8b27-3c27-4a1f-b734-9f6caa9d641c.source-evidence.json</x:v>
      </x:c>
      <x:c r="T229" s="31" t="str">
        <x:v>ad7fa08992927bf47fa45709c76c2b98dfe6eb0148772968e42fdb744231ff01</x:v>
      </x:c>
      <x:c r="U229" s="31" t="str">
        <x:v>Lisans kanıtları/4fed8b27-3c27-4a1f-b734-9f6caa9d641c.license-record.json</x:v>
      </x:c>
      <x:c r="V229" s="31" t="str">
        <x:v>69fe8e3aa7ac3d02ca8cde2c4ac8096b3a7b9b5008f155203479eb431298e0c6</x:v>
      </x:c>
      <x:c r="W229" s="31" t="str">
        <x:v>{"author":"Ansgar Koreng","issues":["specified_attribution_not_preserved"],"license":"CC BY 3.0 de","permission":"CC BY 3.0 (DE)","source_url":"https://commons.wikimedia.org/wiki/File:141227_Berliner_Dom.jpg","attribution":"Ansgar Koreng / CC BY 3.0 (DE)","license_url":"https://creativecommons.org/licenses/by/3.0/de/deed.en","usage_terms":"Creative Commons Attribution 3.0 de","pixel_review":"","restrictions":"","source_title":"141227 Berliner Dom.jpg","manual_review":"","source_credit":"Own work","original_created":"2014-12-27 07:18:29","kind":"external-media","provenance":{"kind":"external-media","title":"141227 Berliner Dom.jpg","sha256":"dc5c90bbbd3de10e1a626bac175cd78c8b280cd63a14499b3fb53efa8b705904","modifications":"Corteqs: boyutlandırma ve WebP dönüşümü; gösterim alanına göre kırpma.","source_evidence":{"author":"Ansgar Koreng","issues":["specified_attribution_not_preserved"],"license":"CC BY 3.0 de","permission":"CC BY 3.0 (DE)","source_url":"https://commons.wikimedia.org/wiki/File:141227_Berliner_Dom.jpg","attribution":"Ansgar Koreng / CC BY 3.0 (DE)","license_url":"https://creativecommons.org/licenses/by/3.0/de/deed.en","usage_terms":"Creative Commons Attribution 3.0 de","pixel_review":"","restrictions":"","source_title":"141227 Berliner Dom.jpg","manual_review":"","source_credit":"Own work","original_created":"2014-12-27 07:18:29"},"source_checked_on":"2026-10-10","metadata_review_status":"verified"}}</x:v>
      </x:c>
    </x:row>
    <x:row r="230" ht="68" customHeight="1">
      <x:c r="A230" s="31" t="str">
        <x:v>berlin:evidence:hero-5</x:v>
      </x:c>
      <x:c r="B230" s="31" t="str">
        <x:v>berlin</x:v>
      </x:c>
      <x:c r="C230" s="31" t="str">
        <x:v>berlin:photo:hero-5</x:v>
      </x:c>
      <x:c r="D230" s="31" t="str">
        <x:v>https://commons.wikimedia.org/wiki/File:Haus_der_Kulturen_der_Welt,_Blaue_Stunde,_Berlin,_160521,_ako.jpg</x:v>
      </x:c>
      <x:c r="E230" s="31" t="str">
        <x:v>Haus der Kulturen der Welt, Blaue Stunde, Berlin, 160521, ako.jpg</x:v>
      </x:c>
      <x:c r="F230" s="31" t="str">
        <x:v>Ansgar Koreng</x:v>
      </x:c>
      <x:c r="G230" s="31" t="str">
        <x:v>CC BY-SA 3.0 de</x:v>
      </x:c>
      <x:c r="H230" s="31" t="str">
        <x:v>https://creativecommons.org/licenses/by-sa/3.0/de/deed.en</x:v>
      </x:c>
      <x:c r="I230" s="31" t="str">
        <x:v>Creative Commons Attribution-Share Alike 3.0 de</x:v>
      </x:c>
      <x:c r="J230" s="31" t="str">
        <x:v>Ansgar Koreng / CC BY-SA 3.0 (DE)</x:v>
      </x:c>
      <x:c r="K230" s="31"/>
      <x:c r="L230" s="33" t="d">
        <x:v>2026-10-10T00:00:00.000Z</x:v>
      </x:c>
      <x:c r="M230" s="31" t="str">
        <x:v>Doğrulandı</x:v>
      </x:c>
      <x:c r="N230" s="31" t="str">
        <x:v>Bekliyor</x:v>
      </x:c>
      <x:c r="O230" s="31"/>
      <x:c r="P230" s="31"/>
      <x:c r="Q230" s="31" t="str">
        <x:v>Bekliyor</x:v>
      </x:c>
      <x:c r="R230" s="31"/>
      <x:c r="S230" s="31" t="str">
        <x:v>Lisans kanıtları/f844ae68-d5c9-4013-b6a5-b1995bc32297.source-evidence.json</x:v>
      </x:c>
      <x:c r="T230" s="31" t="str">
        <x:v>4441d1a873d4ed1495f4983ecd4695e7d7eee3ca5e1ffcca294eb2572ba799b9</x:v>
      </x:c>
      <x:c r="U230" s="31" t="str">
        <x:v>Lisans kanıtları/f844ae68-d5c9-4013-b6a5-b1995bc32297.license-record.json</x:v>
      </x:c>
      <x:c r="V230" s="31" t="str">
        <x:v>e4099eade7d5a1bcb8b062ecf577ee6ffcab781f3266ea9141796360c6fb9b9e</x:v>
      </x:c>
      <x:c r="W230" s="31" t="str">
        <x:v>{"author":"Ansgar Koreng","issues":["specified_attribution_not_preserved"],"license":"CC BY-SA 3.0 de","permission":"This photograph is protected by copyright law. However, it may be used for free by anyone, provided it is used in accordance with the license Creative-Commons-License „Namensnennung – Weitergabe unter gleichen Bedingungen 3.0 Deutschland“ . The attribution has to be done as follows: \"Ansgar Koreng / CC BY-SA 3.0 (DE) \" .Please read the text of the license carefully before using the photograph. If you do not agree with the conditions of the license or if you do not understand these conditions, please refrain from using the photo. If you have any questions regarding the license or the reuse of the image, please contact me before using it. If you do not comply with the terms of the license, you do not acquire any right to use the image. Please note that the license applies solely for the reuse of the photograph itself. The license doesn't grant you any right regarding the depicted object (eg, copyright or proprietary rights) or the personality rights of the person eventually shown. I do not grant any warranty that the subsequent use of the photograph is legally possible concerning the object or person shown in the photograph. If you have any questions on that, please contact me before you start to use the photograph. If you are using the photo, I would be happy if you'd provide me a link or a copy of the print product. However, this is not mandatory.","source_url":"https://commons.wikimedia.org/wiki/File:Haus_der_Kulturen_der_Welt,_Blaue_Stunde,_Berlin,_160521,_ako.jpg","attribution":"Ansgar Koreng / CC BY-SA 3.0 (DE)","license_url":"https://creativecommons.org/licenses/by-sa/3.0/de/deed.en","usage_terms":"Creative Commons Attribution-Share Alike 3.0 de","pixel_review":"","restrictions":"","source_title":"Haus der Kulturen der Welt, Blaue Stunde, Berlin, 160521, ako.jpg","manual_review":"","source_credit":"Own work","original_created":"2016-05-21 21:51","kind":"external-media","provenance":{"kind":"external-media","title":"Haus der Kulturen der Welt, Blaue Stunde, Berlin, 160521, ako.jpg","sha256":"8a5f99c5c190842b654052476467809df38a6323d2a865aa8faa78c9df13eee3","modifications":"Corteqs: boyutlandırma ve WebP dönüşümü; gösterim alanına göre kırpma.","source_evidence":{"author":"Ansgar Koreng","issues":["specified_attribution_not_preserved"],"license":"CC BY-SA 3.0 de","permission":"This photograph is protected by copyright law. However, it may be used for free by anyone, provided it is used in accordance with the license Creative-Commons-License „Namensnennung – Weitergabe unter gleichen Bedingungen 3.0 Deutschland“ . The attribution has to be done as follows: \"Ansgar Koreng / CC BY-SA 3.0 (DE) \" .Please read the text of the license carefully before using the photograph. If you do not agree with the conditions of the license or if you do not understand these conditions, please refrain from using the photo. If you have any questions regarding the license or the reuse of the image, please contact me before using it. If you do not comply with the terms of the license, you do not acquire any right to use the image. Please note that the license applies solely for the reuse of the photograph itself. The license doesn't grant you any right regarding the depicted object (eg, copyright or proprietary rights) or the personality rights of the person eventually shown. I do not grant any warranty that the subsequent use of the photograph is legally possible concerning the object or person shown in the photograph. If you have any questions on that, please contact me before you start to use the photograph. If you are using the photo, I would be happy if you'd provide me a link or a copy of the print product. However, this is not mandatory.","source_url":"https://commons.wikimedia.org/wiki/File:Haus_der_Kulturen_der_Welt,_Blaue_Stunde,_Berlin,_160521,_ako.jpg","attribution":"Ansgar Koreng / CC BY-SA 3.0 (DE)","license_url":"https://creativecommons.org/licenses/by-sa/3.0/de/deed.en","usage_terms":"Creative Commons Attribution-Share Alike 3.0 de","pixel_review":"","restrictions":"","source_title":"Haus der Kulturen der Welt, Blaue Stunde, Berlin, 160521, ako.jpg","manual_review":"","source_credit":"Own work","original_created":"2016-05-21 21:51"},"source_checked_on":"2026-10-10","metadata_review_status":"verified"}}</x:v>
      </x:c>
    </x:row>
    <x:row r="231" ht="68" customHeight="1">
      <x:c r="A231" s="31" t="str">
        <x:v>berlin:evidence:hero-6</x:v>
      </x:c>
      <x:c r="B231" s="31" t="str">
        <x:v>berlin</x:v>
      </x:c>
      <x:c r="C231" s="31" t="str">
        <x:v>berlin:photo:hero-6</x:v>
      </x:c>
      <x:c r="D231" s="31" t="str">
        <x:v>https://commons.wikimedia.org/wiki/File:Charlottenburg_Hohenzollern_2.jpg</x:v>
      </x:c>
      <x:c r="E231" s="31" t="str">
        <x:v>Charlottenburg Hohenzollern 2.jpg</x:v>
      </x:c>
      <x:c r="F231" s="31" t="str">
        <x:v>ernstol</x:v>
      </x:c>
      <x:c r="G231" s="31" t="str">
        <x:v>CC BY-SA 3.0</x:v>
      </x:c>
      <x:c r="H231" s="31" t="str">
        <x:v>https://creativecommons.org/licenses/by-sa/3.0</x:v>
      </x:c>
      <x:c r="I231" s="31" t="str">
        <x:v>Creative Commons Attribution-Share Alike 3.0</x:v>
      </x:c>
      <x:c r="J231" s="31"/>
      <x:c r="K231" s="31"/>
      <x:c r="L231" s="33" t="d">
        <x:v>2026-10-10T00:00:00.000Z</x:v>
      </x:c>
      <x:c r="M231" s="31" t="str">
        <x:v>Doğrulandı</x:v>
      </x:c>
      <x:c r="N231" s="31" t="str">
        <x:v>Bekliyor</x:v>
      </x:c>
      <x:c r="O231" s="31"/>
      <x:c r="P231" s="31"/>
      <x:c r="Q231" s="31" t="str">
        <x:v>Bekliyor</x:v>
      </x:c>
      <x:c r="R231" s="31"/>
      <x:c r="S231" s="31" t="str">
        <x:v>Lisans kanıtları/f81f2bb3-809d-428d-a7e3-baf8a2e90f46.source-evidence.json</x:v>
      </x:c>
      <x:c r="T231" s="31" t="str">
        <x:v>0072cc3e64f1a039d268dd0c9c1d42031825c1ed097b347a1102e79420255722</x:v>
      </x:c>
      <x:c r="U231" s="31" t="str">
        <x:v>Lisans kanıtları/f81f2bb3-809d-428d-a7e3-baf8a2e90f46.license-record.json</x:v>
      </x:c>
      <x:c r="V231" s="31" t="str">
        <x:v>7e244fd1c7cdff5f0f1584e3d017e2b98f7b3ef4c5038ba4064b93c17eadf87c</x:v>
      </x:c>
      <x:c r="W231" s="31" t="str">
        <x:v>{"author":"ernstol","issues":"","license":"CC BY-SA 3.0","permission":"","source_url":"https://commons.wikimedia.org/wiki/File:Charlottenburg_Hohenzollern_2.jpg","attribution":"","license_url":"https://creativecommons.org/licenses/by-sa/3.0","usage_terms":"Creative Commons Attribution-Share Alike 3.0","pixel_review":"","restrictions":"","source_title":"Charlottenburg Hohenzollern 2.jpg","manual_review":"","source_credit":"Own work","original_created":"21 April 2014 (according to Exif data)","kind":"external-media","provenance":{"kind":"external-media","title":"Charlottenburg Hohenzollern 2.jpg","sha256":"3c78228bb0d115f0d3e40909b78bb7d3e02455d61fd2733ee189c5db5fa4dcae","modifications":"Corteqs: boyutlandırma ve WebP dönüşümü; gösterim alanına göre kırpma.","source_evidence":{"author":"ernstol","issues":"","license":"CC BY-SA 3.0","permission":"","source_url":"https://commons.wikimedia.org/wiki/File:Charlottenburg_Hohenzollern_2.jpg","attribution":"","license_url":"https://creativecommons.org/licenses/by-sa/3.0","usage_terms":"Creative Commons Attribution-Share Alike 3.0","pixel_review":"","restrictions":"","source_title":"Charlottenburg Hohenzollern 2.jpg","manual_review":"","source_credit":"Own work","original_created":"21 April 2014 (according to Exif data)"},"source_checked_on":"2026-10-10","metadata_review_status":"verified"}}</x:v>
      </x:c>
    </x:row>
    <x:row r="232" ht="54" customHeight="1">
      <x:c r="A232" s="31"/>
      <x:c r="B232" s="31"/>
      <x:c r="C232" s="31"/>
      <x:c r="D232" s="31"/>
      <x:c r="E232" s="31"/>
      <x:c r="F232" s="31"/>
      <x:c r="G232" s="31"/>
      <x:c r="H232" s="31"/>
      <x:c r="I232" s="31"/>
      <x:c r="J232" s="31"/>
      <x:c r="K232" s="31"/>
      <x:c r="L232" s="33"/>
      <x:c r="M232" s="31"/>
      <x:c r="N232" s="31"/>
      <x:c r="O232" s="31"/>
      <x:c r="P232" s="31"/>
      <x:c r="Q232" s="31"/>
      <x:c r="R232" s="31"/>
      <x:c r="S232" s="31"/>
      <x:c r="T232" s="31"/>
      <x:c r="U232" s="31"/>
      <x:c r="V232" s="31"/>
      <x:c r="W232" s="31"/>
    </x:row>
    <x:row r="233" ht="54" customHeight="1">
      <x:c r="A233" s="31"/>
      <x:c r="B233" s="31"/>
      <x:c r="C233" s="31"/>
      <x:c r="D233" s="31"/>
      <x:c r="E233" s="31"/>
      <x:c r="F233" s="31"/>
      <x:c r="G233" s="31"/>
      <x:c r="H233" s="31"/>
      <x:c r="I233" s="31"/>
      <x:c r="J233" s="31"/>
      <x:c r="K233" s="31"/>
      <x:c r="L233" s="33"/>
      <x:c r="M233" s="31"/>
      <x:c r="N233" s="31"/>
      <x:c r="O233" s="31"/>
      <x:c r="P233" s="31"/>
      <x:c r="Q233" s="31"/>
      <x:c r="R233" s="31"/>
      <x:c r="S233" s="31"/>
      <x:c r="T233" s="31"/>
      <x:c r="U233" s="31"/>
      <x:c r="V233" s="31"/>
      <x:c r="W233" s="31"/>
    </x:row>
    <x:row r="234" ht="54" customHeight="1">
      <x:c r="A234" s="31"/>
      <x:c r="B234" s="31"/>
      <x:c r="C234" s="31"/>
      <x:c r="D234" s="31"/>
      <x:c r="E234" s="31"/>
      <x:c r="F234" s="31"/>
      <x:c r="G234" s="31"/>
      <x:c r="H234" s="31"/>
      <x:c r="I234" s="31"/>
      <x:c r="J234" s="31"/>
      <x:c r="K234" s="31"/>
      <x:c r="L234" s="33"/>
      <x:c r="M234" s="31"/>
      <x:c r="N234" s="31"/>
      <x:c r="O234" s="31"/>
      <x:c r="P234" s="31"/>
      <x:c r="Q234" s="31"/>
      <x:c r="R234" s="31"/>
      <x:c r="S234" s="31"/>
      <x:c r="T234" s="31"/>
      <x:c r="U234" s="31"/>
      <x:c r="V234" s="31"/>
      <x:c r="W234" s="31"/>
    </x:row>
    <x:row r="235" ht="54" customHeight="1">
      <x:c r="A235" s="31"/>
      <x:c r="B235" s="31"/>
      <x:c r="C235" s="31"/>
      <x:c r="D235" s="31"/>
      <x:c r="E235" s="31"/>
      <x:c r="F235" s="31"/>
      <x:c r="G235" s="31"/>
      <x:c r="H235" s="31"/>
      <x:c r="I235" s="31"/>
      <x:c r="J235" s="31"/>
      <x:c r="K235" s="31"/>
      <x:c r="L235" s="33"/>
      <x:c r="M235" s="31"/>
      <x:c r="N235" s="31"/>
      <x:c r="O235" s="31"/>
      <x:c r="P235" s="31"/>
      <x:c r="Q235" s="31"/>
      <x:c r="R235" s="31"/>
      <x:c r="S235" s="31"/>
      <x:c r="T235" s="31"/>
      <x:c r="U235" s="31"/>
      <x:c r="V235" s="31"/>
      <x:c r="W235" s="31"/>
    </x:row>
    <x:row r="236" ht="54" customHeight="1">
      <x:c r="A236" s="31"/>
      <x:c r="B236" s="31"/>
      <x:c r="C236" s="31"/>
      <x:c r="D236" s="31"/>
      <x:c r="E236" s="31"/>
      <x:c r="F236" s="31"/>
      <x:c r="G236" s="31"/>
      <x:c r="H236" s="31"/>
      <x:c r="I236" s="31"/>
      <x:c r="J236" s="31"/>
      <x:c r="K236" s="31"/>
      <x:c r="L236" s="33"/>
      <x:c r="M236" s="31"/>
      <x:c r="N236" s="31"/>
      <x:c r="O236" s="31"/>
      <x:c r="P236" s="31"/>
      <x:c r="Q236" s="31"/>
      <x:c r="R236" s="31"/>
      <x:c r="S236" s="31"/>
      <x:c r="T236" s="31"/>
      <x:c r="U236" s="31"/>
      <x:c r="V236" s="31"/>
      <x:c r="W236" s="31"/>
    </x:row>
    <x:row r="237" ht="54" customHeight="1">
      <x:c r="A237" s="31"/>
      <x:c r="B237" s="31"/>
      <x:c r="C237" s="31"/>
      <x:c r="D237" s="31"/>
      <x:c r="E237" s="31"/>
      <x:c r="F237" s="31"/>
      <x:c r="G237" s="31"/>
      <x:c r="H237" s="31"/>
      <x:c r="I237" s="31"/>
      <x:c r="J237" s="31"/>
      <x:c r="K237" s="31"/>
      <x:c r="L237" s="33"/>
      <x:c r="M237" s="31"/>
      <x:c r="N237" s="31"/>
      <x:c r="O237" s="31"/>
      <x:c r="P237" s="31"/>
      <x:c r="Q237" s="31"/>
      <x:c r="R237" s="31"/>
      <x:c r="S237" s="31"/>
      <x:c r="T237" s="31"/>
      <x:c r="U237" s="31"/>
      <x:c r="V237" s="31"/>
      <x:c r="W237" s="31"/>
    </x:row>
    <x:row r="238" ht="54" customHeight="1">
      <x:c r="A238" s="31"/>
      <x:c r="B238" s="31"/>
      <x:c r="C238" s="31"/>
      <x:c r="D238" s="31"/>
      <x:c r="E238" s="31"/>
      <x:c r="F238" s="31"/>
      <x:c r="G238" s="31"/>
      <x:c r="H238" s="31"/>
      <x:c r="I238" s="31"/>
      <x:c r="J238" s="31"/>
      <x:c r="K238" s="31"/>
      <x:c r="L238" s="33"/>
      <x:c r="M238" s="31"/>
      <x:c r="N238" s="31"/>
      <x:c r="O238" s="31"/>
      <x:c r="P238" s="31"/>
      <x:c r="Q238" s="31"/>
      <x:c r="R238" s="31"/>
      <x:c r="S238" s="31"/>
      <x:c r="T238" s="31"/>
      <x:c r="U238" s="31"/>
      <x:c r="V238" s="31"/>
      <x:c r="W238" s="31"/>
    </x:row>
    <x:row r="239" ht="54" customHeight="1">
      <x:c r="A239" s="31"/>
      <x:c r="B239" s="31"/>
      <x:c r="C239" s="31"/>
      <x:c r="D239" s="31"/>
      <x:c r="E239" s="31"/>
      <x:c r="F239" s="31"/>
      <x:c r="G239" s="31"/>
      <x:c r="H239" s="31"/>
      <x:c r="I239" s="31"/>
      <x:c r="J239" s="31"/>
      <x:c r="K239" s="31"/>
      <x:c r="L239" s="33"/>
      <x:c r="M239" s="31"/>
      <x:c r="N239" s="31"/>
      <x:c r="O239" s="31"/>
      <x:c r="P239" s="31"/>
      <x:c r="Q239" s="31"/>
      <x:c r="R239" s="31"/>
      <x:c r="S239" s="31"/>
      <x:c r="T239" s="31"/>
      <x:c r="U239" s="31"/>
      <x:c r="V239" s="31"/>
      <x:c r="W239" s="31"/>
    </x:row>
    <x:row r="240" ht="54" customHeight="1">
      <x:c r="A240" s="31"/>
      <x:c r="B240" s="31"/>
      <x:c r="C240" s="31"/>
      <x:c r="D240" s="31"/>
      <x:c r="E240" s="31"/>
      <x:c r="F240" s="31"/>
      <x:c r="G240" s="31"/>
      <x:c r="H240" s="31"/>
      <x:c r="I240" s="31"/>
      <x:c r="J240" s="31"/>
      <x:c r="K240" s="31"/>
      <x:c r="L240" s="33"/>
      <x:c r="M240" s="31"/>
      <x:c r="N240" s="31"/>
      <x:c r="O240" s="31"/>
      <x:c r="P240" s="31"/>
      <x:c r="Q240" s="31"/>
      <x:c r="R240" s="31"/>
      <x:c r="S240" s="31"/>
      <x:c r="T240" s="31"/>
      <x:c r="U240" s="31"/>
      <x:c r="V240" s="31"/>
      <x:c r="W240" s="31"/>
    </x:row>
    <x:row r="241" ht="54" customHeight="1">
      <x:c r="A241" s="31"/>
      <x:c r="B241" s="31"/>
      <x:c r="C241" s="31"/>
      <x:c r="D241" s="31"/>
      <x:c r="E241" s="31"/>
      <x:c r="F241" s="31"/>
      <x:c r="G241" s="31"/>
      <x:c r="H241" s="31"/>
      <x:c r="I241" s="31"/>
      <x:c r="J241" s="31"/>
      <x:c r="K241" s="31"/>
      <x:c r="L241" s="33"/>
      <x:c r="M241" s="31"/>
      <x:c r="N241" s="31"/>
      <x:c r="O241" s="31"/>
      <x:c r="P241" s="31"/>
      <x:c r="Q241" s="31"/>
      <x:c r="R241" s="31"/>
      <x:c r="S241" s="31"/>
      <x:c r="T241" s="31"/>
      <x:c r="U241" s="31"/>
      <x:c r="V241" s="31"/>
      <x:c r="W241" s="31"/>
    </x:row>
    <x:row r="242" ht="54" customHeight="1">
      <x:c r="A242" s="31"/>
      <x:c r="B242" s="31"/>
      <x:c r="C242" s="31"/>
      <x:c r="D242" s="31"/>
      <x:c r="E242" s="31"/>
      <x:c r="F242" s="31"/>
      <x:c r="G242" s="31"/>
      <x:c r="H242" s="31"/>
      <x:c r="I242" s="31"/>
      <x:c r="J242" s="31"/>
      <x:c r="K242" s="31"/>
      <x:c r="L242" s="33"/>
      <x:c r="M242" s="31"/>
      <x:c r="N242" s="31"/>
      <x:c r="O242" s="31"/>
      <x:c r="P242" s="31"/>
      <x:c r="Q242" s="31"/>
      <x:c r="R242" s="31"/>
      <x:c r="S242" s="31"/>
      <x:c r="T242" s="31"/>
      <x:c r="U242" s="31"/>
      <x:c r="V242" s="31"/>
      <x:c r="W242" s="31"/>
    </x:row>
    <x:row r="243" ht="54" customHeight="1">
      <x:c r="A243" s="31"/>
      <x:c r="B243" s="31"/>
      <x:c r="C243" s="31"/>
      <x:c r="D243" s="31"/>
      <x:c r="E243" s="31"/>
      <x:c r="F243" s="31"/>
      <x:c r="G243" s="31"/>
      <x:c r="H243" s="31"/>
      <x:c r="I243" s="31"/>
      <x:c r="J243" s="31"/>
      <x:c r="K243" s="31"/>
      <x:c r="L243" s="33"/>
      <x:c r="M243" s="31"/>
      <x:c r="N243" s="31"/>
      <x:c r="O243" s="31"/>
      <x:c r="P243" s="31"/>
      <x:c r="Q243" s="31"/>
      <x:c r="R243" s="31"/>
      <x:c r="S243" s="31"/>
      <x:c r="T243" s="31"/>
      <x:c r="U243" s="31"/>
      <x:c r="V243" s="31"/>
      <x:c r="W243" s="31"/>
    </x:row>
    <x:row r="244" ht="54" customHeight="1">
      <x:c r="A244" s="31"/>
      <x:c r="B244" s="31"/>
      <x:c r="C244" s="31"/>
      <x:c r="D244" s="31"/>
      <x:c r="E244" s="31"/>
      <x:c r="F244" s="31"/>
      <x:c r="G244" s="31"/>
      <x:c r="H244" s="31"/>
      <x:c r="I244" s="31"/>
      <x:c r="J244" s="31"/>
      <x:c r="K244" s="31"/>
      <x:c r="L244" s="33"/>
      <x:c r="M244" s="31"/>
      <x:c r="N244" s="31"/>
      <x:c r="O244" s="31"/>
      <x:c r="P244" s="31"/>
      <x:c r="Q244" s="31"/>
      <x:c r="R244" s="31"/>
      <x:c r="S244" s="31"/>
      <x:c r="T244" s="31"/>
      <x:c r="U244" s="31"/>
      <x:c r="V244" s="31"/>
      <x:c r="W244" s="31"/>
    </x:row>
    <x:row r="245" ht="54" customHeight="1">
      <x:c r="A245" s="31"/>
      <x:c r="B245" s="31"/>
      <x:c r="C245" s="31"/>
      <x:c r="D245" s="31"/>
      <x:c r="E245" s="31"/>
      <x:c r="F245" s="31"/>
      <x:c r="G245" s="31"/>
      <x:c r="H245" s="31"/>
      <x:c r="I245" s="31"/>
      <x:c r="J245" s="31"/>
      <x:c r="K245" s="31"/>
      <x:c r="L245" s="33"/>
      <x:c r="M245" s="31"/>
      <x:c r="N245" s="31"/>
      <x:c r="O245" s="31"/>
      <x:c r="P245" s="31"/>
      <x:c r="Q245" s="31"/>
      <x:c r="R245" s="31"/>
      <x:c r="S245" s="31"/>
      <x:c r="T245" s="31"/>
      <x:c r="U245" s="31"/>
      <x:c r="V245" s="31"/>
      <x:c r="W245" s="31"/>
    </x:row>
    <x:row r="246" ht="54" customHeight="1">
      <x:c r="A246" s="31"/>
      <x:c r="B246" s="31"/>
      <x:c r="C246" s="31"/>
      <x:c r="D246" s="31"/>
      <x:c r="E246" s="31"/>
      <x:c r="F246" s="31"/>
      <x:c r="G246" s="31"/>
      <x:c r="H246" s="31"/>
      <x:c r="I246" s="31"/>
      <x:c r="J246" s="31"/>
      <x:c r="K246" s="31"/>
      <x:c r="L246" s="33"/>
      <x:c r="M246" s="31"/>
      <x:c r="N246" s="31"/>
      <x:c r="O246" s="31"/>
      <x:c r="P246" s="31"/>
      <x:c r="Q246" s="31"/>
      <x:c r="R246" s="31"/>
      <x:c r="S246" s="31"/>
      <x:c r="T246" s="31"/>
      <x:c r="U246" s="31"/>
      <x:c r="V246" s="31"/>
      <x:c r="W246" s="31"/>
    </x:row>
    <x:row r="247" ht="54" customHeight="1">
      <x:c r="A247" s="31"/>
      <x:c r="B247" s="31"/>
      <x:c r="C247" s="31"/>
      <x:c r="D247" s="31"/>
      <x:c r="E247" s="31"/>
      <x:c r="F247" s="31"/>
      <x:c r="G247" s="31"/>
      <x:c r="H247" s="31"/>
      <x:c r="I247" s="31"/>
      <x:c r="J247" s="31"/>
      <x:c r="K247" s="31"/>
      <x:c r="L247" s="33"/>
      <x:c r="M247" s="31"/>
      <x:c r="N247" s="31"/>
      <x:c r="O247" s="31"/>
      <x:c r="P247" s="31"/>
      <x:c r="Q247" s="31"/>
      <x:c r="R247" s="31"/>
      <x:c r="S247" s="31"/>
      <x:c r="T247" s="31"/>
      <x:c r="U247" s="31"/>
      <x:c r="V247" s="31"/>
      <x:c r="W247" s="31"/>
    </x:row>
    <x:row r="248" ht="54" customHeight="1">
      <x:c r="A248" s="31"/>
      <x:c r="B248" s="31"/>
      <x:c r="C248" s="31"/>
      <x:c r="D248" s="31"/>
      <x:c r="E248" s="31"/>
      <x:c r="F248" s="31"/>
      <x:c r="G248" s="31"/>
      <x:c r="H248" s="31"/>
      <x:c r="I248" s="31"/>
      <x:c r="J248" s="31"/>
      <x:c r="K248" s="31"/>
      <x:c r="L248" s="33"/>
      <x:c r="M248" s="31"/>
      <x:c r="N248" s="31"/>
      <x:c r="O248" s="31"/>
      <x:c r="P248" s="31"/>
      <x:c r="Q248" s="31"/>
      <x:c r="R248" s="31"/>
      <x:c r="S248" s="31"/>
      <x:c r="T248" s="31"/>
      <x:c r="U248" s="31"/>
      <x:c r="V248" s="31"/>
      <x:c r="W248" s="31"/>
    </x:row>
    <x:row r="249" ht="54" customHeight="1">
      <x:c r="A249" s="31"/>
      <x:c r="B249" s="31"/>
      <x:c r="C249" s="31"/>
      <x:c r="D249" s="31"/>
      <x:c r="E249" s="31"/>
      <x:c r="F249" s="31"/>
      <x:c r="G249" s="31"/>
      <x:c r="H249" s="31"/>
      <x:c r="I249" s="31"/>
      <x:c r="J249" s="31"/>
      <x:c r="K249" s="31"/>
      <x:c r="L249" s="33"/>
      <x:c r="M249" s="31"/>
      <x:c r="N249" s="31"/>
      <x:c r="O249" s="31"/>
      <x:c r="P249" s="31"/>
      <x:c r="Q249" s="31"/>
      <x:c r="R249" s="31"/>
      <x:c r="S249" s="31"/>
      <x:c r="T249" s="31"/>
      <x:c r="U249" s="31"/>
      <x:c r="V249" s="31"/>
      <x:c r="W249" s="31"/>
    </x:row>
    <x:row r="250" ht="54" customHeight="1">
      <x:c r="A250" s="31"/>
      <x:c r="B250" s="31"/>
      <x:c r="C250" s="31"/>
      <x:c r="D250" s="31"/>
      <x:c r="E250" s="31"/>
      <x:c r="F250" s="31"/>
      <x:c r="G250" s="31"/>
      <x:c r="H250" s="31"/>
      <x:c r="I250" s="31"/>
      <x:c r="J250" s="31"/>
      <x:c r="K250" s="31"/>
      <x:c r="L250" s="33"/>
      <x:c r="M250" s="31"/>
      <x:c r="N250" s="31"/>
      <x:c r="O250" s="31"/>
      <x:c r="P250" s="31"/>
      <x:c r="Q250" s="31"/>
      <x:c r="R250" s="31"/>
      <x:c r="S250" s="31"/>
      <x:c r="T250" s="31"/>
      <x:c r="U250" s="31"/>
      <x:c r="V250" s="31"/>
      <x:c r="W250" s="31"/>
    </x:row>
    <x:row r="251" ht="54" customHeight="1">
      <x:c r="A251" s="31"/>
      <x:c r="B251" s="31"/>
      <x:c r="C251" s="31"/>
      <x:c r="D251" s="31"/>
      <x:c r="E251" s="31"/>
      <x:c r="F251" s="31"/>
      <x:c r="G251" s="31"/>
      <x:c r="H251" s="31"/>
      <x:c r="I251" s="31"/>
      <x:c r="J251" s="31"/>
      <x:c r="K251" s="31"/>
      <x:c r="L251" s="33"/>
      <x:c r="M251" s="31"/>
      <x:c r="N251" s="31"/>
      <x:c r="O251" s="31"/>
      <x:c r="P251" s="31"/>
      <x:c r="Q251" s="31"/>
      <x:c r="R251" s="31"/>
      <x:c r="S251" s="31"/>
      <x:c r="T251" s="31"/>
      <x:c r="U251" s="31"/>
      <x:c r="V251" s="31"/>
      <x:c r="W251" s="31"/>
    </x:row>
    <x:row r="252" ht="54" customHeight="1">
      <x:c r="A252" s="31"/>
      <x:c r="B252" s="31"/>
      <x:c r="C252" s="31"/>
      <x:c r="D252" s="31"/>
      <x:c r="E252" s="31"/>
      <x:c r="F252" s="31"/>
      <x:c r="G252" s="31"/>
      <x:c r="H252" s="31"/>
      <x:c r="I252" s="31"/>
      <x:c r="J252" s="31"/>
      <x:c r="K252" s="31"/>
      <x:c r="L252" s="33"/>
      <x:c r="M252" s="31"/>
      <x:c r="N252" s="31"/>
      <x:c r="O252" s="31"/>
      <x:c r="P252" s="31"/>
      <x:c r="Q252" s="31"/>
      <x:c r="R252" s="31"/>
      <x:c r="S252" s="31"/>
      <x:c r="T252" s="31"/>
      <x:c r="U252" s="31"/>
      <x:c r="V252" s="31"/>
      <x:c r="W252" s="31"/>
    </x:row>
    <x:row r="253" ht="54" customHeight="1">
      <x:c r="A253" s="31"/>
      <x:c r="B253" s="31"/>
      <x:c r="C253" s="31"/>
      <x:c r="D253" s="31"/>
      <x:c r="E253" s="31"/>
      <x:c r="F253" s="31"/>
      <x:c r="G253" s="31"/>
      <x:c r="H253" s="31"/>
      <x:c r="I253" s="31"/>
      <x:c r="J253" s="31"/>
      <x:c r="K253" s="31"/>
      <x:c r="L253" s="33"/>
      <x:c r="M253" s="31"/>
      <x:c r="N253" s="31"/>
      <x:c r="O253" s="31"/>
      <x:c r="P253" s="31"/>
      <x:c r="Q253" s="31"/>
      <x:c r="R253" s="31"/>
      <x:c r="S253" s="31"/>
      <x:c r="T253" s="31"/>
      <x:c r="U253" s="31"/>
      <x:c r="V253" s="31"/>
      <x:c r="W253" s="31"/>
    </x:row>
    <x:row r="254" ht="54" customHeight="1">
      <x:c r="A254" s="31"/>
      <x:c r="B254" s="31"/>
      <x:c r="C254" s="31"/>
      <x:c r="D254" s="31"/>
      <x:c r="E254" s="31"/>
      <x:c r="F254" s="31"/>
      <x:c r="G254" s="31"/>
      <x:c r="H254" s="31"/>
      <x:c r="I254" s="31"/>
      <x:c r="J254" s="31"/>
      <x:c r="K254" s="31"/>
      <x:c r="L254" s="33"/>
      <x:c r="M254" s="31"/>
      <x:c r="N254" s="31"/>
      <x:c r="O254" s="31"/>
      <x:c r="P254" s="31"/>
      <x:c r="Q254" s="31"/>
      <x:c r="R254" s="31"/>
      <x:c r="S254" s="31"/>
      <x:c r="T254" s="31"/>
      <x:c r="U254" s="31"/>
      <x:c r="V254" s="31"/>
      <x:c r="W254" s="31"/>
    </x:row>
    <x:row r="255" ht="54" customHeight="1">
      <x:c r="A255" s="31"/>
      <x:c r="B255" s="31"/>
      <x:c r="C255" s="31"/>
      <x:c r="D255" s="31"/>
      <x:c r="E255" s="31"/>
      <x:c r="F255" s="31"/>
      <x:c r="G255" s="31"/>
      <x:c r="H255" s="31"/>
      <x:c r="I255" s="31"/>
      <x:c r="J255" s="31"/>
      <x:c r="K255" s="31"/>
      <x:c r="L255" s="33"/>
      <x:c r="M255" s="31"/>
      <x:c r="N255" s="31"/>
      <x:c r="O255" s="31"/>
      <x:c r="P255" s="31"/>
      <x:c r="Q255" s="31"/>
      <x:c r="R255" s="31"/>
      <x:c r="S255" s="31"/>
      <x:c r="T255" s="31"/>
      <x:c r="U255" s="31"/>
      <x:c r="V255" s="31"/>
      <x:c r="W255" s="31"/>
    </x:row>
    <x:row r="256" ht="54" customHeight="1">
      <x:c r="A256" s="31"/>
      <x:c r="B256" s="31"/>
      <x:c r="C256" s="31"/>
      <x:c r="D256" s="31"/>
      <x:c r="E256" s="31"/>
      <x:c r="F256" s="31"/>
      <x:c r="G256" s="31"/>
      <x:c r="H256" s="31"/>
      <x:c r="I256" s="31"/>
      <x:c r="J256" s="31"/>
      <x:c r="K256" s="31"/>
      <x:c r="L256" s="33"/>
      <x:c r="M256" s="31"/>
      <x:c r="N256" s="31"/>
      <x:c r="O256" s="31"/>
      <x:c r="P256" s="31"/>
      <x:c r="Q256" s="31"/>
      <x:c r="R256" s="31"/>
      <x:c r="S256" s="31"/>
      <x:c r="T256" s="31"/>
      <x:c r="U256" s="31"/>
      <x:c r="V256" s="31"/>
      <x:c r="W256" s="31"/>
    </x:row>
    <x:row r="257" ht="54" customHeight="1">
      <x:c r="A257" s="31"/>
      <x:c r="B257" s="31"/>
      <x:c r="C257" s="31"/>
      <x:c r="D257" s="31"/>
      <x:c r="E257" s="31"/>
      <x:c r="F257" s="31"/>
      <x:c r="G257" s="31"/>
      <x:c r="H257" s="31"/>
      <x:c r="I257" s="31"/>
      <x:c r="J257" s="31"/>
      <x:c r="K257" s="31"/>
      <x:c r="L257" s="33"/>
      <x:c r="M257" s="31"/>
      <x:c r="N257" s="31"/>
      <x:c r="O257" s="31"/>
      <x:c r="P257" s="31"/>
      <x:c r="Q257" s="31"/>
      <x:c r="R257" s="31"/>
      <x:c r="S257" s="31"/>
      <x:c r="T257" s="31"/>
      <x:c r="U257" s="31"/>
      <x:c r="V257" s="31"/>
      <x:c r="W257" s="31"/>
    </x:row>
    <x:row r="258" ht="54" customHeight="1">
      <x:c r="A258" s="31"/>
      <x:c r="B258" s="31"/>
      <x:c r="C258" s="31"/>
      <x:c r="D258" s="31"/>
      <x:c r="E258" s="31"/>
      <x:c r="F258" s="31"/>
      <x:c r="G258" s="31"/>
      <x:c r="H258" s="31"/>
      <x:c r="I258" s="31"/>
      <x:c r="J258" s="31"/>
      <x:c r="K258" s="31"/>
      <x:c r="L258" s="33"/>
      <x:c r="M258" s="31"/>
      <x:c r="N258" s="31"/>
      <x:c r="O258" s="31"/>
      <x:c r="P258" s="31"/>
      <x:c r="Q258" s="31"/>
      <x:c r="R258" s="31"/>
      <x:c r="S258" s="31"/>
      <x:c r="T258" s="31"/>
      <x:c r="U258" s="31"/>
      <x:c r="V258" s="31"/>
      <x:c r="W258" s="31"/>
    </x:row>
    <x:row r="259" ht="54" customHeight="1">
      <x:c r="A259" s="31"/>
      <x:c r="B259" s="31"/>
      <x:c r="C259" s="31"/>
      <x:c r="D259" s="31"/>
      <x:c r="E259" s="31"/>
      <x:c r="F259" s="31"/>
      <x:c r="G259" s="31"/>
      <x:c r="H259" s="31"/>
      <x:c r="I259" s="31"/>
      <x:c r="J259" s="31"/>
      <x:c r="K259" s="31"/>
      <x:c r="L259" s="33"/>
      <x:c r="M259" s="31"/>
      <x:c r="N259" s="31"/>
      <x:c r="O259" s="31"/>
      <x:c r="P259" s="31"/>
      <x:c r="Q259" s="31"/>
      <x:c r="R259" s="31"/>
      <x:c r="S259" s="31"/>
      <x:c r="T259" s="31"/>
      <x:c r="U259" s="31"/>
      <x:c r="V259" s="31"/>
      <x:c r="W259" s="31"/>
    </x:row>
    <x:row r="260" ht="54" customHeight="1">
      <x:c r="A260" s="31"/>
      <x:c r="B260" s="31"/>
      <x:c r="C260" s="31"/>
      <x:c r="D260" s="31"/>
      <x:c r="E260" s="31"/>
      <x:c r="F260" s="31"/>
      <x:c r="G260" s="31"/>
      <x:c r="H260" s="31"/>
      <x:c r="I260" s="31"/>
      <x:c r="J260" s="31"/>
      <x:c r="K260" s="31"/>
      <x:c r="L260" s="33"/>
      <x:c r="M260" s="31"/>
      <x:c r="N260" s="31"/>
      <x:c r="O260" s="31"/>
      <x:c r="P260" s="31"/>
      <x:c r="Q260" s="31"/>
      <x:c r="R260" s="31"/>
      <x:c r="S260" s="31"/>
      <x:c r="T260" s="31"/>
      <x:c r="U260" s="31"/>
      <x:c r="V260" s="31"/>
      <x:c r="W260" s="31"/>
    </x:row>
    <x:row r="261" ht="54" customHeight="1">
      <x:c r="A261" s="31"/>
      <x:c r="B261" s="31"/>
      <x:c r="C261" s="31"/>
      <x:c r="D261" s="31"/>
      <x:c r="E261" s="31"/>
      <x:c r="F261" s="31"/>
      <x:c r="G261" s="31"/>
      <x:c r="H261" s="31"/>
      <x:c r="I261" s="31"/>
      <x:c r="J261" s="31"/>
      <x:c r="K261" s="31"/>
      <x:c r="L261" s="33"/>
      <x:c r="M261" s="31"/>
      <x:c r="N261" s="31"/>
      <x:c r="O261" s="31"/>
      <x:c r="P261" s="31"/>
      <x:c r="Q261" s="31"/>
      <x:c r="R261" s="31"/>
      <x:c r="S261" s="31"/>
      <x:c r="T261" s="31"/>
      <x:c r="U261" s="31"/>
      <x:c r="V261" s="31"/>
      <x:c r="W261" s="31"/>
    </x:row>
    <x:row r="262" ht="54" customHeight="1">
      <x:c r="A262" s="31"/>
      <x:c r="B262" s="31"/>
      <x:c r="C262" s="31"/>
      <x:c r="D262" s="31"/>
      <x:c r="E262" s="31"/>
      <x:c r="F262" s="31"/>
      <x:c r="G262" s="31"/>
      <x:c r="H262" s="31"/>
      <x:c r="I262" s="31"/>
      <x:c r="J262" s="31"/>
      <x:c r="K262" s="31"/>
      <x:c r="L262" s="33"/>
      <x:c r="M262" s="31"/>
      <x:c r="N262" s="31"/>
      <x:c r="O262" s="31"/>
      <x:c r="P262" s="31"/>
      <x:c r="Q262" s="31"/>
      <x:c r="R262" s="31"/>
      <x:c r="S262" s="31"/>
      <x:c r="T262" s="31"/>
      <x:c r="U262" s="31"/>
      <x:c r="V262" s="31"/>
      <x:c r="W262" s="31"/>
    </x:row>
    <x:row r="263" ht="54" customHeight="1">
      <x:c r="A263" s="31"/>
      <x:c r="B263" s="31"/>
      <x:c r="C263" s="31"/>
      <x:c r="D263" s="31"/>
      <x:c r="E263" s="31"/>
      <x:c r="F263" s="31"/>
      <x:c r="G263" s="31"/>
      <x:c r="H263" s="31"/>
      <x:c r="I263" s="31"/>
      <x:c r="J263" s="31"/>
      <x:c r="K263" s="31"/>
      <x:c r="L263" s="33"/>
      <x:c r="M263" s="31"/>
      <x:c r="N263" s="31"/>
      <x:c r="O263" s="31"/>
      <x:c r="P263" s="31"/>
      <x:c r="Q263" s="31"/>
      <x:c r="R263" s="31"/>
      <x:c r="S263" s="31"/>
      <x:c r="T263" s="31"/>
      <x:c r="U263" s="31"/>
      <x:c r="V263" s="31"/>
      <x:c r="W263" s="31"/>
    </x:row>
    <x:row r="264" ht="54" customHeight="1">
      <x:c r="A264" s="31"/>
      <x:c r="B264" s="31"/>
      <x:c r="C264" s="31"/>
      <x:c r="D264" s="31"/>
      <x:c r="E264" s="31"/>
      <x:c r="F264" s="31"/>
      <x:c r="G264" s="31"/>
      <x:c r="H264" s="31"/>
      <x:c r="I264" s="31"/>
      <x:c r="J264" s="31"/>
      <x:c r="K264" s="31"/>
      <x:c r="L264" s="33"/>
      <x:c r="M264" s="31"/>
      <x:c r="N264" s="31"/>
      <x:c r="O264" s="31"/>
      <x:c r="P264" s="31"/>
      <x:c r="Q264" s="31"/>
      <x:c r="R264" s="31"/>
      <x:c r="S264" s="31"/>
      <x:c r="T264" s="31"/>
      <x:c r="U264" s="31"/>
      <x:c r="V264" s="31"/>
      <x:c r="W264" s="31"/>
    </x:row>
    <x:row r="265" ht="54" customHeight="1">
      <x:c r="A265" s="31"/>
      <x:c r="B265" s="31"/>
      <x:c r="C265" s="31"/>
      <x:c r="D265" s="31"/>
      <x:c r="E265" s="31"/>
      <x:c r="F265" s="31"/>
      <x:c r="G265" s="31"/>
      <x:c r="H265" s="31"/>
      <x:c r="I265" s="31"/>
      <x:c r="J265" s="31"/>
      <x:c r="K265" s="31"/>
      <x:c r="L265" s="33"/>
      <x:c r="M265" s="31"/>
      <x:c r="N265" s="31"/>
      <x:c r="O265" s="31"/>
      <x:c r="P265" s="31"/>
      <x:c r="Q265" s="31"/>
      <x:c r="R265" s="31"/>
      <x:c r="S265" s="31"/>
      <x:c r="T265" s="31"/>
      <x:c r="U265" s="31"/>
      <x:c r="V265" s="31"/>
      <x:c r="W265" s="31"/>
    </x:row>
    <x:row r="266" ht="54" customHeight="1">
      <x:c r="A266" s="31"/>
      <x:c r="B266" s="31"/>
      <x:c r="C266" s="31"/>
      <x:c r="D266" s="31"/>
      <x:c r="E266" s="31"/>
      <x:c r="F266" s="31"/>
      <x:c r="G266" s="31"/>
      <x:c r="H266" s="31"/>
      <x:c r="I266" s="31"/>
      <x:c r="J266" s="31"/>
      <x:c r="K266" s="31"/>
      <x:c r="L266" s="33"/>
      <x:c r="M266" s="31"/>
      <x:c r="N266" s="31"/>
      <x:c r="O266" s="31"/>
      <x:c r="P266" s="31"/>
      <x:c r="Q266" s="31"/>
      <x:c r="R266" s="31"/>
      <x:c r="S266" s="31"/>
      <x:c r="T266" s="31"/>
      <x:c r="U266" s="31"/>
      <x:c r="V266" s="31"/>
      <x:c r="W266" s="31"/>
    </x:row>
    <x:row r="267" ht="54" customHeight="1">
      <x:c r="A267" s="31"/>
      <x:c r="B267" s="31"/>
      <x:c r="C267" s="31"/>
      <x:c r="D267" s="31"/>
      <x:c r="E267" s="31"/>
      <x:c r="F267" s="31"/>
      <x:c r="G267" s="31"/>
      <x:c r="H267" s="31"/>
      <x:c r="I267" s="31"/>
      <x:c r="J267" s="31"/>
      <x:c r="K267" s="31"/>
      <x:c r="L267" s="33"/>
      <x:c r="M267" s="31"/>
      <x:c r="N267" s="31"/>
      <x:c r="O267" s="31"/>
      <x:c r="P267" s="31"/>
      <x:c r="Q267" s="31"/>
      <x:c r="R267" s="31"/>
      <x:c r="S267" s="31"/>
      <x:c r="T267" s="31"/>
      <x:c r="U267" s="31"/>
      <x:c r="V267" s="31"/>
      <x:c r="W267" s="31"/>
    </x:row>
    <x:row r="268" ht="54" customHeight="1">
      <x:c r="A268" s="31"/>
      <x:c r="B268" s="31"/>
      <x:c r="C268" s="31"/>
      <x:c r="D268" s="31"/>
      <x:c r="E268" s="31"/>
      <x:c r="F268" s="31"/>
      <x:c r="G268" s="31"/>
      <x:c r="H268" s="31"/>
      <x:c r="I268" s="31"/>
      <x:c r="J268" s="31"/>
      <x:c r="K268" s="31"/>
      <x:c r="L268" s="33"/>
      <x:c r="M268" s="31"/>
      <x:c r="N268" s="31"/>
      <x:c r="O268" s="31"/>
      <x:c r="P268" s="31"/>
      <x:c r="Q268" s="31"/>
      <x:c r="R268" s="31"/>
      <x:c r="S268" s="31"/>
      <x:c r="T268" s="31"/>
      <x:c r="U268" s="31"/>
      <x:c r="V268" s="31"/>
      <x:c r="W268" s="31"/>
    </x:row>
    <x:row r="269" ht="54" customHeight="1">
      <x:c r="A269" s="31"/>
      <x:c r="B269" s="31"/>
      <x:c r="C269" s="31"/>
      <x:c r="D269" s="31"/>
      <x:c r="E269" s="31"/>
      <x:c r="F269" s="31"/>
      <x:c r="G269" s="31"/>
      <x:c r="H269" s="31"/>
      <x:c r="I269" s="31"/>
      <x:c r="J269" s="31"/>
      <x:c r="K269" s="31"/>
      <x:c r="L269" s="33"/>
      <x:c r="M269" s="31"/>
      <x:c r="N269" s="31"/>
      <x:c r="O269" s="31"/>
      <x:c r="P269" s="31"/>
      <x:c r="Q269" s="31"/>
      <x:c r="R269" s="31"/>
      <x:c r="S269" s="31"/>
      <x:c r="T269" s="31"/>
      <x:c r="U269" s="31"/>
      <x:c r="V269" s="31"/>
      <x:c r="W269" s="31"/>
    </x:row>
    <x:row r="270" ht="54" customHeight="1">
      <x:c r="A270" s="31"/>
      <x:c r="B270" s="31"/>
      <x:c r="C270" s="31"/>
      <x:c r="D270" s="31"/>
      <x:c r="E270" s="31"/>
      <x:c r="F270" s="31"/>
      <x:c r="G270" s="31"/>
      <x:c r="H270" s="31"/>
      <x:c r="I270" s="31"/>
      <x:c r="J270" s="31"/>
      <x:c r="K270" s="31"/>
      <x:c r="L270" s="33"/>
      <x:c r="M270" s="31"/>
      <x:c r="N270" s="31"/>
      <x:c r="O270" s="31"/>
      <x:c r="P270" s="31"/>
      <x:c r="Q270" s="31"/>
      <x:c r="R270" s="31"/>
      <x:c r="S270" s="31"/>
      <x:c r="T270" s="31"/>
      <x:c r="U270" s="31"/>
      <x:c r="V270" s="31"/>
      <x:c r="W270" s="31"/>
    </x:row>
    <x:row r="271" ht="54" customHeight="1">
      <x:c r="A271" s="31"/>
      <x:c r="B271" s="31"/>
      <x:c r="C271" s="31"/>
      <x:c r="D271" s="31"/>
      <x:c r="E271" s="31"/>
      <x:c r="F271" s="31"/>
      <x:c r="G271" s="31"/>
      <x:c r="H271" s="31"/>
      <x:c r="I271" s="31"/>
      <x:c r="J271" s="31"/>
      <x:c r="K271" s="31"/>
      <x:c r="L271" s="33"/>
      <x:c r="M271" s="31"/>
      <x:c r="N271" s="31"/>
      <x:c r="O271" s="31"/>
      <x:c r="P271" s="31"/>
      <x:c r="Q271" s="31"/>
      <x:c r="R271" s="31"/>
      <x:c r="S271" s="31"/>
      <x:c r="T271" s="31"/>
      <x:c r="U271" s="31"/>
      <x:c r="V271" s="31"/>
      <x:c r="W271" s="31"/>
    </x:row>
    <x:row r="272" ht="54" customHeight="1">
      <x:c r="A272" s="31"/>
      <x:c r="B272" s="31"/>
      <x:c r="C272" s="31"/>
      <x:c r="D272" s="31"/>
      <x:c r="E272" s="31"/>
      <x:c r="F272" s="31"/>
      <x:c r="G272" s="31"/>
      <x:c r="H272" s="31"/>
      <x:c r="I272" s="31"/>
      <x:c r="J272" s="31"/>
      <x:c r="K272" s="31"/>
      <x:c r="L272" s="33"/>
      <x:c r="M272" s="31"/>
      <x:c r="N272" s="31"/>
      <x:c r="O272" s="31"/>
      <x:c r="P272" s="31"/>
      <x:c r="Q272" s="31"/>
      <x:c r="R272" s="31"/>
      <x:c r="S272" s="31"/>
      <x:c r="T272" s="31"/>
      <x:c r="U272" s="31"/>
      <x:c r="V272" s="31"/>
      <x:c r="W272" s="31"/>
    </x:row>
    <x:row r="273" ht="54" customHeight="1">
      <x:c r="A273" s="31"/>
      <x:c r="B273" s="31"/>
      <x:c r="C273" s="31"/>
      <x:c r="D273" s="31"/>
      <x:c r="E273" s="31"/>
      <x:c r="F273" s="31"/>
      <x:c r="G273" s="31"/>
      <x:c r="H273" s="31"/>
      <x:c r="I273" s="31"/>
      <x:c r="J273" s="31"/>
      <x:c r="K273" s="31"/>
      <x:c r="L273" s="33"/>
      <x:c r="M273" s="31"/>
      <x:c r="N273" s="31"/>
      <x:c r="O273" s="31"/>
      <x:c r="P273" s="31"/>
      <x:c r="Q273" s="31"/>
      <x:c r="R273" s="31"/>
      <x:c r="S273" s="31"/>
      <x:c r="T273" s="31"/>
      <x:c r="U273" s="31"/>
      <x:c r="V273" s="31"/>
      <x:c r="W273" s="31"/>
    </x:row>
    <x:row r="274" ht="54" customHeight="1">
      <x:c r="A274" s="31"/>
      <x:c r="B274" s="31"/>
      <x:c r="C274" s="31"/>
      <x:c r="D274" s="31"/>
      <x:c r="E274" s="31"/>
      <x:c r="F274" s="31"/>
      <x:c r="G274" s="31"/>
      <x:c r="H274" s="31"/>
      <x:c r="I274" s="31"/>
      <x:c r="J274" s="31"/>
      <x:c r="K274" s="31"/>
      <x:c r="L274" s="33"/>
      <x:c r="M274" s="31"/>
      <x:c r="N274" s="31"/>
      <x:c r="O274" s="31"/>
      <x:c r="P274" s="31"/>
      <x:c r="Q274" s="31"/>
      <x:c r="R274" s="31"/>
      <x:c r="S274" s="31"/>
      <x:c r="T274" s="31"/>
      <x:c r="U274" s="31"/>
      <x:c r="V274" s="31"/>
      <x:c r="W274" s="31"/>
    </x:row>
    <x:row r="275" ht="54" customHeight="1">
      <x:c r="A275" s="31"/>
      <x:c r="B275" s="31"/>
      <x:c r="C275" s="31"/>
      <x:c r="D275" s="31"/>
      <x:c r="E275" s="31"/>
      <x:c r="F275" s="31"/>
      <x:c r="G275" s="31"/>
      <x:c r="H275" s="31"/>
      <x:c r="I275" s="31"/>
      <x:c r="J275" s="31"/>
      <x:c r="K275" s="31"/>
      <x:c r="L275" s="33"/>
      <x:c r="M275" s="31"/>
      <x:c r="N275" s="31"/>
      <x:c r="O275" s="31"/>
      <x:c r="P275" s="31"/>
      <x:c r="Q275" s="31"/>
      <x:c r="R275" s="31"/>
      <x:c r="S275" s="31"/>
      <x:c r="T275" s="31"/>
      <x:c r="U275" s="31"/>
      <x:c r="V275" s="31"/>
      <x:c r="W275" s="31"/>
    </x:row>
    <x:row r="276" ht="54" customHeight="1">
      <x:c r="A276" s="31"/>
      <x:c r="B276" s="31"/>
      <x:c r="C276" s="31"/>
      <x:c r="D276" s="31"/>
      <x:c r="E276" s="31"/>
      <x:c r="F276" s="31"/>
      <x:c r="G276" s="31"/>
      <x:c r="H276" s="31"/>
      <x:c r="I276" s="31"/>
      <x:c r="J276" s="31"/>
      <x:c r="K276" s="31"/>
      <x:c r="L276" s="33"/>
      <x:c r="M276" s="31"/>
      <x:c r="N276" s="31"/>
      <x:c r="O276" s="31"/>
      <x:c r="P276" s="31"/>
      <x:c r="Q276" s="31"/>
      <x:c r="R276" s="31"/>
      <x:c r="S276" s="31"/>
      <x:c r="T276" s="31"/>
      <x:c r="U276" s="31"/>
      <x:c r="V276" s="31"/>
      <x:c r="W276" s="31"/>
    </x:row>
    <x:row r="277" ht="54" customHeight="1">
      <x:c r="A277" s="31"/>
      <x:c r="B277" s="31"/>
      <x:c r="C277" s="31"/>
      <x:c r="D277" s="31"/>
      <x:c r="E277" s="31"/>
      <x:c r="F277" s="31"/>
      <x:c r="G277" s="31"/>
      <x:c r="H277" s="31"/>
      <x:c r="I277" s="31"/>
      <x:c r="J277" s="31"/>
      <x:c r="K277" s="31"/>
      <x:c r="L277" s="33"/>
      <x:c r="M277" s="31"/>
      <x:c r="N277" s="31"/>
      <x:c r="O277" s="31"/>
      <x:c r="P277" s="31"/>
      <x:c r="Q277" s="31"/>
      <x:c r="R277" s="31"/>
      <x:c r="S277" s="31"/>
      <x:c r="T277" s="31"/>
      <x:c r="U277" s="31"/>
      <x:c r="V277" s="31"/>
      <x:c r="W277" s="31"/>
    </x:row>
    <x:row r="278" ht="54" customHeight="1">
      <x:c r="A278" s="31"/>
      <x:c r="B278" s="31"/>
      <x:c r="C278" s="31"/>
      <x:c r="D278" s="31"/>
      <x:c r="E278" s="31"/>
      <x:c r="F278" s="31"/>
      <x:c r="G278" s="31"/>
      <x:c r="H278" s="31"/>
      <x:c r="I278" s="31"/>
      <x:c r="J278" s="31"/>
      <x:c r="K278" s="31"/>
      <x:c r="L278" s="33"/>
      <x:c r="M278" s="31"/>
      <x:c r="N278" s="31"/>
      <x:c r="O278" s="31"/>
      <x:c r="P278" s="31"/>
      <x:c r="Q278" s="31"/>
      <x:c r="R278" s="31"/>
      <x:c r="S278" s="31"/>
      <x:c r="T278" s="31"/>
      <x:c r="U278" s="31"/>
      <x:c r="V278" s="31"/>
      <x:c r="W278" s="31"/>
    </x:row>
    <x:row r="279" ht="54" customHeight="1">
      <x:c r="A279" s="31"/>
      <x:c r="B279" s="31"/>
      <x:c r="C279" s="31"/>
      <x:c r="D279" s="31"/>
      <x:c r="E279" s="31"/>
      <x:c r="F279" s="31"/>
      <x:c r="G279" s="31"/>
      <x:c r="H279" s="31"/>
      <x:c r="I279" s="31"/>
      <x:c r="J279" s="31"/>
      <x:c r="K279" s="31"/>
      <x:c r="L279" s="33"/>
      <x:c r="M279" s="31"/>
      <x:c r="N279" s="31"/>
      <x:c r="O279" s="31"/>
      <x:c r="P279" s="31"/>
      <x:c r="Q279" s="31"/>
      <x:c r="R279" s="31"/>
      <x:c r="S279" s="31"/>
      <x:c r="T279" s="31"/>
      <x:c r="U279" s="31"/>
      <x:c r="V279" s="31"/>
      <x:c r="W279" s="31"/>
    </x:row>
    <x:row r="280" ht="54" customHeight="1">
      <x:c r="A280" s="31"/>
      <x:c r="B280" s="31"/>
      <x:c r="C280" s="31"/>
      <x:c r="D280" s="31"/>
      <x:c r="E280" s="31"/>
      <x:c r="F280" s="31"/>
      <x:c r="G280" s="31"/>
      <x:c r="H280" s="31"/>
      <x:c r="I280" s="31"/>
      <x:c r="J280" s="31"/>
      <x:c r="K280" s="31"/>
      <x:c r="L280" s="33"/>
      <x:c r="M280" s="31"/>
      <x:c r="N280" s="31"/>
      <x:c r="O280" s="31"/>
      <x:c r="P280" s="31"/>
      <x:c r="Q280" s="31"/>
      <x:c r="R280" s="31"/>
      <x:c r="S280" s="31"/>
      <x:c r="T280" s="31"/>
      <x:c r="U280" s="31"/>
      <x:c r="V280" s="31"/>
      <x:c r="W280" s="31"/>
    </x:row>
    <x:row r="281" ht="54" customHeight="1">
      <x:c r="A281" s="31"/>
      <x:c r="B281" s="31"/>
      <x:c r="C281" s="31"/>
      <x:c r="D281" s="31"/>
      <x:c r="E281" s="31"/>
      <x:c r="F281" s="31"/>
      <x:c r="G281" s="31"/>
      <x:c r="H281" s="31"/>
      <x:c r="I281" s="31"/>
      <x:c r="J281" s="31"/>
      <x:c r="K281" s="31"/>
      <x:c r="L281" s="33"/>
      <x:c r="M281" s="31"/>
      <x:c r="N281" s="31"/>
      <x:c r="O281" s="31"/>
      <x:c r="P281" s="31"/>
      <x:c r="Q281" s="31"/>
      <x:c r="R281" s="31"/>
      <x:c r="S281" s="31"/>
      <x:c r="T281" s="31"/>
      <x:c r="U281" s="31"/>
      <x:c r="V281" s="31"/>
      <x:c r="W281" s="31"/>
    </x:row>
    <x:row r="282" ht="54" customHeight="1">
      <x:c r="A282" s="31"/>
      <x:c r="B282" s="31"/>
      <x:c r="C282" s="31"/>
      <x:c r="D282" s="31"/>
      <x:c r="E282" s="31"/>
      <x:c r="F282" s="31"/>
      <x:c r="G282" s="31"/>
      <x:c r="H282" s="31"/>
      <x:c r="I282" s="31"/>
      <x:c r="J282" s="31"/>
      <x:c r="K282" s="31"/>
      <x:c r="L282" s="33"/>
      <x:c r="M282" s="31"/>
      <x:c r="N282" s="31"/>
      <x:c r="O282" s="31"/>
      <x:c r="P282" s="31"/>
      <x:c r="Q282" s="31"/>
      <x:c r="R282" s="31"/>
      <x:c r="S282" s="31"/>
      <x:c r="T282" s="31"/>
      <x:c r="U282" s="31"/>
      <x:c r="V282" s="31"/>
      <x:c r="W282" s="31"/>
    </x:row>
    <x:row r="283" ht="54" customHeight="1">
      <x:c r="A283" s="31"/>
      <x:c r="B283" s="31"/>
      <x:c r="C283" s="31"/>
      <x:c r="D283" s="31"/>
      <x:c r="E283" s="31"/>
      <x:c r="F283" s="31"/>
      <x:c r="G283" s="31"/>
      <x:c r="H283" s="31"/>
      <x:c r="I283" s="31"/>
      <x:c r="J283" s="31"/>
      <x:c r="K283" s="31"/>
      <x:c r="L283" s="33"/>
      <x:c r="M283" s="31"/>
      <x:c r="N283" s="31"/>
      <x:c r="O283" s="31"/>
      <x:c r="P283" s="31"/>
      <x:c r="Q283" s="31"/>
      <x:c r="R283" s="31"/>
      <x:c r="S283" s="31"/>
      <x:c r="T283" s="31"/>
      <x:c r="U283" s="31"/>
      <x:c r="V283" s="31"/>
      <x:c r="W283" s="31"/>
    </x:row>
    <x:row r="284" ht="54" customHeight="1">
      <x:c r="A284" s="31"/>
      <x:c r="B284" s="31"/>
      <x:c r="C284" s="31"/>
      <x:c r="D284" s="31"/>
      <x:c r="E284" s="31"/>
      <x:c r="F284" s="31"/>
      <x:c r="G284" s="31"/>
      <x:c r="H284" s="31"/>
      <x:c r="I284" s="31"/>
      <x:c r="J284" s="31"/>
      <x:c r="K284" s="31"/>
      <x:c r="L284" s="33"/>
      <x:c r="M284" s="31"/>
      <x:c r="N284" s="31"/>
      <x:c r="O284" s="31"/>
      <x:c r="P284" s="31"/>
      <x:c r="Q284" s="31"/>
      <x:c r="R284" s="31"/>
      <x:c r="S284" s="31"/>
      <x:c r="T284" s="31"/>
      <x:c r="U284" s="31"/>
      <x:c r="V284" s="31"/>
      <x:c r="W284" s="31"/>
    </x:row>
    <x:row r="285" ht="54" customHeight="1">
      <x:c r="A285" s="31"/>
      <x:c r="B285" s="31"/>
      <x:c r="C285" s="31"/>
      <x:c r="D285" s="31"/>
      <x:c r="E285" s="31"/>
      <x:c r="F285" s="31"/>
      <x:c r="G285" s="31"/>
      <x:c r="H285" s="31"/>
      <x:c r="I285" s="31"/>
      <x:c r="J285" s="31"/>
      <x:c r="K285" s="31"/>
      <x:c r="L285" s="33"/>
      <x:c r="M285" s="31"/>
      <x:c r="N285" s="31"/>
      <x:c r="O285" s="31"/>
      <x:c r="P285" s="31"/>
      <x:c r="Q285" s="31"/>
      <x:c r="R285" s="31"/>
      <x:c r="S285" s="31"/>
      <x:c r="T285" s="31"/>
      <x:c r="U285" s="31"/>
      <x:c r="V285" s="31"/>
      <x:c r="W285" s="31"/>
    </x:row>
    <x:row r="286" ht="54" customHeight="1">
      <x:c r="A286" s="31"/>
      <x:c r="B286" s="31"/>
      <x:c r="C286" s="31"/>
      <x:c r="D286" s="31"/>
      <x:c r="E286" s="31"/>
      <x:c r="F286" s="31"/>
      <x:c r="G286" s="31"/>
      <x:c r="H286" s="31"/>
      <x:c r="I286" s="31"/>
      <x:c r="J286" s="31"/>
      <x:c r="K286" s="31"/>
      <x:c r="L286" s="33"/>
      <x:c r="M286" s="31"/>
      <x:c r="N286" s="31"/>
      <x:c r="O286" s="31"/>
      <x:c r="P286" s="31"/>
      <x:c r="Q286" s="31"/>
      <x:c r="R286" s="31"/>
      <x:c r="S286" s="31"/>
      <x:c r="T286" s="31"/>
      <x:c r="U286" s="31"/>
      <x:c r="V286" s="31"/>
      <x:c r="W286" s="31"/>
    </x:row>
    <x:row r="287" ht="54" customHeight="1">
      <x:c r="A287" s="31"/>
      <x:c r="B287" s="31"/>
      <x:c r="C287" s="31"/>
      <x:c r="D287" s="31"/>
      <x:c r="E287" s="31"/>
      <x:c r="F287" s="31"/>
      <x:c r="G287" s="31"/>
      <x:c r="H287" s="31"/>
      <x:c r="I287" s="31"/>
      <x:c r="J287" s="31"/>
      <x:c r="K287" s="31"/>
      <x:c r="L287" s="33"/>
      <x:c r="M287" s="31"/>
      <x:c r="N287" s="31"/>
      <x:c r="O287" s="31"/>
      <x:c r="P287" s="31"/>
      <x:c r="Q287" s="31"/>
      <x:c r="R287" s="31"/>
      <x:c r="S287" s="31"/>
      <x:c r="T287" s="31"/>
      <x:c r="U287" s="31"/>
      <x:c r="V287" s="31"/>
      <x:c r="W287" s="31"/>
    </x:row>
    <x:row r="288" ht="54" customHeight="1">
      <x:c r="A288" s="31"/>
      <x:c r="B288" s="31"/>
      <x:c r="C288" s="31"/>
      <x:c r="D288" s="31"/>
      <x:c r="E288" s="31"/>
      <x:c r="F288" s="31"/>
      <x:c r="G288" s="31"/>
      <x:c r="H288" s="31"/>
      <x:c r="I288" s="31"/>
      <x:c r="J288" s="31"/>
      <x:c r="K288" s="31"/>
      <x:c r="L288" s="33"/>
      <x:c r="M288" s="31"/>
      <x:c r="N288" s="31"/>
      <x:c r="O288" s="31"/>
      <x:c r="P288" s="31"/>
      <x:c r="Q288" s="31"/>
      <x:c r="R288" s="31"/>
      <x:c r="S288" s="31"/>
      <x:c r="T288" s="31"/>
      <x:c r="U288" s="31"/>
      <x:c r="V288" s="31"/>
      <x:c r="W288" s="31"/>
    </x:row>
    <x:row r="289" ht="54" customHeight="1">
      <x:c r="A289" s="31"/>
      <x:c r="B289" s="31"/>
      <x:c r="C289" s="31"/>
      <x:c r="D289" s="31"/>
      <x:c r="E289" s="31"/>
      <x:c r="F289" s="31"/>
      <x:c r="G289" s="31"/>
      <x:c r="H289" s="31"/>
      <x:c r="I289" s="31"/>
      <x:c r="J289" s="31"/>
      <x:c r="K289" s="31"/>
      <x:c r="L289" s="33"/>
      <x:c r="M289" s="31"/>
      <x:c r="N289" s="31"/>
      <x:c r="O289" s="31"/>
      <x:c r="P289" s="31"/>
      <x:c r="Q289" s="31"/>
      <x:c r="R289" s="31"/>
      <x:c r="S289" s="31"/>
      <x:c r="T289" s="31"/>
      <x:c r="U289" s="31"/>
      <x:c r="V289" s="31"/>
      <x:c r="W289" s="31"/>
    </x:row>
    <x:row r="290" ht="54" customHeight="1">
      <x:c r="A290" s="31"/>
      <x:c r="B290" s="31"/>
      <x:c r="C290" s="31"/>
      <x:c r="D290" s="31"/>
      <x:c r="E290" s="31"/>
      <x:c r="F290" s="31"/>
      <x:c r="G290" s="31"/>
      <x:c r="H290" s="31"/>
      <x:c r="I290" s="31"/>
      <x:c r="J290" s="31"/>
      <x:c r="K290" s="31"/>
      <x:c r="L290" s="33"/>
      <x:c r="M290" s="31"/>
      <x:c r="N290" s="31"/>
      <x:c r="O290" s="31"/>
      <x:c r="P290" s="31"/>
      <x:c r="Q290" s="31"/>
      <x:c r="R290" s="31"/>
      <x:c r="S290" s="31"/>
      <x:c r="T290" s="31"/>
      <x:c r="U290" s="31"/>
      <x:c r="V290" s="31"/>
      <x:c r="W290" s="31"/>
    </x:row>
    <x:row r="291" ht="54" customHeight="1">
      <x:c r="A291" s="31"/>
      <x:c r="B291" s="31"/>
      <x:c r="C291" s="31"/>
      <x:c r="D291" s="31"/>
      <x:c r="E291" s="31"/>
      <x:c r="F291" s="31"/>
      <x:c r="G291" s="31"/>
      <x:c r="H291" s="31"/>
      <x:c r="I291" s="31"/>
      <x:c r="J291" s="31"/>
      <x:c r="K291" s="31"/>
      <x:c r="L291" s="33"/>
      <x:c r="M291" s="31"/>
      <x:c r="N291" s="31"/>
      <x:c r="O291" s="31"/>
      <x:c r="P291" s="31"/>
      <x:c r="Q291" s="31"/>
      <x:c r="R291" s="31"/>
      <x:c r="S291" s="31"/>
      <x:c r="T291" s="31"/>
      <x:c r="U291" s="31"/>
      <x:c r="V291" s="31"/>
      <x:c r="W291" s="31"/>
    </x:row>
    <x:row r="292" ht="54" customHeight="1">
      <x:c r="A292" s="31"/>
      <x:c r="B292" s="31"/>
      <x:c r="C292" s="31"/>
      <x:c r="D292" s="31"/>
      <x:c r="E292" s="31"/>
      <x:c r="F292" s="31"/>
      <x:c r="G292" s="31"/>
      <x:c r="H292" s="31"/>
      <x:c r="I292" s="31"/>
      <x:c r="J292" s="31"/>
      <x:c r="K292" s="31"/>
      <x:c r="L292" s="33"/>
      <x:c r="M292" s="31"/>
      <x:c r="N292" s="31"/>
      <x:c r="O292" s="31"/>
      <x:c r="P292" s="31"/>
      <x:c r="Q292" s="31"/>
      <x:c r="R292" s="31"/>
      <x:c r="S292" s="31"/>
      <x:c r="T292" s="31"/>
      <x:c r="U292" s="31"/>
      <x:c r="V292" s="31"/>
      <x:c r="W292" s="31"/>
    </x:row>
    <x:row r="293" ht="54" customHeight="1">
      <x:c r="A293" s="31"/>
      <x:c r="B293" s="31"/>
      <x:c r="C293" s="31"/>
      <x:c r="D293" s="31"/>
      <x:c r="E293" s="31"/>
      <x:c r="F293" s="31"/>
      <x:c r="G293" s="31"/>
      <x:c r="H293" s="31"/>
      <x:c r="I293" s="31"/>
      <x:c r="J293" s="31"/>
      <x:c r="K293" s="31"/>
      <x:c r="L293" s="33"/>
      <x:c r="M293" s="31"/>
      <x:c r="N293" s="31"/>
      <x:c r="O293" s="31"/>
      <x:c r="P293" s="31"/>
      <x:c r="Q293" s="31"/>
      <x:c r="R293" s="31"/>
      <x:c r="S293" s="31"/>
      <x:c r="T293" s="31"/>
      <x:c r="U293" s="31"/>
      <x:c r="V293" s="31"/>
      <x:c r="W293" s="31"/>
    </x:row>
    <x:row r="294" ht="54" customHeight="1">
      <x:c r="A294" s="31"/>
      <x:c r="B294" s="31"/>
      <x:c r="C294" s="31"/>
      <x:c r="D294" s="31"/>
      <x:c r="E294" s="31"/>
      <x:c r="F294" s="31"/>
      <x:c r="G294" s="31"/>
      <x:c r="H294" s="31"/>
      <x:c r="I294" s="31"/>
      <x:c r="J294" s="31"/>
      <x:c r="K294" s="31"/>
      <x:c r="L294" s="33"/>
      <x:c r="M294" s="31"/>
      <x:c r="N294" s="31"/>
      <x:c r="O294" s="31"/>
      <x:c r="P294" s="31"/>
      <x:c r="Q294" s="31"/>
      <x:c r="R294" s="31"/>
      <x:c r="S294" s="31"/>
      <x:c r="T294" s="31"/>
      <x:c r="U294" s="31"/>
      <x:c r="V294" s="31"/>
      <x:c r="W294" s="31"/>
    </x:row>
    <x:row r="295" ht="54" customHeight="1">
      <x:c r="A295" s="31"/>
      <x:c r="B295" s="31"/>
      <x:c r="C295" s="31"/>
      <x:c r="D295" s="31"/>
      <x:c r="E295" s="31"/>
      <x:c r="F295" s="31"/>
      <x:c r="G295" s="31"/>
      <x:c r="H295" s="31"/>
      <x:c r="I295" s="31"/>
      <x:c r="J295" s="31"/>
      <x:c r="K295" s="31"/>
      <x:c r="L295" s="33"/>
      <x:c r="M295" s="31"/>
      <x:c r="N295" s="31"/>
      <x:c r="O295" s="31"/>
      <x:c r="P295" s="31"/>
      <x:c r="Q295" s="31"/>
      <x:c r="R295" s="31"/>
      <x:c r="S295" s="31"/>
      <x:c r="T295" s="31"/>
      <x:c r="U295" s="31"/>
      <x:c r="V295" s="31"/>
      <x:c r="W295" s="31"/>
    </x:row>
    <x:row r="296" ht="54" customHeight="1">
      <x:c r="A296" s="31"/>
      <x:c r="B296" s="31"/>
      <x:c r="C296" s="31"/>
      <x:c r="D296" s="31"/>
      <x:c r="E296" s="31"/>
      <x:c r="F296" s="31"/>
      <x:c r="G296" s="31"/>
      <x:c r="H296" s="31"/>
      <x:c r="I296" s="31"/>
      <x:c r="J296" s="31"/>
      <x:c r="K296" s="31"/>
      <x:c r="L296" s="33"/>
      <x:c r="M296" s="31"/>
      <x:c r="N296" s="31"/>
      <x:c r="O296" s="31"/>
      <x:c r="P296" s="31"/>
      <x:c r="Q296" s="31"/>
      <x:c r="R296" s="31"/>
      <x:c r="S296" s="31"/>
      <x:c r="T296" s="31"/>
      <x:c r="U296" s="31"/>
      <x:c r="V296" s="31"/>
      <x:c r="W296" s="31"/>
    </x:row>
    <x:row r="297" ht="54" customHeight="1">
      <x:c r="A297" s="31"/>
      <x:c r="B297" s="31"/>
      <x:c r="C297" s="31"/>
      <x:c r="D297" s="31"/>
      <x:c r="E297" s="31"/>
      <x:c r="F297" s="31"/>
      <x:c r="G297" s="31"/>
      <x:c r="H297" s="31"/>
      <x:c r="I297" s="31"/>
      <x:c r="J297" s="31"/>
      <x:c r="K297" s="31"/>
      <x:c r="L297" s="33"/>
      <x:c r="M297" s="31"/>
      <x:c r="N297" s="31"/>
      <x:c r="O297" s="31"/>
      <x:c r="P297" s="31"/>
      <x:c r="Q297" s="31"/>
      <x:c r="R297" s="31"/>
      <x:c r="S297" s="31"/>
      <x:c r="T297" s="31"/>
      <x:c r="U297" s="31"/>
      <x:c r="V297" s="31"/>
      <x:c r="W297" s="31"/>
    </x:row>
    <x:row r="298" ht="54" customHeight="1">
      <x:c r="A298" s="31"/>
      <x:c r="B298" s="31"/>
      <x:c r="C298" s="31"/>
      <x:c r="D298" s="31"/>
      <x:c r="E298" s="31"/>
      <x:c r="F298" s="31"/>
      <x:c r="G298" s="31"/>
      <x:c r="H298" s="31"/>
      <x:c r="I298" s="31"/>
      <x:c r="J298" s="31"/>
      <x:c r="K298" s="31"/>
      <x:c r="L298" s="33"/>
      <x:c r="M298" s="31"/>
      <x:c r="N298" s="31"/>
      <x:c r="O298" s="31"/>
      <x:c r="P298" s="31"/>
      <x:c r="Q298" s="31"/>
      <x:c r="R298" s="31"/>
      <x:c r="S298" s="31"/>
      <x:c r="T298" s="31"/>
      <x:c r="U298" s="31"/>
      <x:c r="V298" s="31"/>
      <x:c r="W298" s="31"/>
    </x:row>
    <x:row r="299" ht="54" customHeight="1">
      <x:c r="A299" s="31"/>
      <x:c r="B299" s="31"/>
      <x:c r="C299" s="31"/>
      <x:c r="D299" s="31"/>
      <x:c r="E299" s="31"/>
      <x:c r="F299" s="31"/>
      <x:c r="G299" s="31"/>
      <x:c r="H299" s="31"/>
      <x:c r="I299" s="31"/>
      <x:c r="J299" s="31"/>
      <x:c r="K299" s="31"/>
      <x:c r="L299" s="33"/>
      <x:c r="M299" s="31"/>
      <x:c r="N299" s="31"/>
      <x:c r="O299" s="31"/>
      <x:c r="P299" s="31"/>
      <x:c r="Q299" s="31"/>
      <x:c r="R299" s="31"/>
      <x:c r="S299" s="31"/>
      <x:c r="T299" s="31"/>
      <x:c r="U299" s="31"/>
      <x:c r="V299" s="31"/>
      <x:c r="W299" s="31"/>
    </x:row>
    <x:row r="300" ht="54" customHeight="1">
      <x:c r="A300" s="31"/>
      <x:c r="B300" s="31"/>
      <x:c r="C300" s="31"/>
      <x:c r="D300" s="31"/>
      <x:c r="E300" s="31"/>
      <x:c r="F300" s="31"/>
      <x:c r="G300" s="31"/>
      <x:c r="H300" s="31"/>
      <x:c r="I300" s="31"/>
      <x:c r="J300" s="31"/>
      <x:c r="K300" s="31"/>
      <x:c r="L300" s="33"/>
      <x:c r="M300" s="31"/>
      <x:c r="N300" s="31"/>
      <x:c r="O300" s="31"/>
      <x:c r="P300" s="31"/>
      <x:c r="Q300" s="31"/>
      <x:c r="R300" s="31"/>
      <x:c r="S300" s="31"/>
      <x:c r="T300" s="31"/>
      <x:c r="U300" s="31"/>
      <x:c r="V300" s="31"/>
      <x:c r="W300" s="31"/>
    </x:row>
    <x:row r="301" ht="54" customHeight="1">
      <x:c r="A301" s="31"/>
      <x:c r="B301" s="31"/>
      <x:c r="C301" s="31"/>
      <x:c r="D301" s="31"/>
      <x:c r="E301" s="31"/>
      <x:c r="F301" s="31"/>
      <x:c r="G301" s="31"/>
      <x:c r="H301" s="31"/>
      <x:c r="I301" s="31"/>
      <x:c r="J301" s="31"/>
      <x:c r="K301" s="31"/>
      <x:c r="L301" s="33"/>
      <x:c r="M301" s="31"/>
      <x:c r="N301" s="31"/>
      <x:c r="O301" s="31"/>
      <x:c r="P301" s="31"/>
      <x:c r="Q301" s="31"/>
      <x:c r="R301" s="31"/>
      <x:c r="S301" s="31"/>
      <x:c r="T301" s="31"/>
      <x:c r="U301" s="31"/>
      <x:c r="V301" s="31"/>
      <x:c r="W301" s="31"/>
    </x:row>
    <x:row r="302" ht="54" customHeight="1">
      <x:c r="A302" s="31"/>
      <x:c r="B302" s="31"/>
      <x:c r="C302" s="31"/>
      <x:c r="D302" s="31"/>
      <x:c r="E302" s="31"/>
      <x:c r="F302" s="31"/>
      <x:c r="G302" s="31"/>
      <x:c r="H302" s="31"/>
      <x:c r="I302" s="31"/>
      <x:c r="J302" s="31"/>
      <x:c r="K302" s="31"/>
      <x:c r="L302" s="33"/>
      <x:c r="M302" s="31"/>
      <x:c r="N302" s="31"/>
      <x:c r="O302" s="31"/>
      <x:c r="P302" s="31"/>
      <x:c r="Q302" s="31"/>
      <x:c r="R302" s="31"/>
      <x:c r="S302" s="31"/>
      <x:c r="T302" s="31"/>
      <x:c r="U302" s="31"/>
      <x:c r="V302" s="31"/>
      <x:c r="W302" s="31"/>
    </x:row>
    <x:row r="303" ht="54" customHeight="1">
      <x:c r="A303" s="31"/>
      <x:c r="B303" s="31"/>
      <x:c r="C303" s="31"/>
      <x:c r="D303" s="31"/>
      <x:c r="E303" s="31"/>
      <x:c r="F303" s="31"/>
      <x:c r="G303" s="31"/>
      <x:c r="H303" s="31"/>
      <x:c r="I303" s="31"/>
      <x:c r="J303" s="31"/>
      <x:c r="K303" s="31"/>
      <x:c r="L303" s="33"/>
      <x:c r="M303" s="31"/>
      <x:c r="N303" s="31"/>
      <x:c r="O303" s="31"/>
      <x:c r="P303" s="31"/>
      <x:c r="Q303" s="31"/>
      <x:c r="R303" s="31"/>
      <x:c r="S303" s="31"/>
      <x:c r="T303" s="31"/>
      <x:c r="U303" s="31"/>
      <x:c r="V303" s="31"/>
      <x:c r="W303" s="31"/>
    </x:row>
    <x:row r="304" ht="54" customHeight="1">
      <x:c r="A304" s="31"/>
      <x:c r="B304" s="31"/>
      <x:c r="C304" s="31"/>
      <x:c r="D304" s="31"/>
      <x:c r="E304" s="31"/>
      <x:c r="F304" s="31"/>
      <x:c r="G304" s="31"/>
      <x:c r="H304" s="31"/>
      <x:c r="I304" s="31"/>
      <x:c r="J304" s="31"/>
      <x:c r="K304" s="31"/>
      <x:c r="L304" s="33"/>
      <x:c r="M304" s="31"/>
      <x:c r="N304" s="31"/>
      <x:c r="O304" s="31"/>
      <x:c r="P304" s="31"/>
      <x:c r="Q304" s="31"/>
      <x:c r="R304" s="31"/>
      <x:c r="S304" s="31"/>
      <x:c r="T304" s="31"/>
      <x:c r="U304" s="31"/>
      <x:c r="V304" s="31"/>
      <x:c r="W304" s="31"/>
    </x:row>
    <x:row r="305" ht="54" customHeight="1">
      <x:c r="A305" s="31"/>
      <x:c r="B305" s="31"/>
      <x:c r="C305" s="31"/>
      <x:c r="D305" s="31"/>
      <x:c r="E305" s="31"/>
      <x:c r="F305" s="31"/>
      <x:c r="G305" s="31"/>
      <x:c r="H305" s="31"/>
      <x:c r="I305" s="31"/>
      <x:c r="J305" s="31"/>
      <x:c r="K305" s="31"/>
      <x:c r="L305" s="33"/>
      <x:c r="M305" s="31"/>
      <x:c r="N305" s="31"/>
      <x:c r="O305" s="31"/>
      <x:c r="P305" s="31"/>
      <x:c r="Q305" s="31"/>
      <x:c r="R305" s="31"/>
      <x:c r="S305" s="31"/>
      <x:c r="T305" s="31"/>
      <x:c r="U305" s="31"/>
      <x:c r="V305" s="31"/>
      <x:c r="W305" s="31"/>
    </x:row>
    <x:row r="306" ht="54" customHeight="1">
      <x:c r="A306" s="31"/>
      <x:c r="B306" s="31"/>
      <x:c r="C306" s="31"/>
      <x:c r="D306" s="31"/>
      <x:c r="E306" s="31"/>
      <x:c r="F306" s="31"/>
      <x:c r="G306" s="31"/>
      <x:c r="H306" s="31"/>
      <x:c r="I306" s="31"/>
      <x:c r="J306" s="31"/>
      <x:c r="K306" s="31"/>
      <x:c r="L306" s="33"/>
      <x:c r="M306" s="31"/>
      <x:c r="N306" s="31"/>
      <x:c r="O306" s="31"/>
      <x:c r="P306" s="31"/>
      <x:c r="Q306" s="31"/>
      <x:c r="R306" s="31"/>
      <x:c r="S306" s="31"/>
      <x:c r="T306" s="31"/>
      <x:c r="U306" s="31"/>
      <x:c r="V306" s="31"/>
      <x:c r="W306" s="31"/>
    </x:row>
    <x:row r="307" ht="54" customHeight="1">
      <x:c r="A307" s="31"/>
      <x:c r="B307" s="31"/>
      <x:c r="C307" s="31"/>
      <x:c r="D307" s="31"/>
      <x:c r="E307" s="31"/>
      <x:c r="F307" s="31"/>
      <x:c r="G307" s="31"/>
      <x:c r="H307" s="31"/>
      <x:c r="I307" s="31"/>
      <x:c r="J307" s="31"/>
      <x:c r="K307" s="31"/>
      <x:c r="L307" s="33"/>
      <x:c r="M307" s="31"/>
      <x:c r="N307" s="31"/>
      <x:c r="O307" s="31"/>
      <x:c r="P307" s="31"/>
      <x:c r="Q307" s="31"/>
      <x:c r="R307" s="31"/>
      <x:c r="S307" s="31"/>
      <x:c r="T307" s="31"/>
      <x:c r="U307" s="31"/>
      <x:c r="V307" s="31"/>
      <x:c r="W307" s="31"/>
    </x:row>
    <x:row r="308" ht="54" customHeight="1">
      <x:c r="A308" s="31"/>
      <x:c r="B308" s="31"/>
      <x:c r="C308" s="31"/>
      <x:c r="D308" s="31"/>
      <x:c r="E308" s="31"/>
      <x:c r="F308" s="31"/>
      <x:c r="G308" s="31"/>
      <x:c r="H308" s="31"/>
      <x:c r="I308" s="31"/>
      <x:c r="J308" s="31"/>
      <x:c r="K308" s="31"/>
      <x:c r="L308" s="33"/>
      <x:c r="M308" s="31"/>
      <x:c r="N308" s="31"/>
      <x:c r="O308" s="31"/>
      <x:c r="P308" s="31"/>
      <x:c r="Q308" s="31"/>
      <x:c r="R308" s="31"/>
      <x:c r="S308" s="31"/>
      <x:c r="T308" s="31"/>
      <x:c r="U308" s="31"/>
      <x:c r="V308" s="31"/>
      <x:c r="W308" s="31"/>
    </x:row>
    <x:row r="309" ht="54" customHeight="1">
      <x:c r="A309" s="31"/>
      <x:c r="B309" s="31"/>
      <x:c r="C309" s="31"/>
      <x:c r="D309" s="31"/>
      <x:c r="E309" s="31"/>
      <x:c r="F309" s="31"/>
      <x:c r="G309" s="31"/>
      <x:c r="H309" s="31"/>
      <x:c r="I309" s="31"/>
      <x:c r="J309" s="31"/>
      <x:c r="K309" s="31"/>
      <x:c r="L309" s="33"/>
      <x:c r="M309" s="31"/>
      <x:c r="N309" s="31"/>
      <x:c r="O309" s="31"/>
      <x:c r="P309" s="31"/>
      <x:c r="Q309" s="31"/>
      <x:c r="R309" s="31"/>
      <x:c r="S309" s="31"/>
      <x:c r="T309" s="31"/>
      <x:c r="U309" s="31"/>
      <x:c r="V309" s="31"/>
      <x:c r="W309" s="31"/>
    </x:row>
    <x:row r="310" ht="54" customHeight="1">
      <x:c r="A310" s="31"/>
      <x:c r="B310" s="31"/>
      <x:c r="C310" s="31"/>
      <x:c r="D310" s="31"/>
      <x:c r="E310" s="31"/>
      <x:c r="F310" s="31"/>
      <x:c r="G310" s="31"/>
      <x:c r="H310" s="31"/>
      <x:c r="I310" s="31"/>
      <x:c r="J310" s="31"/>
      <x:c r="K310" s="31"/>
      <x:c r="L310" s="33"/>
      <x:c r="M310" s="31"/>
      <x:c r="N310" s="31"/>
      <x:c r="O310" s="31"/>
      <x:c r="P310" s="31"/>
      <x:c r="Q310" s="31"/>
      <x:c r="R310" s="31"/>
      <x:c r="S310" s="31"/>
      <x:c r="T310" s="31"/>
      <x:c r="U310" s="31"/>
      <x:c r="V310" s="31"/>
      <x:c r="W310" s="31"/>
    </x:row>
    <x:row r="311" ht="54" customHeight="1">
      <x:c r="A311" s="31"/>
      <x:c r="B311" s="31"/>
      <x:c r="C311" s="31"/>
      <x:c r="D311" s="31"/>
      <x:c r="E311" s="31"/>
      <x:c r="F311" s="31"/>
      <x:c r="G311" s="31"/>
      <x:c r="H311" s="31"/>
      <x:c r="I311" s="31"/>
      <x:c r="J311" s="31"/>
      <x:c r="K311" s="31"/>
      <x:c r="L311" s="33"/>
      <x:c r="M311" s="31"/>
      <x:c r="N311" s="31"/>
      <x:c r="O311" s="31"/>
      <x:c r="P311" s="31"/>
      <x:c r="Q311" s="31"/>
      <x:c r="R311" s="31"/>
      <x:c r="S311" s="31"/>
      <x:c r="T311" s="31"/>
      <x:c r="U311" s="31"/>
      <x:c r="V311" s="31"/>
      <x:c r="W311" s="31"/>
    </x:row>
    <x:row r="312" ht="54" customHeight="1">
      <x:c r="A312" s="31"/>
      <x:c r="B312" s="31"/>
      <x:c r="C312" s="31"/>
      <x:c r="D312" s="31"/>
      <x:c r="E312" s="31"/>
      <x:c r="F312" s="31"/>
      <x:c r="G312" s="31"/>
      <x:c r="H312" s="31"/>
      <x:c r="I312" s="31"/>
      <x:c r="J312" s="31"/>
      <x:c r="K312" s="31"/>
      <x:c r="L312" s="33"/>
      <x:c r="M312" s="31"/>
      <x:c r="N312" s="31"/>
      <x:c r="O312" s="31"/>
      <x:c r="P312" s="31"/>
      <x:c r="Q312" s="31"/>
      <x:c r="R312" s="31"/>
      <x:c r="S312" s="31"/>
      <x:c r="T312" s="31"/>
      <x:c r="U312" s="31"/>
      <x:c r="V312" s="31"/>
      <x:c r="W312" s="31"/>
    </x:row>
    <x:row r="313" ht="54" customHeight="1">
      <x:c r="A313" s="31"/>
      <x:c r="B313" s="31"/>
      <x:c r="C313" s="31"/>
      <x:c r="D313" s="31"/>
      <x:c r="E313" s="31"/>
      <x:c r="F313" s="31"/>
      <x:c r="G313" s="31"/>
      <x:c r="H313" s="31"/>
      <x:c r="I313" s="31"/>
      <x:c r="J313" s="31"/>
      <x:c r="K313" s="31"/>
      <x:c r="L313" s="33"/>
      <x:c r="M313" s="31"/>
      <x:c r="N313" s="31"/>
      <x:c r="O313" s="31"/>
      <x:c r="P313" s="31"/>
      <x:c r="Q313" s="31"/>
      <x:c r="R313" s="31"/>
      <x:c r="S313" s="31"/>
      <x:c r="T313" s="31"/>
      <x:c r="U313" s="31"/>
      <x:c r="V313" s="31"/>
      <x:c r="W313" s="31"/>
    </x:row>
    <x:row r="314" ht="54" customHeight="1">
      <x:c r="A314" s="31"/>
      <x:c r="B314" s="31"/>
      <x:c r="C314" s="31"/>
      <x:c r="D314" s="31"/>
      <x:c r="E314" s="31"/>
      <x:c r="F314" s="31"/>
      <x:c r="G314" s="31"/>
      <x:c r="H314" s="31"/>
      <x:c r="I314" s="31"/>
      <x:c r="J314" s="31"/>
      <x:c r="K314" s="31"/>
      <x:c r="L314" s="33"/>
      <x:c r="M314" s="31"/>
      <x:c r="N314" s="31"/>
      <x:c r="O314" s="31"/>
      <x:c r="P314" s="31"/>
      <x:c r="Q314" s="31"/>
      <x:c r="R314" s="31"/>
      <x:c r="S314" s="31"/>
      <x:c r="T314" s="31"/>
      <x:c r="U314" s="31"/>
      <x:c r="V314" s="31"/>
      <x:c r="W314" s="31"/>
    </x:row>
    <x:row r="315" ht="54" customHeight="1">
      <x:c r="A315" s="31"/>
      <x:c r="B315" s="31"/>
      <x:c r="C315" s="31"/>
      <x:c r="D315" s="31"/>
      <x:c r="E315" s="31"/>
      <x:c r="F315" s="31"/>
      <x:c r="G315" s="31"/>
      <x:c r="H315" s="31"/>
      <x:c r="I315" s="31"/>
      <x:c r="J315" s="31"/>
      <x:c r="K315" s="31"/>
      <x:c r="L315" s="33"/>
      <x:c r="M315" s="31"/>
      <x:c r="N315" s="31"/>
      <x:c r="O315" s="31"/>
      <x:c r="P315" s="31"/>
      <x:c r="Q315" s="31"/>
      <x:c r="R315" s="31"/>
      <x:c r="S315" s="31"/>
      <x:c r="T315" s="31"/>
      <x:c r="U315" s="31"/>
      <x:c r="V315" s="31"/>
      <x:c r="W315" s="31"/>
    </x:row>
    <x:row r="316" ht="54" customHeight="1">
      <x:c r="A316" s="31"/>
      <x:c r="B316" s="31"/>
      <x:c r="C316" s="31"/>
      <x:c r="D316" s="31"/>
      <x:c r="E316" s="31"/>
      <x:c r="F316" s="31"/>
      <x:c r="G316" s="31"/>
      <x:c r="H316" s="31"/>
      <x:c r="I316" s="31"/>
      <x:c r="J316" s="31"/>
      <x:c r="K316" s="31"/>
      <x:c r="L316" s="33"/>
      <x:c r="M316" s="31"/>
      <x:c r="N316" s="31"/>
      <x:c r="O316" s="31"/>
      <x:c r="P316" s="31"/>
      <x:c r="Q316" s="31"/>
      <x:c r="R316" s="31"/>
      <x:c r="S316" s="31"/>
      <x:c r="T316" s="31"/>
      <x:c r="U316" s="31"/>
      <x:c r="V316" s="31"/>
      <x:c r="W316" s="31"/>
    </x:row>
    <x:row r="317" ht="54" customHeight="1">
      <x:c r="A317" s="31"/>
      <x:c r="B317" s="31"/>
      <x:c r="C317" s="31"/>
      <x:c r="D317" s="31"/>
      <x:c r="E317" s="31"/>
      <x:c r="F317" s="31"/>
      <x:c r="G317" s="31"/>
      <x:c r="H317" s="31"/>
      <x:c r="I317" s="31"/>
      <x:c r="J317" s="31"/>
      <x:c r="K317" s="31"/>
      <x:c r="L317" s="33"/>
      <x:c r="M317" s="31"/>
      <x:c r="N317" s="31"/>
      <x:c r="O317" s="31"/>
      <x:c r="P317" s="31"/>
      <x:c r="Q317" s="31"/>
      <x:c r="R317" s="31"/>
      <x:c r="S317" s="31"/>
      <x:c r="T317" s="31"/>
      <x:c r="U317" s="31"/>
      <x:c r="V317" s="31"/>
      <x:c r="W317" s="31"/>
    </x:row>
    <x:row r="318" ht="54" customHeight="1">
      <x:c r="A318" s="31"/>
      <x:c r="B318" s="31"/>
      <x:c r="C318" s="31"/>
      <x:c r="D318" s="31"/>
      <x:c r="E318" s="31"/>
      <x:c r="F318" s="31"/>
      <x:c r="G318" s="31"/>
      <x:c r="H318" s="31"/>
      <x:c r="I318" s="31"/>
      <x:c r="J318" s="31"/>
      <x:c r="K318" s="31"/>
      <x:c r="L318" s="33"/>
      <x:c r="M318" s="31"/>
      <x:c r="N318" s="31"/>
      <x:c r="O318" s="31"/>
      <x:c r="P318" s="31"/>
      <x:c r="Q318" s="31"/>
      <x:c r="R318" s="31"/>
      <x:c r="S318" s="31"/>
      <x:c r="T318" s="31"/>
      <x:c r="U318" s="31"/>
      <x:c r="V318" s="31"/>
      <x:c r="W318" s="31"/>
    </x:row>
    <x:row r="319" ht="54" customHeight="1">
      <x:c r="A319" s="31"/>
      <x:c r="B319" s="31"/>
      <x:c r="C319" s="31"/>
      <x:c r="D319" s="31"/>
      <x:c r="E319" s="31"/>
      <x:c r="F319" s="31"/>
      <x:c r="G319" s="31"/>
      <x:c r="H319" s="31"/>
      <x:c r="I319" s="31"/>
      <x:c r="J319" s="31"/>
      <x:c r="K319" s="31"/>
      <x:c r="L319" s="33"/>
      <x:c r="M319" s="31"/>
      <x:c r="N319" s="31"/>
      <x:c r="O319" s="31"/>
      <x:c r="P319" s="31"/>
      <x:c r="Q319" s="31"/>
      <x:c r="R319" s="31"/>
      <x:c r="S319" s="31"/>
      <x:c r="T319" s="31"/>
      <x:c r="U319" s="31"/>
      <x:c r="V319" s="31"/>
      <x:c r="W319" s="31"/>
    </x:row>
    <x:row r="320" ht="54" customHeight="1">
      <x:c r="A320" s="31"/>
      <x:c r="B320" s="31"/>
      <x:c r="C320" s="31"/>
      <x:c r="D320" s="31"/>
      <x:c r="E320" s="31"/>
      <x:c r="F320" s="31"/>
      <x:c r="G320" s="31"/>
      <x:c r="H320" s="31"/>
      <x:c r="I320" s="31"/>
      <x:c r="J320" s="31"/>
      <x:c r="K320" s="31"/>
      <x:c r="L320" s="33"/>
      <x:c r="M320" s="31"/>
      <x:c r="N320" s="31"/>
      <x:c r="O320" s="31"/>
      <x:c r="P320" s="31"/>
      <x:c r="Q320" s="31"/>
      <x:c r="R320" s="31"/>
      <x:c r="S320" s="31"/>
      <x:c r="T320" s="31"/>
      <x:c r="U320" s="31"/>
      <x:c r="V320" s="31"/>
      <x:c r="W320" s="31"/>
    </x:row>
    <x:row r="321" ht="54" customHeight="1">
      <x:c r="A321" s="31"/>
      <x:c r="B321" s="31"/>
      <x:c r="C321" s="31"/>
      <x:c r="D321" s="31"/>
      <x:c r="E321" s="31"/>
      <x:c r="F321" s="31"/>
      <x:c r="G321" s="31"/>
      <x:c r="H321" s="31"/>
      <x:c r="I321" s="31"/>
      <x:c r="J321" s="31"/>
      <x:c r="K321" s="31"/>
      <x:c r="L321" s="33"/>
      <x:c r="M321" s="31"/>
      <x:c r="N321" s="31"/>
      <x:c r="O321" s="31"/>
      <x:c r="P321" s="31"/>
      <x:c r="Q321" s="31"/>
      <x:c r="R321" s="31"/>
      <x:c r="S321" s="31"/>
      <x:c r="T321" s="31"/>
      <x:c r="U321" s="31"/>
      <x:c r="V321" s="31"/>
      <x:c r="W321" s="31"/>
    </x:row>
    <x:row r="322" ht="54" customHeight="1">
      <x:c r="A322" s="31"/>
      <x:c r="B322" s="31"/>
      <x:c r="C322" s="31"/>
      <x:c r="D322" s="31"/>
      <x:c r="E322" s="31"/>
      <x:c r="F322" s="31"/>
      <x:c r="G322" s="31"/>
      <x:c r="H322" s="31"/>
      <x:c r="I322" s="31"/>
      <x:c r="J322" s="31"/>
      <x:c r="K322" s="31"/>
      <x:c r="L322" s="33"/>
      <x:c r="M322" s="31"/>
      <x:c r="N322" s="31"/>
      <x:c r="O322" s="31"/>
      <x:c r="P322" s="31"/>
      <x:c r="Q322" s="31"/>
      <x:c r="R322" s="31"/>
      <x:c r="S322" s="31"/>
      <x:c r="T322" s="31"/>
      <x:c r="U322" s="31"/>
      <x:c r="V322" s="31"/>
      <x:c r="W322" s="31"/>
    </x:row>
    <x:row r="323" ht="54" customHeight="1">
      <x:c r="A323" s="31"/>
      <x:c r="B323" s="31"/>
      <x:c r="C323" s="31"/>
      <x:c r="D323" s="31"/>
      <x:c r="E323" s="31"/>
      <x:c r="F323" s="31"/>
      <x:c r="G323" s="31"/>
      <x:c r="H323" s="31"/>
      <x:c r="I323" s="31"/>
      <x:c r="J323" s="31"/>
      <x:c r="K323" s="31"/>
      <x:c r="L323" s="33"/>
      <x:c r="M323" s="31"/>
      <x:c r="N323" s="31"/>
      <x:c r="O323" s="31"/>
      <x:c r="P323" s="31"/>
      <x:c r="Q323" s="31"/>
      <x:c r="R323" s="31"/>
      <x:c r="S323" s="31"/>
      <x:c r="T323" s="31"/>
      <x:c r="U323" s="31"/>
      <x:c r="V323" s="31"/>
      <x:c r="W323" s="31"/>
    </x:row>
    <x:row r="324" ht="54" customHeight="1">
      <x:c r="A324" s="31"/>
      <x:c r="B324" s="31"/>
      <x:c r="C324" s="31"/>
      <x:c r="D324" s="31"/>
      <x:c r="E324" s="31"/>
      <x:c r="F324" s="31"/>
      <x:c r="G324" s="31"/>
      <x:c r="H324" s="31"/>
      <x:c r="I324" s="31"/>
      <x:c r="J324" s="31"/>
      <x:c r="K324" s="31"/>
      <x:c r="L324" s="33"/>
      <x:c r="M324" s="31"/>
      <x:c r="N324" s="31"/>
      <x:c r="O324" s="31"/>
      <x:c r="P324" s="31"/>
      <x:c r="Q324" s="31"/>
      <x:c r="R324" s="31"/>
      <x:c r="S324" s="31"/>
      <x:c r="T324" s="31"/>
      <x:c r="U324" s="31"/>
      <x:c r="V324" s="31"/>
      <x:c r="W324" s="31"/>
    </x:row>
    <x:row r="325" ht="54" customHeight="1">
      <x:c r="A325" s="31"/>
      <x:c r="B325" s="31"/>
      <x:c r="C325" s="31"/>
      <x:c r="D325" s="31"/>
      <x:c r="E325" s="31"/>
      <x:c r="F325" s="31"/>
      <x:c r="G325" s="31"/>
      <x:c r="H325" s="31"/>
      <x:c r="I325" s="31"/>
      <x:c r="J325" s="31"/>
      <x:c r="K325" s="31"/>
      <x:c r="L325" s="33"/>
      <x:c r="M325" s="31"/>
      <x:c r="N325" s="31"/>
      <x:c r="O325" s="31"/>
      <x:c r="P325" s="31"/>
      <x:c r="Q325" s="31"/>
      <x:c r="R325" s="31"/>
      <x:c r="S325" s="31"/>
      <x:c r="T325" s="31"/>
      <x:c r="U325" s="31"/>
      <x:c r="V325" s="31"/>
      <x:c r="W325" s="31"/>
    </x:row>
    <x:row r="326" ht="54" customHeight="1">
      <x:c r="A326" s="31"/>
      <x:c r="B326" s="31"/>
      <x:c r="C326" s="31"/>
      <x:c r="D326" s="31"/>
      <x:c r="E326" s="31"/>
      <x:c r="F326" s="31"/>
      <x:c r="G326" s="31"/>
      <x:c r="H326" s="31"/>
      <x:c r="I326" s="31"/>
      <x:c r="J326" s="31"/>
      <x:c r="K326" s="31"/>
      <x:c r="L326" s="33"/>
      <x:c r="M326" s="31"/>
      <x:c r="N326" s="31"/>
      <x:c r="O326" s="31"/>
      <x:c r="P326" s="31"/>
      <x:c r="Q326" s="31"/>
      <x:c r="R326" s="31"/>
      <x:c r="S326" s="31"/>
      <x:c r="T326" s="31"/>
      <x:c r="U326" s="31"/>
      <x:c r="V326" s="31"/>
      <x:c r="W326" s="31"/>
    </x:row>
    <x:row r="327" ht="54" customHeight="1">
      <x:c r="A327" s="31"/>
      <x:c r="B327" s="31"/>
      <x:c r="C327" s="31"/>
      <x:c r="D327" s="31"/>
      <x:c r="E327" s="31"/>
      <x:c r="F327" s="31"/>
      <x:c r="G327" s="31"/>
      <x:c r="H327" s="31"/>
      <x:c r="I327" s="31"/>
      <x:c r="J327" s="31"/>
      <x:c r="K327" s="31"/>
      <x:c r="L327" s="33"/>
      <x:c r="M327" s="31"/>
      <x:c r="N327" s="31"/>
      <x:c r="O327" s="31"/>
      <x:c r="P327" s="31"/>
      <x:c r="Q327" s="31"/>
      <x:c r="R327" s="31"/>
      <x:c r="S327" s="31"/>
      <x:c r="T327" s="31"/>
      <x:c r="U327" s="31"/>
      <x:c r="V327" s="31"/>
      <x:c r="W327" s="31"/>
    </x:row>
    <x:row r="328" ht="54" customHeight="1">
      <x:c r="A328" s="31"/>
      <x:c r="B328" s="31"/>
      <x:c r="C328" s="31"/>
      <x:c r="D328" s="31"/>
      <x:c r="E328" s="31"/>
      <x:c r="F328" s="31"/>
      <x:c r="G328" s="31"/>
      <x:c r="H328" s="31"/>
      <x:c r="I328" s="31"/>
      <x:c r="J328" s="31"/>
      <x:c r="K328" s="31"/>
      <x:c r="L328" s="33"/>
      <x:c r="M328" s="31"/>
      <x:c r="N328" s="31"/>
      <x:c r="O328" s="31"/>
      <x:c r="P328" s="31"/>
      <x:c r="Q328" s="31"/>
      <x:c r="R328" s="31"/>
      <x:c r="S328" s="31"/>
      <x:c r="T328" s="31"/>
      <x:c r="U328" s="31"/>
      <x:c r="V328" s="31"/>
      <x:c r="W328" s="31"/>
    </x:row>
    <x:row r="329" ht="54" customHeight="1">
      <x:c r="A329" s="31"/>
      <x:c r="B329" s="31"/>
      <x:c r="C329" s="31"/>
      <x:c r="D329" s="31"/>
      <x:c r="E329" s="31"/>
      <x:c r="F329" s="31"/>
      <x:c r="G329" s="31"/>
      <x:c r="H329" s="31"/>
      <x:c r="I329" s="31"/>
      <x:c r="J329" s="31"/>
      <x:c r="K329" s="31"/>
      <x:c r="L329" s="33"/>
      <x:c r="M329" s="31"/>
      <x:c r="N329" s="31"/>
      <x:c r="O329" s="31"/>
      <x:c r="P329" s="31"/>
      <x:c r="Q329" s="31"/>
      <x:c r="R329" s="31"/>
      <x:c r="S329" s="31"/>
      <x:c r="T329" s="31"/>
      <x:c r="U329" s="31"/>
      <x:c r="V329" s="31"/>
      <x:c r="W329" s="31"/>
    </x:row>
    <x:row r="330" ht="54" customHeight="1">
      <x:c r="A330" s="31"/>
      <x:c r="B330" s="31"/>
      <x:c r="C330" s="31"/>
      <x:c r="D330" s="31"/>
      <x:c r="E330" s="31"/>
      <x:c r="F330" s="31"/>
      <x:c r="G330" s="31"/>
      <x:c r="H330" s="31"/>
      <x:c r="I330" s="31"/>
      <x:c r="J330" s="31"/>
      <x:c r="K330" s="31"/>
      <x:c r="L330" s="33"/>
      <x:c r="M330" s="31"/>
      <x:c r="N330" s="31"/>
      <x:c r="O330" s="31"/>
      <x:c r="P330" s="31"/>
      <x:c r="Q330" s="31"/>
      <x:c r="R330" s="31"/>
      <x:c r="S330" s="31"/>
      <x:c r="T330" s="31"/>
      <x:c r="U330" s="31"/>
      <x:c r="V330" s="31"/>
      <x:c r="W330" s="31"/>
    </x:row>
    <x:row r="331" ht="54" customHeight="1">
      <x:c r="A331" s="31"/>
      <x:c r="B331" s="31"/>
      <x:c r="C331" s="31"/>
      <x:c r="D331" s="31"/>
      <x:c r="E331" s="31"/>
      <x:c r="F331" s="31"/>
      <x:c r="G331" s="31"/>
      <x:c r="H331" s="31"/>
      <x:c r="I331" s="31"/>
      <x:c r="J331" s="31"/>
      <x:c r="K331" s="31"/>
      <x:c r="L331" s="33"/>
      <x:c r="M331" s="31"/>
      <x:c r="N331" s="31"/>
      <x:c r="O331" s="31"/>
      <x:c r="P331" s="31"/>
      <x:c r="Q331" s="31"/>
      <x:c r="R331" s="31"/>
      <x:c r="S331" s="31"/>
      <x:c r="T331" s="31"/>
      <x:c r="U331" s="31"/>
      <x:c r="V331" s="31"/>
      <x:c r="W331" s="31"/>
    </x:row>
    <x:row r="332" ht="54" customHeight="1">
      <x:c r="A332" s="31"/>
      <x:c r="B332" s="31"/>
      <x:c r="C332" s="31"/>
      <x:c r="D332" s="31"/>
      <x:c r="E332" s="31"/>
      <x:c r="F332" s="31"/>
      <x:c r="G332" s="31"/>
      <x:c r="H332" s="31"/>
      <x:c r="I332" s="31"/>
      <x:c r="J332" s="31"/>
      <x:c r="K332" s="31"/>
      <x:c r="L332" s="33"/>
      <x:c r="M332" s="31"/>
      <x:c r="N332" s="31"/>
      <x:c r="O332" s="31"/>
      <x:c r="P332" s="31"/>
      <x:c r="Q332" s="31"/>
      <x:c r="R332" s="31"/>
      <x:c r="S332" s="31"/>
      <x:c r="T332" s="31"/>
      <x:c r="U332" s="31"/>
      <x:c r="V332" s="31"/>
      <x:c r="W332" s="31"/>
    </x:row>
    <x:row r="333" ht="54" customHeight="1">
      <x:c r="A333" s="31"/>
      <x:c r="B333" s="31"/>
      <x:c r="C333" s="31"/>
      <x:c r="D333" s="31"/>
      <x:c r="E333" s="31"/>
      <x:c r="F333" s="31"/>
      <x:c r="G333" s="31"/>
      <x:c r="H333" s="31"/>
      <x:c r="I333" s="31"/>
      <x:c r="J333" s="31"/>
      <x:c r="K333" s="31"/>
      <x:c r="L333" s="33"/>
      <x:c r="M333" s="31"/>
      <x:c r="N333" s="31"/>
      <x:c r="O333" s="31"/>
      <x:c r="P333" s="31"/>
      <x:c r="Q333" s="31"/>
      <x:c r="R333" s="31"/>
      <x:c r="S333" s="31"/>
      <x:c r="T333" s="31"/>
      <x:c r="U333" s="31"/>
      <x:c r="V333" s="31"/>
      <x:c r="W333" s="31"/>
    </x:row>
    <x:row r="334" ht="54" customHeight="1">
      <x:c r="A334" s="31"/>
      <x:c r="B334" s="31"/>
      <x:c r="C334" s="31"/>
      <x:c r="D334" s="31"/>
      <x:c r="E334" s="31"/>
      <x:c r="F334" s="31"/>
      <x:c r="G334" s="31"/>
      <x:c r="H334" s="31"/>
      <x:c r="I334" s="31"/>
      <x:c r="J334" s="31"/>
      <x:c r="K334" s="31"/>
      <x:c r="L334" s="33"/>
      <x:c r="M334" s="31"/>
      <x:c r="N334" s="31"/>
      <x:c r="O334" s="31"/>
      <x:c r="P334" s="31"/>
      <x:c r="Q334" s="31"/>
      <x:c r="R334" s="31"/>
      <x:c r="S334" s="31"/>
      <x:c r="T334" s="31"/>
      <x:c r="U334" s="31"/>
      <x:c r="V334" s="31"/>
      <x:c r="W334" s="31"/>
    </x:row>
    <x:row r="335" ht="54" customHeight="1">
      <x:c r="A335" s="31"/>
      <x:c r="B335" s="31"/>
      <x:c r="C335" s="31"/>
      <x:c r="D335" s="31"/>
      <x:c r="E335" s="31"/>
      <x:c r="F335" s="31"/>
      <x:c r="G335" s="31"/>
      <x:c r="H335" s="31"/>
      <x:c r="I335" s="31"/>
      <x:c r="J335" s="31"/>
      <x:c r="K335" s="31"/>
      <x:c r="L335" s="33"/>
      <x:c r="M335" s="31"/>
      <x:c r="N335" s="31"/>
      <x:c r="O335" s="31"/>
      <x:c r="P335" s="31"/>
      <x:c r="Q335" s="31"/>
      <x:c r="R335" s="31"/>
      <x:c r="S335" s="31"/>
      <x:c r="T335" s="31"/>
      <x:c r="U335" s="31"/>
      <x:c r="V335" s="31"/>
      <x:c r="W335" s="31"/>
    </x:row>
    <x:row r="336" ht="54" customHeight="1">
      <x:c r="A336" s="31"/>
      <x:c r="B336" s="31"/>
      <x:c r="C336" s="31"/>
      <x:c r="D336" s="31"/>
      <x:c r="E336" s="31"/>
      <x:c r="F336" s="31"/>
      <x:c r="G336" s="31"/>
      <x:c r="H336" s="31"/>
      <x:c r="I336" s="31"/>
      <x:c r="J336" s="31"/>
      <x:c r="K336" s="31"/>
      <x:c r="L336" s="33"/>
      <x:c r="M336" s="31"/>
      <x:c r="N336" s="31"/>
      <x:c r="O336" s="31"/>
      <x:c r="P336" s="31"/>
      <x:c r="Q336" s="31"/>
      <x:c r="R336" s="31"/>
      <x:c r="S336" s="31"/>
      <x:c r="T336" s="31"/>
      <x:c r="U336" s="31"/>
      <x:c r="V336" s="31"/>
      <x:c r="W336" s="31"/>
    </x:row>
    <x:row r="337" ht="54" customHeight="1">
      <x:c r="A337" s="31"/>
      <x:c r="B337" s="31"/>
      <x:c r="C337" s="31"/>
      <x:c r="D337" s="31"/>
      <x:c r="E337" s="31"/>
      <x:c r="F337" s="31"/>
      <x:c r="G337" s="31"/>
      <x:c r="H337" s="31"/>
      <x:c r="I337" s="31"/>
      <x:c r="J337" s="31"/>
      <x:c r="K337" s="31"/>
      <x:c r="L337" s="33"/>
      <x:c r="M337" s="31"/>
      <x:c r="N337" s="31"/>
      <x:c r="O337" s="31"/>
      <x:c r="P337" s="31"/>
      <x:c r="Q337" s="31"/>
      <x:c r="R337" s="31"/>
      <x:c r="S337" s="31"/>
      <x:c r="T337" s="31"/>
      <x:c r="U337" s="31"/>
      <x:c r="V337" s="31"/>
      <x:c r="W337" s="31"/>
    </x:row>
    <x:row r="338" ht="54" customHeight="1">
      <x:c r="A338" s="31"/>
      <x:c r="B338" s="31"/>
      <x:c r="C338" s="31"/>
      <x:c r="D338" s="31"/>
      <x:c r="E338" s="31"/>
      <x:c r="F338" s="31"/>
      <x:c r="G338" s="31"/>
      <x:c r="H338" s="31"/>
      <x:c r="I338" s="31"/>
      <x:c r="J338" s="31"/>
      <x:c r="K338" s="31"/>
      <x:c r="L338" s="33"/>
      <x:c r="M338" s="31"/>
      <x:c r="N338" s="31"/>
      <x:c r="O338" s="31"/>
      <x:c r="P338" s="31"/>
      <x:c r="Q338" s="31"/>
      <x:c r="R338" s="31"/>
      <x:c r="S338" s="31"/>
      <x:c r="T338" s="31"/>
      <x:c r="U338" s="31"/>
      <x:c r="V338" s="31"/>
      <x:c r="W338" s="31"/>
    </x:row>
    <x:row r="339" ht="54" customHeight="1">
      <x:c r="A339" s="31"/>
      <x:c r="B339" s="31"/>
      <x:c r="C339" s="31"/>
      <x:c r="D339" s="31"/>
      <x:c r="E339" s="31"/>
      <x:c r="F339" s="31"/>
      <x:c r="G339" s="31"/>
      <x:c r="H339" s="31"/>
      <x:c r="I339" s="31"/>
      <x:c r="J339" s="31"/>
      <x:c r="K339" s="31"/>
      <x:c r="L339" s="33"/>
      <x:c r="M339" s="31"/>
      <x:c r="N339" s="31"/>
      <x:c r="O339" s="31"/>
      <x:c r="P339" s="31"/>
      <x:c r="Q339" s="31"/>
      <x:c r="R339" s="31"/>
      <x:c r="S339" s="31"/>
      <x:c r="T339" s="31"/>
      <x:c r="U339" s="31"/>
      <x:c r="V339" s="31"/>
      <x:c r="W339" s="31"/>
    </x:row>
    <x:row r="340" ht="54" customHeight="1">
      <x:c r="A340" s="31"/>
      <x:c r="B340" s="31"/>
      <x:c r="C340" s="31"/>
      <x:c r="D340" s="31"/>
      <x:c r="E340" s="31"/>
      <x:c r="F340" s="31"/>
      <x:c r="G340" s="31"/>
      <x:c r="H340" s="31"/>
      <x:c r="I340" s="31"/>
      <x:c r="J340" s="31"/>
      <x:c r="K340" s="31"/>
      <x:c r="L340" s="33"/>
      <x:c r="M340" s="31"/>
      <x:c r="N340" s="31"/>
      <x:c r="O340" s="31"/>
      <x:c r="P340" s="31"/>
      <x:c r="Q340" s="31"/>
      <x:c r="R340" s="31"/>
      <x:c r="S340" s="31"/>
      <x:c r="T340" s="31"/>
      <x:c r="U340" s="31"/>
      <x:c r="V340" s="31"/>
      <x:c r="W340" s="31"/>
    </x:row>
    <x:row r="341" ht="54" customHeight="1">
      <x:c r="A341" s="31"/>
      <x:c r="B341" s="31"/>
      <x:c r="C341" s="31"/>
      <x:c r="D341" s="31"/>
      <x:c r="E341" s="31"/>
      <x:c r="F341" s="31"/>
      <x:c r="G341" s="31"/>
      <x:c r="H341" s="31"/>
      <x:c r="I341" s="31"/>
      <x:c r="J341" s="31"/>
      <x:c r="K341" s="31"/>
      <x:c r="L341" s="33"/>
      <x:c r="M341" s="31"/>
      <x:c r="N341" s="31"/>
      <x:c r="O341" s="31"/>
      <x:c r="P341" s="31"/>
      <x:c r="Q341" s="31"/>
      <x:c r="R341" s="31"/>
      <x:c r="S341" s="31"/>
      <x:c r="T341" s="31"/>
      <x:c r="U341" s="31"/>
      <x:c r="V341" s="31"/>
      <x:c r="W341" s="31"/>
    </x:row>
    <x:row r="342" ht="54" customHeight="1">
      <x:c r="A342" s="31"/>
      <x:c r="B342" s="31"/>
      <x:c r="C342" s="31"/>
      <x:c r="D342" s="31"/>
      <x:c r="E342" s="31"/>
      <x:c r="F342" s="31"/>
      <x:c r="G342" s="31"/>
      <x:c r="H342" s="31"/>
      <x:c r="I342" s="31"/>
      <x:c r="J342" s="31"/>
      <x:c r="K342" s="31"/>
      <x:c r="L342" s="33"/>
      <x:c r="M342" s="31"/>
      <x:c r="N342" s="31"/>
      <x:c r="O342" s="31"/>
      <x:c r="P342" s="31"/>
      <x:c r="Q342" s="31"/>
      <x:c r="R342" s="31"/>
      <x:c r="S342" s="31"/>
      <x:c r="T342" s="31"/>
      <x:c r="U342" s="31"/>
      <x:c r="V342" s="31"/>
      <x:c r="W342" s="31"/>
    </x:row>
    <x:row r="343" ht="54" customHeight="1">
      <x:c r="A343" s="31"/>
      <x:c r="B343" s="31"/>
      <x:c r="C343" s="31"/>
      <x:c r="D343" s="31"/>
      <x:c r="E343" s="31"/>
      <x:c r="F343" s="31"/>
      <x:c r="G343" s="31"/>
      <x:c r="H343" s="31"/>
      <x:c r="I343" s="31"/>
      <x:c r="J343" s="31"/>
      <x:c r="K343" s="31"/>
      <x:c r="L343" s="33"/>
      <x:c r="M343" s="31"/>
      <x:c r="N343" s="31"/>
      <x:c r="O343" s="31"/>
      <x:c r="P343" s="31"/>
      <x:c r="Q343" s="31"/>
      <x:c r="R343" s="31"/>
      <x:c r="S343" s="31"/>
      <x:c r="T343" s="31"/>
      <x:c r="U343" s="31"/>
      <x:c r="V343" s="31"/>
      <x:c r="W343" s="31"/>
    </x:row>
    <x:row r="344" ht="54" customHeight="1">
      <x:c r="A344" s="31"/>
      <x:c r="B344" s="31"/>
      <x:c r="C344" s="31"/>
      <x:c r="D344" s="31"/>
      <x:c r="E344" s="31"/>
      <x:c r="F344" s="31"/>
      <x:c r="G344" s="31"/>
      <x:c r="H344" s="31"/>
      <x:c r="I344" s="31"/>
      <x:c r="J344" s="31"/>
      <x:c r="K344" s="31"/>
      <x:c r="L344" s="33"/>
      <x:c r="M344" s="31"/>
      <x:c r="N344" s="31"/>
      <x:c r="O344" s="31"/>
      <x:c r="P344" s="31"/>
      <x:c r="Q344" s="31"/>
      <x:c r="R344" s="31"/>
      <x:c r="S344" s="31"/>
      <x:c r="T344" s="31"/>
      <x:c r="U344" s="31"/>
      <x:c r="V344" s="31"/>
      <x:c r="W344" s="31"/>
    </x:row>
    <x:row r="345" ht="54" customHeight="1">
      <x:c r="A345" s="31"/>
      <x:c r="B345" s="31"/>
      <x:c r="C345" s="31"/>
      <x:c r="D345" s="31"/>
      <x:c r="E345" s="31"/>
      <x:c r="F345" s="31"/>
      <x:c r="G345" s="31"/>
      <x:c r="H345" s="31"/>
      <x:c r="I345" s="31"/>
      <x:c r="J345" s="31"/>
      <x:c r="K345" s="31"/>
      <x:c r="L345" s="33"/>
      <x:c r="M345" s="31"/>
      <x:c r="N345" s="31"/>
      <x:c r="O345" s="31"/>
      <x:c r="P345" s="31"/>
      <x:c r="Q345" s="31"/>
      <x:c r="R345" s="31"/>
      <x:c r="S345" s="31"/>
      <x:c r="T345" s="31"/>
      <x:c r="U345" s="31"/>
      <x:c r="V345" s="31"/>
      <x:c r="W345" s="31"/>
    </x:row>
    <x:row r="346" ht="54" customHeight="1">
      <x:c r="A346" s="31"/>
      <x:c r="B346" s="31"/>
      <x:c r="C346" s="31"/>
      <x:c r="D346" s="31"/>
      <x:c r="E346" s="31"/>
      <x:c r="F346" s="31"/>
      <x:c r="G346" s="31"/>
      <x:c r="H346" s="31"/>
      <x:c r="I346" s="31"/>
      <x:c r="J346" s="31"/>
      <x:c r="K346" s="31"/>
      <x:c r="L346" s="33"/>
      <x:c r="M346" s="31"/>
      <x:c r="N346" s="31"/>
      <x:c r="O346" s="31"/>
      <x:c r="P346" s="31"/>
      <x:c r="Q346" s="31"/>
      <x:c r="R346" s="31"/>
      <x:c r="S346" s="31"/>
      <x:c r="T346" s="31"/>
      <x:c r="U346" s="31"/>
      <x:c r="V346" s="31"/>
      <x:c r="W346" s="31"/>
    </x:row>
    <x:row r="347" ht="54" customHeight="1">
      <x:c r="A347" s="31"/>
      <x:c r="B347" s="31"/>
      <x:c r="C347" s="31"/>
      <x:c r="D347" s="31"/>
      <x:c r="E347" s="31"/>
      <x:c r="F347" s="31"/>
      <x:c r="G347" s="31"/>
      <x:c r="H347" s="31"/>
      <x:c r="I347" s="31"/>
      <x:c r="J347" s="31"/>
      <x:c r="K347" s="31"/>
      <x:c r="L347" s="33"/>
      <x:c r="M347" s="31"/>
      <x:c r="N347" s="31"/>
      <x:c r="O347" s="31"/>
      <x:c r="P347" s="31"/>
      <x:c r="Q347" s="31"/>
      <x:c r="R347" s="31"/>
      <x:c r="S347" s="31"/>
      <x:c r="T347" s="31"/>
      <x:c r="U347" s="31"/>
      <x:c r="V347" s="31"/>
      <x:c r="W347" s="31"/>
    </x:row>
    <x:row r="348" ht="54" customHeight="1">
      <x:c r="A348" s="31"/>
      <x:c r="B348" s="31"/>
      <x:c r="C348" s="31"/>
      <x:c r="D348" s="31"/>
      <x:c r="E348" s="31"/>
      <x:c r="F348" s="31"/>
      <x:c r="G348" s="31"/>
      <x:c r="H348" s="31"/>
      <x:c r="I348" s="31"/>
      <x:c r="J348" s="31"/>
      <x:c r="K348" s="31"/>
      <x:c r="L348" s="33"/>
      <x:c r="M348" s="31"/>
      <x:c r="N348" s="31"/>
      <x:c r="O348" s="31"/>
      <x:c r="P348" s="31"/>
      <x:c r="Q348" s="31"/>
      <x:c r="R348" s="31"/>
      <x:c r="S348" s="31"/>
      <x:c r="T348" s="31"/>
      <x:c r="U348" s="31"/>
      <x:c r="V348" s="31"/>
      <x:c r="W348" s="31"/>
    </x:row>
    <x:row r="349" ht="54" customHeight="1">
      <x:c r="A349" s="31"/>
      <x:c r="B349" s="31"/>
      <x:c r="C349" s="31"/>
      <x:c r="D349" s="31"/>
      <x:c r="E349" s="31"/>
      <x:c r="F349" s="31"/>
      <x:c r="G349" s="31"/>
      <x:c r="H349" s="31"/>
      <x:c r="I349" s="31"/>
      <x:c r="J349" s="31"/>
      <x:c r="K349" s="31"/>
      <x:c r="L349" s="33"/>
      <x:c r="M349" s="31"/>
      <x:c r="N349" s="31"/>
      <x:c r="O349" s="31"/>
      <x:c r="P349" s="31"/>
      <x:c r="Q349" s="31"/>
      <x:c r="R349" s="31"/>
      <x:c r="S349" s="31"/>
      <x:c r="T349" s="31"/>
      <x:c r="U349" s="31"/>
      <x:c r="V349" s="31"/>
      <x:c r="W349" s="31"/>
    </x:row>
    <x:row r="350" ht="54" customHeight="1">
      <x:c r="A350" s="31"/>
      <x:c r="B350" s="31"/>
      <x:c r="C350" s="31"/>
      <x:c r="D350" s="31"/>
      <x:c r="E350" s="31"/>
      <x:c r="F350" s="31"/>
      <x:c r="G350" s="31"/>
      <x:c r="H350" s="31"/>
      <x:c r="I350" s="31"/>
      <x:c r="J350" s="31"/>
      <x:c r="K350" s="31"/>
      <x:c r="L350" s="33"/>
      <x:c r="M350" s="31"/>
      <x:c r="N350" s="31"/>
      <x:c r="O350" s="31"/>
      <x:c r="P350" s="31"/>
      <x:c r="Q350" s="31"/>
      <x:c r="R350" s="31"/>
      <x:c r="S350" s="31"/>
      <x:c r="T350" s="31"/>
      <x:c r="U350" s="31"/>
      <x:c r="V350" s="31"/>
      <x:c r="W350" s="31"/>
    </x:row>
    <x:row r="351" ht="54" customHeight="1">
      <x:c r="A351" s="31"/>
      <x:c r="B351" s="31"/>
      <x:c r="C351" s="31"/>
      <x:c r="D351" s="31"/>
      <x:c r="E351" s="31"/>
      <x:c r="F351" s="31"/>
      <x:c r="G351" s="31"/>
      <x:c r="H351" s="31"/>
      <x:c r="I351" s="31"/>
      <x:c r="J351" s="31"/>
      <x:c r="K351" s="31"/>
      <x:c r="L351" s="33"/>
      <x:c r="M351" s="31"/>
      <x:c r="N351" s="31"/>
      <x:c r="O351" s="31"/>
      <x:c r="P351" s="31"/>
      <x:c r="Q351" s="31"/>
      <x:c r="R351" s="31"/>
      <x:c r="S351" s="31"/>
      <x:c r="T351" s="31"/>
      <x:c r="U351" s="31"/>
      <x:c r="V351" s="31"/>
      <x:c r="W351" s="31"/>
    </x:row>
    <x:row r="352" ht="54" customHeight="1">
      <x:c r="A352" s="31"/>
      <x:c r="B352" s="31"/>
      <x:c r="C352" s="31"/>
      <x:c r="D352" s="31"/>
      <x:c r="E352" s="31"/>
      <x:c r="F352" s="31"/>
      <x:c r="G352" s="31"/>
      <x:c r="H352" s="31"/>
      <x:c r="I352" s="31"/>
      <x:c r="J352" s="31"/>
      <x:c r="K352" s="31"/>
      <x:c r="L352" s="33"/>
      <x:c r="M352" s="31"/>
      <x:c r="N352" s="31"/>
      <x:c r="O352" s="31"/>
      <x:c r="P352" s="31"/>
      <x:c r="Q352" s="31"/>
      <x:c r="R352" s="31"/>
      <x:c r="S352" s="31"/>
      <x:c r="T352" s="31"/>
      <x:c r="U352" s="31"/>
      <x:c r="V352" s="31"/>
      <x:c r="W352" s="31"/>
    </x:row>
    <x:row r="353" ht="54" customHeight="1">
      <x:c r="A353" s="31"/>
      <x:c r="B353" s="31"/>
      <x:c r="C353" s="31"/>
      <x:c r="D353" s="31"/>
      <x:c r="E353" s="31"/>
      <x:c r="F353" s="31"/>
      <x:c r="G353" s="31"/>
      <x:c r="H353" s="31"/>
      <x:c r="I353" s="31"/>
      <x:c r="J353" s="31"/>
      <x:c r="K353" s="31"/>
      <x:c r="L353" s="33"/>
      <x:c r="M353" s="31"/>
      <x:c r="N353" s="31"/>
      <x:c r="O353" s="31"/>
      <x:c r="P353" s="31"/>
      <x:c r="Q353" s="31"/>
      <x:c r="R353" s="31"/>
      <x:c r="S353" s="31"/>
      <x:c r="T353" s="31"/>
      <x:c r="U353" s="31"/>
      <x:c r="V353" s="31"/>
      <x:c r="W353" s="31"/>
    </x:row>
    <x:row r="354" ht="54" customHeight="1">
      <x:c r="A354" s="31"/>
      <x:c r="B354" s="31"/>
      <x:c r="C354" s="31"/>
      <x:c r="D354" s="31"/>
      <x:c r="E354" s="31"/>
      <x:c r="F354" s="31"/>
      <x:c r="G354" s="31"/>
      <x:c r="H354" s="31"/>
      <x:c r="I354" s="31"/>
      <x:c r="J354" s="31"/>
      <x:c r="K354" s="31"/>
      <x:c r="L354" s="33"/>
      <x:c r="M354" s="31"/>
      <x:c r="N354" s="31"/>
      <x:c r="O354" s="31"/>
      <x:c r="P354" s="31"/>
      <x:c r="Q354" s="31"/>
      <x:c r="R354" s="31"/>
      <x:c r="S354" s="31"/>
      <x:c r="T354" s="31"/>
      <x:c r="U354" s="31"/>
      <x:c r="V354" s="31"/>
      <x:c r="W354" s="31"/>
    </x:row>
    <x:row r="355" ht="54" customHeight="1">
      <x:c r="A355" s="31"/>
      <x:c r="B355" s="31"/>
      <x:c r="C355" s="31"/>
      <x:c r="D355" s="31"/>
      <x:c r="E355" s="31"/>
      <x:c r="F355" s="31"/>
      <x:c r="G355" s="31"/>
      <x:c r="H355" s="31"/>
      <x:c r="I355" s="31"/>
      <x:c r="J355" s="31"/>
      <x:c r="K355" s="31"/>
      <x:c r="L355" s="33"/>
      <x:c r="M355" s="31"/>
      <x:c r="N355" s="31"/>
      <x:c r="O355" s="31"/>
      <x:c r="P355" s="31"/>
      <x:c r="Q355" s="31"/>
      <x:c r="R355" s="31"/>
      <x:c r="S355" s="31"/>
      <x:c r="T355" s="31"/>
      <x:c r="U355" s="31"/>
      <x:c r="V355" s="31"/>
      <x:c r="W355" s="31"/>
    </x:row>
    <x:row r="356" ht="54" customHeight="1">
      <x:c r="A356" s="31"/>
      <x:c r="B356" s="31"/>
      <x:c r="C356" s="31"/>
      <x:c r="D356" s="31"/>
      <x:c r="E356" s="31"/>
      <x:c r="F356" s="31"/>
      <x:c r="G356" s="31"/>
      <x:c r="H356" s="31"/>
      <x:c r="I356" s="31"/>
      <x:c r="J356" s="31"/>
      <x:c r="K356" s="31"/>
      <x:c r="L356" s="33"/>
      <x:c r="M356" s="31"/>
      <x:c r="N356" s="31"/>
      <x:c r="O356" s="31"/>
      <x:c r="P356" s="31"/>
      <x:c r="Q356" s="31"/>
      <x:c r="R356" s="31"/>
      <x:c r="S356" s="31"/>
      <x:c r="T356" s="31"/>
      <x:c r="U356" s="31"/>
      <x:c r="V356" s="31"/>
      <x:c r="W356" s="31"/>
    </x:row>
    <x:row r="357" ht="54" customHeight="1">
      <x:c r="A357" s="31"/>
      <x:c r="B357" s="31"/>
      <x:c r="C357" s="31"/>
      <x:c r="D357" s="31"/>
      <x:c r="E357" s="31"/>
      <x:c r="F357" s="31"/>
      <x:c r="G357" s="31"/>
      <x:c r="H357" s="31"/>
      <x:c r="I357" s="31"/>
      <x:c r="J357" s="31"/>
      <x:c r="K357" s="31"/>
      <x:c r="L357" s="33"/>
      <x:c r="M357" s="31"/>
      <x:c r="N357" s="31"/>
      <x:c r="O357" s="31"/>
      <x:c r="P357" s="31"/>
      <x:c r="Q357" s="31"/>
      <x:c r="R357" s="31"/>
      <x:c r="S357" s="31"/>
      <x:c r="T357" s="31"/>
      <x:c r="U357" s="31"/>
      <x:c r="V357" s="31"/>
      <x:c r="W357" s="31"/>
    </x:row>
  </x:sheetData>
  <x:mergeCells>
    <x:mergeCell ref="A3:H3"/>
  </x:mergeCells>
  <x:conditionalFormatting sqref="A8:A357">
    <x:cfRule type="expression" dxfId="130" priority="1">
      <x:formula>AND($A8&lt;&gt;"",ISBLANK(A8))</x:formula>
    </x:cfRule>
  </x:conditionalFormatting>
  <x:conditionalFormatting sqref="B8:B357">
    <x:cfRule type="expression" dxfId="131" priority="2">
      <x:formula>AND($A8&lt;&gt;"",ISBLANK(B8))</x:formula>
    </x:cfRule>
  </x:conditionalFormatting>
  <x:conditionalFormatting sqref="C8:C357">
    <x:cfRule type="expression" dxfId="132" priority="3">
      <x:formula>AND($A8&lt;&gt;"",ISBLANK(C8))</x:formula>
    </x:cfRule>
  </x:conditionalFormatting>
  <x:conditionalFormatting sqref="D8:D357">
    <x:cfRule type="expression" dxfId="133" priority="4">
      <x:formula>AND($A8&lt;&gt;"",ISBLANK(D8))</x:formula>
    </x:cfRule>
  </x:conditionalFormatting>
  <x:conditionalFormatting sqref="E8:E357">
    <x:cfRule type="expression" dxfId="134" priority="5">
      <x:formula>AND($A8&lt;&gt;"",ISBLANK(E8))</x:formula>
    </x:cfRule>
  </x:conditionalFormatting>
  <x:conditionalFormatting sqref="F8:F357">
    <x:cfRule type="expression" dxfId="135" priority="6">
      <x:formula>AND($A8&lt;&gt;"",ISBLANK(F8))</x:formula>
    </x:cfRule>
  </x:conditionalFormatting>
  <x:conditionalFormatting sqref="G8:G357">
    <x:cfRule type="expression" dxfId="136" priority="7">
      <x:formula>AND($A8&lt;&gt;"",ISBLANK(G8))</x:formula>
    </x:cfRule>
  </x:conditionalFormatting>
  <x:conditionalFormatting sqref="H8:H357">
    <x:cfRule type="expression" dxfId="137" priority="8">
      <x:formula>AND($A8&lt;&gt;"",ISBLANK(H8))</x:formula>
    </x:cfRule>
  </x:conditionalFormatting>
  <x:conditionalFormatting sqref="I8:I357">
    <x:cfRule type="expression" dxfId="138" priority="9">
      <x:formula>AND($A8&lt;&gt;"",ISBLANK(I8))</x:formula>
    </x:cfRule>
  </x:conditionalFormatting>
  <x:conditionalFormatting sqref="L8:L357">
    <x:cfRule type="expression" dxfId="139" priority="10">
      <x:formula>AND($A8&lt;&gt;"",ISBLANK(L8))</x:formula>
    </x:cfRule>
  </x:conditionalFormatting>
  <x:conditionalFormatting sqref="M8:M357">
    <x:cfRule type="expression" dxfId="140" priority="11">
      <x:formula>AND($A8&lt;&gt;"",ISBLANK(M8))</x:formula>
    </x:cfRule>
  </x:conditionalFormatting>
  <x:conditionalFormatting sqref="N8:N357">
    <x:cfRule type="expression" dxfId="141" priority="12">
      <x:formula>AND($A8&lt;&gt;"",ISBLANK(N8))</x:formula>
    </x:cfRule>
  </x:conditionalFormatting>
  <x:conditionalFormatting sqref="Q8:Q357">
    <x:cfRule type="expression" dxfId="142" priority="13">
      <x:formula>AND($A8&lt;&gt;"",ISBLANK(Q8))</x:formula>
    </x:cfRule>
  </x:conditionalFormatting>
  <x:dataValidations count="3">
    <x:dataValidation type="list" sqref="M8:M357">
      <x:formula1>"Bekliyor,Doğrulandı"</x:formula1>
    </x:dataValidation>
    <x:dataValidation type="list" sqref="N8:N357">
      <x:formula1>"Bekliyor,Doğrulandı"</x:formula1>
    </x:dataValidation>
    <x:dataValidation type="list" sqref="Q8:Q357">
      <x:formula1>"Bekliyor,Bu kare için uygun"</x:formula1>
    </x:dataValidation>
  </x:dataValidations>
  <x:pageMargins left="0.7" right="0.7" top="0.75" bottom="0.75" header="0.3" footer="0.3"/>
  <x:tableParts count="1">
    <x:tablePart xmlns:r="http://schemas.openxmlformats.org/officeDocument/2006/relationships" r:id="Rf65e38ae861743f8"/>
  </x:tableParts>
</x:worksheet>
</file>

<file path=xl/worksheets/sheet15.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32" hidden="0" customWidth="1"/>
    <x:col min="2" max="2" width="32" hidden="0" customWidth="1"/>
    <x:col min="3" max="3" width="32" hidden="0" customWidth="1"/>
    <x:col min="4" max="4" width="28" hidden="0" customWidth="1"/>
    <x:col min="5" max="5" width="28" hidden="0" customWidth="1"/>
    <x:col min="6" max="6" width="58" hidden="0" customWidth="1"/>
    <x:col min="7" max="7" width="20" hidden="0" customWidth="1"/>
  </x:cols>
  <x:sheetData>
    <x:row r="1" ht="30" customHeight="1">
      <x:c r="A1" s="2"/>
      <x:c r="B1" s="2"/>
      <x:c r="C1" s="2"/>
      <x:c r="D1" s="2"/>
      <x:c r="E1" s="2"/>
      <x:c r="F1" s="2"/>
      <x:c r="G1" s="2"/>
    </x:row>
    <x:row r="2" ht="30" customHeight="1">
      <x:c r="A2" s="21" t="str">
        <x:v>Corteqs · Sayfa metinleri ve ek yapılandırma</x:v>
      </x:c>
      <x:c r="B2" s="2"/>
      <x:c r="C2" s="2"/>
      <x:c r="D2" s="2"/>
      <x:c r="E2" s="2"/>
      <x:c r="F2" s="2"/>
      <x:c r="G2" s="2"/>
    </x:row>
    <x:row r="3" ht="36" customHeight="1">
      <x:c r="A3" s="22" t="str">
        <x:v>Türkçe başlığı okuyun; veriyi 8. satırdan yazın. 7. satırdaki alan adını ve sayfa adını değiştirmeyin.</x:v>
      </x:c>
      <x:c r="B3" s="22"/>
      <x:c r="C3" s="22"/>
      <x:c r="D3" s="22"/>
      <x:c r="E3" s="22"/>
      <x:c r="F3" s="22"/>
      <x:c r="G3" s="22"/>
    </x:row>
    <x:row r="4" ht="30" customHeight="1">
      <x:c r="A4" s="23"/>
      <x:c r="B4" s="23"/>
      <x:c r="C4" s="23"/>
      <x:c r="D4" s="23"/>
      <x:c r="E4" s="23"/>
      <x:c r="F4" s="23"/>
      <x:c r="G4" s="23"/>
    </x:row>
    <x:row r="5" ht="26" customHeight="1">
      <x:c r="A5" s="24" t="str">
        <x:v>Zorunlu</x:v>
      </x:c>
      <x:c r="B5" s="24" t="str">
        <x:v>Zorunlu</x:v>
      </x:c>
      <x:c r="C5" s="24" t="str">
        <x:v>Zorunlu</x:v>
      </x:c>
      <x:c r="D5" s="24" t="str">
        <x:v>Zorunlu</x:v>
      </x:c>
      <x:c r="E5" s="24" t="str">
        <x:v>Zorunlu</x:v>
      </x:c>
      <x:c r="F5" s="24" t="str">
        <x:v>Zorunlu</x:v>
      </x:c>
      <x:c r="G5" s="24" t="str">
        <x:v>Zorunlu · tarih</x:v>
      </x:c>
    </x:row>
    <x:row r="6" ht="44" customHeight="1">
      <x:c r="A6" s="27" t="str">
        <x:v>Alan kimliği</x:v>
      </x:c>
      <x:c r="B6" s="27" t="str">
        <x:v>Şehir kimliği</x:v>
      </x:c>
      <x:c r="C6" s="27" t="str">
        <x:v>Sayfa alanı anahtarı</x:v>
      </x:c>
      <x:c r="D6" s="27" t="str">
        <x:v>Türkçe alan açıklaması</x:v>
      </x:c>
      <x:c r="E6" s="27" t="str">
        <x:v>Değer türü</x:v>
      </x:c>
      <x:c r="F6" s="27" t="str">
        <x:v>Alan değeri</x:v>
      </x:c>
      <x:c r="G6" s="27" t="str">
        <x:v>Alan kontrol tarihi</x:v>
      </x:c>
    </x:row>
    <x:row r="7" ht="32" customHeight="1">
      <x:c r="A7" s="30" t="str">
        <x:v>field_id</x:v>
      </x:c>
      <x:c r="B7" s="30" t="str">
        <x:v>city_id</x:v>
      </x:c>
      <x:c r="C7" s="30" t="str">
        <x:v>key</x:v>
      </x:c>
      <x:c r="D7" s="30" t="str">
        <x:v>label</x:v>
      </x:c>
      <x:c r="E7" s="30" t="str">
        <x:v>value_type</x:v>
      </x:c>
      <x:c r="F7" s="30" t="str">
        <x:v>value</x:v>
      </x:c>
      <x:c r="G7" s="30" t="str">
        <x:v>reviewed_on</x:v>
      </x:c>
    </x:row>
    <x:row r="8" ht="54" customHeight="1">
      <x:c r="A8" s="31" t="str">
        <x:v>berlin:field:facts</x:v>
      </x:c>
      <x:c r="B8" s="31" t="str">
        <x:v>berlin</x:v>
      </x:c>
      <x:c r="C8" s="31" t="str">
        <x:v>facts</x:v>
      </x:c>
      <x:c r="D8" s="31" t="str">
        <x:v>Özgün sayfa alanı: facts</x:v>
      </x:c>
      <x:c r="E8" s="31" t="str">
        <x:v>JSON</x:v>
      </x:c>
      <x:c r="F8" s="31" t="str">
        <x:v>[{"entry": "anmeldung", "label": "Adres kaydı için genel süre", "value": "14 gün"}, {"entry": "deutschlandticket", "label": "Almanya ulaşım aboneliği · 2026", "value": "63 € / ay"}, {"entry": "acil-saglik", "label": "Acil sağlık ve itfaiye", "value": "112"}, {"entry": "danismanlik", "label": "Hayatı kolaylaştıran rehber", "value": "Türkçe"}]</x:v>
      </x:c>
      <x:c r="G8" s="33" t="d">
        <x:v>2026-10-06T00:00:00.000Z</x:v>
      </x:c>
    </x:row>
    <x:row r="9" ht="54" customHeight="1">
      <x:c r="A9" s="31" t="str">
        <x:v>berlin:field:timeline</x:v>
      </x:c>
      <x:c r="B9" s="31" t="str">
        <x:v>berlin</x:v>
      </x:c>
      <x:c r="C9" s="31" t="str">
        <x:v>timeline</x:v>
      </x:c>
      <x:c r="D9" s="31" t="str">
        <x:v>Özgün sayfa alanı: timeline</x:v>
      </x:c>
      <x:c r="E9" s="31" t="str">
        <x:v>JSON</x:v>
      </x:c>
      <x:c r="F9" s="31" t="str">
        <x:v>[{"note": "Pasaport, izin durumu, konut ve sağlık güvencesini birlikte incele.", "entry": "belge-dosyasi", "title": "Belgelerini ve geçici konaklamanı hazırla", "offset": -30}, {"note": "Taşınma gününe göre başvuru ve teknik randevuları ayarla.", "entry": "elektrik", "title": "Enerji ve internet kurulumunu planla", "offset": -14}, {"note": "Anahtarları, mevcut hasarları ve ev sahibi teyidini kontrol et.", "entry": "ev-teslim", "title": "Evi teslim al, sayaçları kaydet", "offset": 0}, {"note": "Bu 7. gün kişisel hatırlatmadır. Genel yasal bildirim süresi gerçek taşınmadan sonra 14 gündür; istisnaları kontrol et.", "entry": "anmeldung", "title": "Adres kaydı işlemini tamamlamayı planla", "offset": 7}, {"note": "Kurum kayıtlarını, posta kutusunu ve hekim aramanı gözden geçir.", "entry": "banka", "title": "Banka, posta ve sağlık düzenini kontrol et", "offset": 10}, {"note": "Gerçek giderlerini kaydet. Oturum için kendi izin bitiş tarihini ayrıca takip et.", "entry": "butce", "title": "İlk ay bütçeni ve sonraki adımlarını gözden geçir", "offset": 21}]</x:v>
      </x:c>
      <x:c r="G9" s="33" t="d">
        <x:v>2026-10-06T00:00:00.000Z</x:v>
      </x:c>
    </x:row>
    <x:row r="10" ht="54" customHeight="1">
      <x:c r="A10" s="31" t="str">
        <x:v>berlin:field:emergency</x:v>
      </x:c>
      <x:c r="B10" s="31" t="str">
        <x:v>berlin</x:v>
      </x:c>
      <x:c r="C10" s="31" t="str">
        <x:v>emergency</x:v>
      </x:c>
      <x:c r="D10" s="31" t="str">
        <x:v>Özgün sayfa alanı: emergency</x:v>
      </x:c>
      <x:c r="E10" s="31" t="str">
        <x:v>JSON</x:v>
      </x:c>
      <x:c r="F10" s="31" t="str">
        <x:v>[{"tel": "112", "desc": "Hayati tehlike veya yangın", "label": "Acil sağlık ve itfaiye", "number": "112"}, {"tel": "110", "desc": "Acil tehlike ve güvenlik", "label": "Polis", "number": "110"}, {"tel": "116117", "desc": "Hayati olmayan, bekleyemeyen sağlık ihtiyacı", "label": "Tıbbi nöbet hizmeti", "number": "116 117"}]</x:v>
      </x:c>
      <x:c r="G10" s="33" t="d">
        <x:v>2026-10-06T00:00:00.000Z</x:v>
      </x:c>
    </x:row>
    <x:row r="11" ht="54" customHeight="1">
      <x:c r="A11" s="31" t="str">
        <x:v>berlin:field:hero_note</x:v>
      </x:c>
      <x:c r="B11" s="31" t="str">
        <x:v>berlin</x:v>
      </x:c>
      <x:c r="C11" s="31" t="str">
        <x:v>hero_note</x:v>
      </x:c>
      <x:c r="D11" s="31" t="str">
        <x:v>Özgün sayfa alanı: hero_note</x:v>
      </x:c>
      <x:c r="E11" s="31" t="str">
        <x:v>Metin</x:v>
      </x:c>
      <x:c r="F11" s="31" t="str">
        <x:v>Taşınmadan önce. İlk günlerinde. Her gününde.</x:v>
      </x:c>
      <x:c r="G11" s="33" t="d">
        <x:v>2026-10-06T00:00:00.000Z</x:v>
      </x:c>
    </x:row>
    <x:row r="12" ht="54" customHeight="1">
      <x:c r="A12" s="31" t="str">
        <x:v>berlin:field:hero_accent</x:v>
      </x:c>
      <x:c r="B12" s="31" t="str">
        <x:v>berlin</x:v>
      </x:c>
      <x:c r="C12" s="31" t="str">
        <x:v>hero_accent</x:v>
      </x:c>
      <x:c r="D12" s="31" t="str">
        <x:v>Özgün sayfa alanı: hero_accent</x:v>
      </x:c>
      <x:c r="E12" s="31" t="str">
        <x:v>Metin</x:v>
      </x:c>
      <x:c r="F12" s="31" t="str">
        <x:v>Şimdi senin şehrin.</x:v>
      </x:c>
      <x:c r="G12" s="33" t="d">
        <x:v>2026-10-06T00:00:00.000Z</x:v>
      </x:c>
    </x:row>
    <x:row r="13" ht="54" customHeight="1">
      <x:c r="A13" s="31" t="str">
        <x:v>berlin:field:hero_kicker</x:v>
      </x:c>
      <x:c r="B13" s="31" t="str">
        <x:v>berlin</x:v>
      </x:c>
      <x:c r="C13" s="31" t="str">
        <x:v>hero_kicker</x:v>
      </x:c>
      <x:c r="D13" s="31" t="str">
        <x:v>Özgün sayfa alanı: hero_kicker</x:v>
      </x:c>
      <x:c r="E13" s="31" t="str">
        <x:v>Metin</x:v>
      </x:c>
      <x:c r="F13" s="31" t="str">
        <x:v>ALMANYA · ŞEHİR REHBERİ</x:v>
      </x:c>
      <x:c r="G13" s="33" t="d">
        <x:v>2026-10-06T00:00:00.000Z</x:v>
      </x:c>
    </x:row>
    <x:row r="14" ht="54" customHeight="1">
      <x:c r="A14" s="31" t="str">
        <x:v>berlin:field:topic_intro</x:v>
      </x:c>
      <x:c r="B14" s="31" t="str">
        <x:v>berlin</x:v>
      </x:c>
      <x:c r="C14" s="31" t="str">
        <x:v>topic_intro</x:v>
      </x:c>
      <x:c r="D14" s="31" t="str">
        <x:v>Özgün sayfa alanı: topic_intro</x:v>
      </x:c>
      <x:c r="E14" s="31" t="str">
        <x:v>Metin</x:v>
      </x:c>
      <x:c r="F14" s="31" t="str">
        <x:v>Doğru bilgiye, dolanmadan ulaş.</x:v>
      </x:c>
      <x:c r="G14" s="33" t="d">
        <x:v>2026-10-06T00:00:00.000Z</x:v>
      </x:c>
    </x:row>
    <x:row r="15" ht="54" customHeight="1">
      <x:c r="A15" s="31" t="str">
        <x:v>berlin:field:topic_title</x:v>
      </x:c>
      <x:c r="B15" s="31" t="str">
        <x:v>berlin</x:v>
      </x:c>
      <x:c r="C15" s="31" t="str">
        <x:v>topic_title</x:v>
      </x:c>
      <x:c r="D15" s="31" t="str">
        <x:v>Özgün sayfa alanı: topic_title</x:v>
      </x:c>
      <x:c r="E15" s="31" t="str">
        <x:v>Metin</x:v>
      </x:c>
      <x:c r="F15" s="31" t="str">
        <x:v>Neyi halletmek istiyorsun?</x:v>
      </x:c>
      <x:c r="G15" s="33" t="d">
        <x:v>2026-10-06T00:00:00.000Z</x:v>
      </x:c>
    </x:row>
    <x:row r="16" ht="54" customHeight="1">
      <x:c r="A16" s="31" t="str">
        <x:v>berlin:field:photo_credit</x:v>
      </x:c>
      <x:c r="B16" s="31" t="str">
        <x:v>berlin</x:v>
      </x:c>
      <x:c r="C16" s="31" t="str">
        <x:v>photo_credit</x:v>
      </x:c>
      <x:c r="D16" s="31" t="str">
        <x:v>Özgün sayfa alanı: photo_credit</x:v>
      </x:c>
      <x:c r="E16" s="31" t="str">
        <x:v>Metin</x:v>
      </x:c>
      <x:c r="F16" s="31" t="str">
        <x:v>Fotoğrafların kaynağı, fotoğrafçısı ve kullanım lisansı galerilerde yer alır.</x:v>
      </x:c>
      <x:c r="G16" s="33" t="d">
        <x:v>2026-10-06T00:00:00.000Z</x:v>
      </x:c>
    </x:row>
    <x:row r="17" ht="54" customHeight="1">
      <x:c r="A17" s="31" t="str">
        <x:v>berlin:field:place_groups</x:v>
      </x:c>
      <x:c r="B17" s="31" t="str">
        <x:v>berlin</x:v>
      </x:c>
      <x:c r="C17" s="31" t="str">
        <x:v>place_groups</x:v>
      </x:c>
      <x:c r="D17" s="31" t="str">
        <x:v>Özgün sayfa alanı: place_groups</x:v>
      </x:c>
      <x:c r="E17" s="31" t="str">
        <x:v>JSON</x:v>
      </x:c>
      <x:c r="F17" s="31" t="str">
        <x:v>[{"key": "museum", "label": "Müzeler"}, {"key": "art", "label": "Sanat ve sergiler"}, {"key": "stage", "label": "Sahne ve müzik"}, {"key": "sport", "label": "Spor"}, {"key": "nature", "label": "Doğa ve açık hava"}, {"key": "family", "label": "Çocuklarla keşif"}, {"key": "food", "label": "Yeme ve içme"}, {"key": "history", "label": "Tarih ve mimari"}]</x:v>
      </x:c>
      <x:c r="G17" s="33" t="d">
        <x:v>2026-10-06T00:00:00.000Z</x:v>
      </x:c>
    </x:row>
    <x:row r="18" ht="82" customHeight="1">
      <x:c r="A18" s="31" t="str">
        <x:v>berlin:field:sources_note</x:v>
      </x:c>
      <x:c r="B18" s="31" t="str">
        <x:v>berlin</x:v>
      </x:c>
      <x:c r="C18" s="31" t="str">
        <x:v>sources_note</x:v>
      </x:c>
      <x:c r="D18" s="31" t="str">
        <x:v>Özgün sayfa alanı: sources_note</x:v>
      </x:c>
      <x:c r="E18" s="31" t="str">
        <x:v>Metin</x:v>
      </x:c>
      <x:c r="F18" s="31" t="str">
        <x:v>Kısa cevaplar resmî kurum ve mekân kaynaklarından derlendi. Süre, fiyat ve başvuru şartlarını işlem anında bağlantılı kaynaktan kontrol et. Kişisel hukuk, vergi veya sağlık değerlendirmesi gereken konularda ilgili uzmana başvur.</x:v>
      </x:c>
      <x:c r="G18" s="33" t="d">
        <x:v>2026-10-06T00:00:00.000Z</x:v>
      </x:c>
    </x:row>
    <x:row r="19" ht="54" customHeight="1">
      <x:c r="A19" s="31" t="str">
        <x:v>berlin:field:budget_fields</x:v>
      </x:c>
      <x:c r="B19" s="31" t="str">
        <x:v>berlin</x:v>
      </x:c>
      <x:c r="C19" s="31" t="str">
        <x:v>budget_fields</x:v>
      </x:c>
      <x:c r="D19" s="31" t="str">
        <x:v>Özgün sayfa alanı: budget_fields</x:v>
      </x:c>
      <x:c r="E19" s="31" t="str">
        <x:v>JSON</x:v>
      </x:c>
      <x:c r="F19" s="31" t="str">
        <x:v>[{"key": "income", "label": "Aylık net gelir"}, {"key": "rent", "label": "Kira"}, {"key": "bills", "label": "Faturalar ve internet"}, {"key": "food", "label": "Market ve yemek"}, {"key": "transport", "label": "Ulaşım"}, {"key": "health", "label": "Sağlık ve sigorta"}, {"key": "leisure", "label": "Sosyal hayat"}, {"key": "other", "label": "Diğer aylık giderler"}, {"key": "deposit", "label": "Tek seferlik depozito"}, {"key": "moving", "label": "Taşınma ve ilk kurulum"}]</x:v>
      </x:c>
      <x:c r="G19" s="33" t="d">
        <x:v>2026-10-06T00:00:00.000Z</x:v>
      </x:c>
    </x:row>
    <x:row r="20" ht="54" customHeight="1">
      <x:c r="A20" s="31" t="str">
        <x:v>berlin:field:explore_intro</x:v>
      </x:c>
      <x:c r="B20" s="31" t="str">
        <x:v>berlin</x:v>
      </x:c>
      <x:c r="C20" s="31" t="str">
        <x:v>explore_intro</x:v>
      </x:c>
      <x:c r="D20" s="31" t="str">
        <x:v>Özgün sayfa alanı: explore_intro</x:v>
      </x:c>
      <x:c r="E20" s="31" t="str">
        <x:v>Metin</x:v>
      </x:c>
      <x:c r="F20" s="31" t="str">
        <x:v>Bir kahve, bir sergi, açık havada bir öğleden sonra. Şehre alışmanın güzel tarafı.</x:v>
      </x:c>
      <x:c r="G20" s="33" t="d">
        <x:v>2026-10-06T00:00:00.000Z</x:v>
      </x:c>
    </x:row>
    <x:row r="21" ht="54" customHeight="1">
      <x:c r="A21" s="31" t="str">
        <x:v>berlin:field:explore_title</x:v>
      </x:c>
      <x:c r="B21" s="31" t="str">
        <x:v>berlin</x:v>
      </x:c>
      <x:c r="C21" s="31" t="str">
        <x:v>explore_title</x:v>
      </x:c>
      <x:c r="D21" s="31" t="str">
        <x:v>Özgün sayfa alanı: explore_title</x:v>
      </x:c>
      <x:c r="E21" s="31" t="str">
        <x:v>Metin</x:v>
      </x:c>
      <x:c r="F21" s="31" t="str">
        <x:v>İşlerin arasına biraz Berlin.</x:v>
      </x:c>
      <x:c r="G21" s="33" t="d">
        <x:v>2026-10-06T00:00:00.000Z</x:v>
      </x:c>
    </x:row>
    <x:row r="22" ht="54" customHeight="1">
      <x:c r="A22" s="31" t="str">
        <x:v>berlin:field:journey_intro</x:v>
      </x:c>
      <x:c r="B22" s="31" t="str">
        <x:v>berlin</x:v>
      </x:c>
      <x:c r="C22" s="31" t="str">
        <x:v>journey_intro</x:v>
      </x:c>
      <x:c r="D22" s="31" t="str">
        <x:v>Özgün sayfa alanı: journey_intro</x:v>
      </x:c>
      <x:c r="E22" s="31" t="str">
        <x:v>Metin</x:v>
      </x:c>
      <x:c r="F22" s="31" t="str">
        <x:v>Bu bir yol haritası; tek bir zorunlu sıra değil. Oturum ve sağlık güvencesini adres işlemini beklemeden planla.</x:v>
      </x:c>
      <x:c r="G22" s="33" t="d">
        <x:v>2026-10-06T00:00:00.000Z</x:v>
      </x:c>
    </x:row>
    <x:row r="23" ht="54" customHeight="1">
      <x:c r="A23" s="31" t="str">
        <x:v>berlin:field:journey_title</x:v>
      </x:c>
      <x:c r="B23" s="31" t="str">
        <x:v>berlin</x:v>
      </x:c>
      <x:c r="C23" s="31" t="str">
        <x:v>journey_title</x:v>
      </x:c>
      <x:c r="D23" s="31" t="str">
        <x:v>Özgün sayfa alanı: journey_title</x:v>
      </x:c>
      <x:c r="E23" s="31" t="str">
        <x:v>Metin</x:v>
      </x:c>
      <x:c r="F23" s="31" t="str">
        <x:v>Yeni bir şehir. Net bir başlangıç.</x:v>
      </x:c>
      <x:c r="G23" s="33" t="d">
        <x:v>2026-10-06T00:00:00.000Z</x:v>
      </x:c>
    </x:row>
    <x:row r="24" ht="54" customHeight="1">
      <x:c r="A24" s="31" t="str">
        <x:v>berlin:field:expansion_version</x:v>
      </x:c>
      <x:c r="B24" s="31" t="str">
        <x:v>berlin</x:v>
      </x:c>
      <x:c r="C24" s="31" t="str">
        <x:v>expansion_version</x:v>
      </x:c>
      <x:c r="D24" s="31" t="str">
        <x:v>Özgün sayfa alanı: expansion_version</x:v>
      </x:c>
      <x:c r="E24" s="31" t="str">
        <x:v>Sayı</x:v>
      </x:c>
      <x:c r="F24" s="31" t="str">
        <x:v>4</x:v>
      </x:c>
      <x:c r="G24" s="33" t="d">
        <x:v>2026-10-06T00:00:00.000Z</x:v>
      </x:c>
    </x:row>
    <x:row r="25" ht="54" customHeight="1">
      <x:c r="A25" s="31" t="str">
        <x:v>berlin:field:neighborhood_intro</x:v>
      </x:c>
      <x:c r="B25" s="31" t="str">
        <x:v>berlin</x:v>
      </x:c>
      <x:c r="C25" s="31" t="str">
        <x:v>neighborhood_intro</x:v>
      </x:c>
      <x:c r="D25" s="31" t="str">
        <x:v>Özgün sayfa alanı: neighborhood_intro</x:v>
      </x:c>
      <x:c r="E25" s="31" t="str">
        <x:v>Metin</x:v>
      </x:c>
      <x:c r="F25" s="31" t="str">
        <x:v>Berlin tek bir hayat biçimi değil. Sana uyan ritmi keşfet.</x:v>
      </x:c>
      <x:c r="G25" s="33" t="d">
        <x:v>2026-10-06T00:00:00.000Z</x:v>
      </x:c>
    </x:row>
    <x:row r="26" ht="54" customHeight="1">
      <x:c r="A26" s="31" t="str">
        <x:v>berlin:field:neighborhood_title</x:v>
      </x:c>
      <x:c r="B26" s="31" t="str">
        <x:v>berlin</x:v>
      </x:c>
      <x:c r="C26" s="31" t="str">
        <x:v>neighborhood_title</x:v>
      </x:c>
      <x:c r="D26" s="31" t="str">
        <x:v>Özgün sayfa alanı: neighborhood_title</x:v>
      </x:c>
      <x:c r="E26" s="31" t="str">
        <x:v>Metin</x:v>
      </x:c>
      <x:c r="F26" s="31" t="str">
        <x:v>Adresinden önce, mahalleni bul.</x:v>
      </x:c>
      <x:c r="G26" s="33" t="d">
        <x:v>2026-10-06T00:00:00.000Z</x:v>
      </x:c>
    </x:row>
    <x:row r="27" ht="54" customHeight="1">
      <x:c r="A27" s="31" t="str">
        <x:v>berlin:field:_db_original_guide_content</x:v>
      </x:c>
      <x:c r="B27" s="31" t="str">
        <x:v>berlin</x:v>
      </x:c>
      <x:c r="C27" s="31" t="str">
        <x:v>_db_original_guide_content</x:v>
      </x:c>
      <x:c r="D27" s="31" t="str">
        <x:v>Özgün sayfa alanı: _db_original_guide_content</x:v>
      </x:c>
      <x:c r="E27" s="31" t="str">
        <x:v>JSON</x:v>
      </x:c>
      <x:c r="F27" s="31" t="str">
        <x:v>{"facts": [{"entry": "anmeldung", "label": "Adres kaydı için genel süre", "value": "14 gün"}, {"entry": "deutschlandticket", "label": "Almanya ulaşım aboneliği · 2026", "value": "63 € / ay"}, {"entry": "acil-saglik", "label": "Acil sağlık ve itfaiye", "value": "112"}, {"entry": "danismanlik", "label": "Hayatı kolaylaştıran rehber", "value": "Türkçe"}], "routes": [{"tag": "Yarım gün · Kültür", "note": "Editoryal rota fikri. Müze girişi eklersen açık müzeyi ve biletini önceden seç.", "entry": "museumsinsel", "stops": ["Müzeler Adası çevresi", "Spree kıyısı", "Mitte’de kahve"], "title": "İlk Berlin yürüyüşün"}, {"tag": "Yarım gün · Yeme ve içme", "note": "Gıda pazarı için salı veya cuma planla; özel günlerde takvimi kontrol et.", "entry": "maybachufer", "stops": ["Maybachufer pazarı", "Landwehrkanal yürüyüşü", "Kreuzberg’de yemek"], "title": "Kanal, pazar, lezzet"}, {"tag": "2–3 saat · Açık hava", "note": "Önerilen süre esnektir. Mevsimlik kapı saatlerini ve hava durumunu kontrol et.", "entry": "tempelhofer-feld", "stops": ["Eski Havalimanı Parkı", "Pistte yürüyüş / bisiklet", "Mahallede mola"], "title": "Biraz hareket, bol hava"}, {"tag": "Sanat · Kapalı alan", "note": "Aynı güne tüm koleksiyonları sığdırman gerekmiyor. Bir ana sergi seç.", "entry": "yeni-ulusal", "stops": ["Yeni Ulusal Galeri", "Resim Galerisi", "Filarmoni çevresinde mola"], "title": "Sanatla geçen bir öğleden sonra"}, {"tag": "Aile · Bilim", "note": "Atölye yaşını ve yer durumunu ayrıca kontrol et.", "entry": "teknik-muze", "stops": ["Teknik Müze", "Birlikte öğle molası", "Yaşa uygun bir keşif atölyesi"], "title": "Çocuklarla merak günü"}, {"tag": "Doğa · Güneybatı", "note": "Geniş bahçede yürüyüşe zaman ayır; sera ve bahçe saatlerini kontrol et.", "entry": "botanik-bahce", "stops": ["Botanik Bahçesi", "Bahçede dinlenme", "Dönüş için toplu taşıma planı"], "title": "Bahçeden göl kıyısına"}, {"tag": "Tarih · Yürüyüş", "note": "Farklı duvar alanları birbirinden uzaktır; tek bir bölgeyle başla.", "entry": "berlin-duvari", "stops": ["Berlin Duvarı Anıtı", "Açık hava sergisi", "Mahallede kahve molası"], "title": "Duvarın izinde"}, {"tag": "Spor · Batı Berlin", "note": "Maç ve stadyum turu farklı biletlerdir. Gününe uygun programı seç.", "entry": "olimpiyat-stadyumu", "stops": ["Olimpiyat Stadyumu", "Etkinlik öncesi buluşma", "Dönüş seferini kontrol et"], "title": "Bir maç günü"}, {"tag": "Yeme ve içme · Moabit", "note": "İşletmelerin gün ve saatleri farklılaşır. Rezervasyon gerekiyorsa önceden yap.", "entry": "arminius", "stops": ["Arminius Pazar Salonu", "Mahalle sokakları", "Nehir kenarında mola"], "title": "Mahallede lezzet turu"}], "weather": {"latitude": 52.52, "timezone": "Europe/Berlin", "longitude": 13.405, "forecast_url": "https://weather.com/tr-TR/de/city/berlin/tenday", "provider_url": "https://open-meteo.com/"}, "currency": "EUR", "glossary": [["Anmeldung", "Adresinin nüfus kayıt sistemine bildirilmesi."], ["Bürgeramt", "Adres kaydı gibi vatandaşlık hizmetlerinin verildiği birim."], ["Wohnungsgeberbestätigung", "Ev sahibinin veya yetkili kişinin gerçek taşınmayı teyit ettiği belge."], ["Meldebestätigung", "Adres kaydının yapıldığını gösteren belge."], ["Aufenthaltstitel", "Oturum hakkını belgeleyen izin."], ["LEA", "Landesamt für Einwanderung: Berlin göç idaresi."], ["Kaltmiete / Warmmiete", "Çıplak kira / sözleşmede belirtilen yan giderlerle kira."], ["Nebenkosten", "Kira dışındaki işletme / yan giderler."], ["Kaution", "Kira güvencesi, yani depozito."], ["Steuer-ID", "Kişisel vergi kimlik numarası."], ["Krankenkasse", "Sağlık sigortası kurumu."], ["Kita-Gutschein", "Çocuk bakım hakkı ve kapsamını belirten kupon."], ["Termin", "Randevu."], ["Frist", "Bir işlemin yapılması için son süre."], ["Kiez", "Mahalle; günlük hayatın döndüğü yakın çevre."], ["Anlage / Zusatzblatt", "Başvuru eki / izin kartının koşullarını içeren ek belge."], ["Untermiete", "Alt kira; ana kiracıdan kiralanan oda veya konut."], ["WBS", "Sosyal konut uygunluk belgesi."], ["Wohngeld", "Koşullara bağlı konut yardımı."], ["Fiktionsbescheinigung", "Oturum başvurusu sürerken verilen, türüne göre farklı haklar içeren geçici belge."], ["Überweisung", "Banka havalesi."], ["Lastschrift", "Yetki verilerek hesaptan tahsilat."], ["Dauerauftrag", "Düzenli ödeme emri."], ["Abschlag", "Tüketime göre sonradan hesaplaşılabilen avans ödeme."], ["Nebenkostenabrechnung", "Yıllık yan gider hesabı."], ["Schufa", "Kredi geçmişi bilgisi sağlayan özel kuruluş."], ["Hausarzt", "Aile hekimi / genel pratisyen."], ["Überweisungsschein", "Hekim sevk belgesi."], ["Rezept", "Reçete."], ["Sprechstunde", "Muayene veya görüşme saati."], ["Notaufnahme", "Hastanenin acil servisi."], ["Elternzeit", "Ebeveyn izni."], ["Elterngeld", "Koşullara bağlı ebeveyn ödeneği."], ["Hort", "Okul sonrası çocuk bakımı."], ["Bewerbung", "İş, okul veya benzeri bir yere başvuru dosyası."], ["Probezeit", "Deneme süresi."], ["Kündigung", "Sözleşmenin feshi."], ["Brutto / Netto", "Kesintiler öncesi / sonrası tutar."], ["Pfand", "İade edilebilir ambalaj depozitosu."], ["Sperrmüll", "Normal çöp kutusuna sığmayan büyük ev eşyası atığı."], ["Betriebskosten", "Binanın işletme giderleri."], ["Barrierefrei", "Erişilebilir; kapsamını hizmet veya mekân bazında kontrol et."], ["Ermäßigung", "Belirli koşulları sağlayanlara indirim."], ["Zeitfenster", "Ayrılmış giriş saati aralığı."], ["Warteliste", "Bekleme listesi."], ["Antrag", "Resmî başvuru."], ["Bescheid", "Kurumun yazılı kararı."], ["Widerspruch", "Bir karara itiraz başvurusu."]], "timeline": [{"note": "Pasaport, izin durumu, konut ve sağlık güvencesini birlikte incele.", "entry": "belge-dosyasi", "title": "Belgelerini ve geçici konaklamanı hazırla", "offset": -30}, {"note": "Taşınma gününe göre başvuru ve teknik randevuları ayarla.", "entry": "elektrik", "title": "Enerji ve internet kurulumunu planla", "offset": -14}, {"note": "Anahtarları, mevcut hasarları ve ev sahibi teyidini kontrol et.", "entry": "ev-teslim", "title": "Evi teslim al, sayaçları kaydet", "offset": 0}, {"note": "Bu 7. gün kişisel hatırlatmadır. Genel yasal bildirim süresi gerçek taşınmadan sonra 14 gündür; istisnaları kontrol et.", "entry": "anmeldung", "title": "Adres kaydı işlemini tamamlamayı planla", "offset": 7}, {"note": "Kurum kayıtlarını, posta kutusunu ve hekim aramanı gözden geçir.", "entry": "banka", "title": "Banka, posta ve sağlık düzenini kontrol et", "offset": 10}, {"note": "Gerçek giderlerini kaydet. Oturum için kendi izin bitiş tarihini ayrıca takip et.", "entry": "butce", "title": "İlk ay bütçeni ve sonraki adımlarını gözden geçir", "offset": 21}], "directory": {"intro": "Müzeler, mahalleler ve göller arasında kendi Berlin’ini bul.", "order": 0, "aliases": "Berlin Almanya", "tagline": "Özgür ruhlu, çok sesli.", "language": "Almanca", "photo_count": 185, "country_code": "DE"}, "emergency": [{"tel": "112", "desc": "Hayati tehlike veya yangın", "label": "Acil sağlık ve itfaiye", "number": "112"}, {"tel": "110", "desc": "Acil tehlike ve güvenlik", "label": "Polis", "number": "110"}, {"tel": "116117", "desc": "Hayati olmayan, bekleyemeyen sağlık ihtiyacı", "label": "Tıbbi nöbet hizmeti", "number": "116 117"}], "hero_note": "Taşınmadan önce. İlk günlerinde. Her gününde.", "hero_accent": "Şimdi senin şehrin.", "hero_kicker": "ALMANYA · ŞEHİR REHBERİ", "topic_intro": "Doğru bilgiye, dolanmadan ulaş.", "topic_title": "Neyi halletmek istiyorsun?", "photo_credit": "Fotoğrafların kaynağı, fotoğrafçısı ve kullanım lisansı galerilerde yer alır.", "place_groups": [{"key": "museum", "label": "Müzeler"}, {"key": "art", "label": "Sanat ve sergiler"}, {"key": "stage", "label": "Sahne ve müzik"}, {"key": "sport", "label": "Spor"}, {"key": "nature", "label": "Doğa ve açık hava"}, {"key": "family", "label": "Çocuklarla keşif"}, {"key": "food", "label": "Yeme ve içme"}, {"key": "history", "label": "Tarih ve mimari"}], "sources_note": "Kısa cevaplar resmî kurum ve mekân kaynaklarından derlendi. Süre, fiyat ve başvuru şartlarını işlem anında bağlantılı kaynaktan kontrol et. Kişisel hukuk, vergi veya sağlık değerlendirmesi gereken konularda ilgili uzmana başvur.", "budget_fields": [{"key": "income", "label": "Aylık net gelir"}, {"key": "rent", "label": "Kira"}, {"key": "bills", "label": "Faturalar ve internet"}, {"key": "food", "label": "Market ve yemek"}, {"key": "transport", "label": "Ulaşım"}, {"key": "health", "label": "Sağlık ve sigorta"}, {"key": "leisure", "label": "Sosyal hayat"}, {"key": "other", "label": "Diğer aylık giderler"}, {"key": "deposit", "label": "Tek seferlik depozito"}, {"key": "moving", "label": "Taşınma ve ilk kurulum"}], "explore_intro": "Bir kahve, bir sergi, açık havada bir öğleden sonra. Şehre alışmanın güzel tarafı.", "explore_title": "İşlerin arasına biraz Berlin.", "journey_intro": "Bu bir yol haritası; tek bir zorunlu sıra değil. Oturum ve sağlık güvencesini adres işlemini beklemeden planla.", "journey_title": "Yeni bir şehir. Net bir başlangıç.", "currency_label": "avro", "currency_symbol": "€", "expansion_version": 4, "neighborhood_intro": "Berlin tek bir hayat biçimi değil. Sana uyan ritmi keşfet.", "neighborhood_title": "Adresinden önce, mahalleni bul."}</x:v>
      </x:c>
      <x:c r="G27" s="33" t="d">
        <x:v>2026-10-06T00:00:00.000Z</x:v>
      </x:c>
    </x:row>
    <x:row r="28" ht="54" customHeight="1">
      <x:c r="A28" s="31" t="str">
        <x:v>berlin:field:_db_catalogue_and_publication_state</x:v>
      </x:c>
      <x:c r="B28" s="31" t="str">
        <x:v>berlin</x:v>
      </x:c>
      <x:c r="C28" s="31" t="str">
        <x:v>_db_catalogue_and_publication_state</x:v>
      </x:c>
      <x:c r="D28" s="31" t="str">
        <x:v>Özgün sayfa alanı: _db_catalogue_and_publication_state</x:v>
      </x:c>
      <x:c r="E28" s="31" t="str">
        <x:v>JSON</x:v>
      </x:c>
      <x:c r="F28" s="31" t="str">
        <x:v>{"city_active": true, "guide_published": true, "guide_id": 1, "city_id": 136, "guide_hero_asset_id": "6c6873cf-1d1b-4609-a3ec-44178249f0d7", "catalogue": {"id": 13, "created_at": "2026-10-10T15:38:43.464238+00:00", "updated_at": "2026-10-10T15:38:43.464241+00:00", "slug": "berlin", "name": "Berlin", "country": "Almanya", "country_code": "DE", "region": "EU", "kind": "city", "aliases": "Berlin", "latitude": 52.52, "longitude": 13.405, "coordinate_source": "https://www.berlin.de/", "coordinate_note": "", "guide_id": 1, "status": "planned", "priority": 1, "source_url": "https://www.internations.org/all-internations-cities/", "source_checked_on": "2026-10-10", "source_position": 13, "editorial_notes": "", "quality_report": {"rows": [{"key": "answers", "label": "Bilgi kartı", "actual": 212, "passed": true, "target": 240, "minimum": 212}, {"key": "places", "label": "Keşif noktası", "actual": 92, "passed": true, "target": 120, "minimum": 92}, {"key": "neighborhoods", "label": "Mahalle / yerel bölge", "actual": 12, "passed": true, "target": 16, "minimum": 12}, {"key": "topics", "label": "Konu", "actual": 12, "passed": true, "target": 12, "minimum": 12}, {"key": "photos", "label": "Farklı mekân fotoğrafı", "actual": 185, "passed": true, "target": 250, "minimum": 185}, {"key": "hero_photos", "label": "Kapak fotoğrafı", "actual": 6, "passed": true, "target": 8, "minimum": 6}, {"key": "routes", "label": "Rota", "actual": 9, "passed": true, "target": 12, "minimum": 9}, {"key": "glossary", "label": "Sözlük terimi", "actual": 48, "passed": true, "target": 60, "minimum": 48}], "digest": "8250e8a62c4e5869f51064532236deeae6f139b1b26e1b46959d519349bdf676", "version": 1, "baseline": "berlin", "problems": [], "measured_at": "2026-10-10T16:06:31.601033+00:00", "quantity_progress": 100, "structural_passed": true, "editorial_approved": false}, "audited_at": "2026-10-10T16:06:31.601189+00:00", "editorial_approved_at": null, "approved_digest": "", "production_assignee_id": null, "production_stage": "todo", "production_revision": 0}}</x:v>
      </x:c>
      <x:c r="G28" s="33" t="d">
        <x:v>2026-10-06T00:00:00.000Z</x:v>
      </x:c>
    </x:row>
    <x:row r="29" ht="54" customHeight="1">
      <x:c r="A29" s="31"/>
      <x:c r="B29" s="31"/>
      <x:c r="C29" s="31"/>
      <x:c r="D29" s="31"/>
      <x:c r="E29" s="31"/>
      <x:c r="F29" s="31"/>
      <x:c r="G29" s="33"/>
    </x:row>
    <x:row r="30" ht="54" customHeight="1">
      <x:c r="A30" s="31"/>
      <x:c r="B30" s="31"/>
      <x:c r="C30" s="31"/>
      <x:c r="D30" s="31"/>
      <x:c r="E30" s="31"/>
      <x:c r="F30" s="31"/>
      <x:c r="G30" s="33"/>
    </x:row>
    <x:row r="31" ht="54" customHeight="1">
      <x:c r="A31" s="31"/>
      <x:c r="B31" s="31"/>
      <x:c r="C31" s="31"/>
      <x:c r="D31" s="31"/>
      <x:c r="E31" s="31"/>
      <x:c r="F31" s="31"/>
      <x:c r="G31" s="33"/>
    </x:row>
    <x:row r="32" ht="54" customHeight="1">
      <x:c r="A32" s="31"/>
      <x:c r="B32" s="31"/>
      <x:c r="C32" s="31"/>
      <x:c r="D32" s="31"/>
      <x:c r="E32" s="31"/>
      <x:c r="F32" s="31"/>
      <x:c r="G32" s="33"/>
    </x:row>
    <x:row r="33" ht="54" customHeight="1">
      <x:c r="A33" s="31"/>
      <x:c r="B33" s="31"/>
      <x:c r="C33" s="31"/>
      <x:c r="D33" s="31"/>
      <x:c r="E33" s="31"/>
      <x:c r="F33" s="31"/>
      <x:c r="G33" s="33"/>
    </x:row>
    <x:row r="34" ht="54" customHeight="1">
      <x:c r="A34" s="31"/>
      <x:c r="B34" s="31"/>
      <x:c r="C34" s="31"/>
      <x:c r="D34" s="31"/>
      <x:c r="E34" s="31"/>
      <x:c r="F34" s="31"/>
      <x:c r="G34" s="33"/>
    </x:row>
    <x:row r="35" ht="54" customHeight="1">
      <x:c r="A35" s="31"/>
      <x:c r="B35" s="31"/>
      <x:c r="C35" s="31"/>
      <x:c r="D35" s="31"/>
      <x:c r="E35" s="31"/>
      <x:c r="F35" s="31"/>
      <x:c r="G35" s="33"/>
    </x:row>
    <x:row r="36" ht="54" customHeight="1">
      <x:c r="A36" s="31"/>
      <x:c r="B36" s="31"/>
      <x:c r="C36" s="31"/>
      <x:c r="D36" s="31"/>
      <x:c r="E36" s="31"/>
      <x:c r="F36" s="31"/>
      <x:c r="G36" s="33"/>
    </x:row>
    <x:row r="37" ht="54" customHeight="1">
      <x:c r="A37" s="31"/>
      <x:c r="B37" s="31"/>
      <x:c r="C37" s="31"/>
      <x:c r="D37" s="31"/>
      <x:c r="E37" s="31"/>
      <x:c r="F37" s="31"/>
      <x:c r="G37" s="33"/>
    </x:row>
    <x:row r="38" ht="54" customHeight="1">
      <x:c r="A38" s="31"/>
      <x:c r="B38" s="31"/>
      <x:c r="C38" s="31"/>
      <x:c r="D38" s="31"/>
      <x:c r="E38" s="31"/>
      <x:c r="F38" s="31"/>
      <x:c r="G38" s="33"/>
    </x:row>
    <x:row r="39" ht="54" customHeight="1">
      <x:c r="A39" s="31"/>
      <x:c r="B39" s="31"/>
      <x:c r="C39" s="31"/>
      <x:c r="D39" s="31"/>
      <x:c r="E39" s="31"/>
      <x:c r="F39" s="31"/>
      <x:c r="G39" s="33"/>
    </x:row>
    <x:row r="40" ht="54" customHeight="1">
      <x:c r="A40" s="31"/>
      <x:c r="B40" s="31"/>
      <x:c r="C40" s="31"/>
      <x:c r="D40" s="31"/>
      <x:c r="E40" s="31"/>
      <x:c r="F40" s="31"/>
      <x:c r="G40" s="33"/>
    </x:row>
    <x:row r="41" ht="54" customHeight="1">
      <x:c r="A41" s="31"/>
      <x:c r="B41" s="31"/>
      <x:c r="C41" s="31"/>
      <x:c r="D41" s="31"/>
      <x:c r="E41" s="31"/>
      <x:c r="F41" s="31"/>
      <x:c r="G41" s="33"/>
    </x:row>
    <x:row r="42" ht="54" customHeight="1">
      <x:c r="A42" s="31"/>
      <x:c r="B42" s="31"/>
      <x:c r="C42" s="31"/>
      <x:c r="D42" s="31"/>
      <x:c r="E42" s="31"/>
      <x:c r="F42" s="31"/>
      <x:c r="G42" s="33"/>
    </x:row>
    <x:row r="43" ht="54" customHeight="1">
      <x:c r="A43" s="31"/>
      <x:c r="B43" s="31"/>
      <x:c r="C43" s="31"/>
      <x:c r="D43" s="31"/>
      <x:c r="E43" s="31"/>
      <x:c r="F43" s="31"/>
      <x:c r="G43" s="33"/>
    </x:row>
    <x:row r="44" ht="54" customHeight="1">
      <x:c r="A44" s="31"/>
      <x:c r="B44" s="31"/>
      <x:c r="C44" s="31"/>
      <x:c r="D44" s="31"/>
      <x:c r="E44" s="31"/>
      <x:c r="F44" s="31"/>
      <x:c r="G44" s="33"/>
    </x:row>
    <x:row r="45" ht="54" customHeight="1">
      <x:c r="A45" s="31"/>
      <x:c r="B45" s="31"/>
      <x:c r="C45" s="31"/>
      <x:c r="D45" s="31"/>
      <x:c r="E45" s="31"/>
      <x:c r="F45" s="31"/>
      <x:c r="G45" s="33"/>
    </x:row>
    <x:row r="46" ht="54" customHeight="1">
      <x:c r="A46" s="31"/>
      <x:c r="B46" s="31"/>
      <x:c r="C46" s="31"/>
      <x:c r="D46" s="31"/>
      <x:c r="E46" s="31"/>
      <x:c r="F46" s="31"/>
      <x:c r="G46" s="33"/>
    </x:row>
    <x:row r="47" ht="54" customHeight="1">
      <x:c r="A47" s="31"/>
      <x:c r="B47" s="31"/>
      <x:c r="C47" s="31"/>
      <x:c r="D47" s="31"/>
      <x:c r="E47" s="31"/>
      <x:c r="F47" s="31"/>
      <x:c r="G47" s="33"/>
    </x:row>
    <x:row r="48" ht="54" customHeight="1">
      <x:c r="A48" s="31"/>
      <x:c r="B48" s="31"/>
      <x:c r="C48" s="31"/>
      <x:c r="D48" s="31"/>
      <x:c r="E48" s="31"/>
      <x:c r="F48" s="31"/>
      <x:c r="G48" s="33"/>
    </x:row>
    <x:row r="49" ht="54" customHeight="1">
      <x:c r="A49" s="31"/>
      <x:c r="B49" s="31"/>
      <x:c r="C49" s="31"/>
      <x:c r="D49" s="31"/>
      <x:c r="E49" s="31"/>
      <x:c r="F49" s="31"/>
      <x:c r="G49" s="33"/>
    </x:row>
    <x:row r="50" ht="54" customHeight="1">
      <x:c r="A50" s="31"/>
      <x:c r="B50" s="31"/>
      <x:c r="C50" s="31"/>
      <x:c r="D50" s="31"/>
      <x:c r="E50" s="31"/>
      <x:c r="F50" s="31"/>
      <x:c r="G50" s="33"/>
    </x:row>
    <x:row r="51" ht="54" customHeight="1">
      <x:c r="A51" s="31"/>
      <x:c r="B51" s="31"/>
      <x:c r="C51" s="31"/>
      <x:c r="D51" s="31"/>
      <x:c r="E51" s="31"/>
      <x:c r="F51" s="31"/>
      <x:c r="G51" s="33"/>
    </x:row>
    <x:row r="52" ht="54" customHeight="1">
      <x:c r="A52" s="31"/>
      <x:c r="B52" s="31"/>
      <x:c r="C52" s="31"/>
      <x:c r="D52" s="31"/>
      <x:c r="E52" s="31"/>
      <x:c r="F52" s="31"/>
      <x:c r="G52" s="33"/>
    </x:row>
    <x:row r="53" ht="54" customHeight="1">
      <x:c r="A53" s="31"/>
      <x:c r="B53" s="31"/>
      <x:c r="C53" s="31"/>
      <x:c r="D53" s="31"/>
      <x:c r="E53" s="31"/>
      <x:c r="F53" s="31"/>
      <x:c r="G53" s="33"/>
    </x:row>
    <x:row r="54" ht="54" customHeight="1">
      <x:c r="A54" s="31"/>
      <x:c r="B54" s="31"/>
      <x:c r="C54" s="31"/>
      <x:c r="D54" s="31"/>
      <x:c r="E54" s="31"/>
      <x:c r="F54" s="31"/>
      <x:c r="G54" s="33"/>
    </x:row>
    <x:row r="55" ht="54" customHeight="1">
      <x:c r="A55" s="31"/>
      <x:c r="B55" s="31"/>
      <x:c r="C55" s="31"/>
      <x:c r="D55" s="31"/>
      <x:c r="E55" s="31"/>
      <x:c r="F55" s="31"/>
      <x:c r="G55" s="33"/>
    </x:row>
    <x:row r="56" ht="54" customHeight="1">
      <x:c r="A56" s="31"/>
      <x:c r="B56" s="31"/>
      <x:c r="C56" s="31"/>
      <x:c r="D56" s="31"/>
      <x:c r="E56" s="31"/>
      <x:c r="F56" s="31"/>
      <x:c r="G56" s="33"/>
    </x:row>
    <x:row r="57" ht="54" customHeight="1">
      <x:c r="A57" s="31"/>
      <x:c r="B57" s="31"/>
      <x:c r="C57" s="31"/>
      <x:c r="D57" s="31"/>
      <x:c r="E57" s="31"/>
      <x:c r="F57" s="31"/>
      <x:c r="G57" s="33"/>
    </x:row>
    <x:row r="58" ht="54" customHeight="1">
      <x:c r="A58" s="31"/>
      <x:c r="B58" s="31"/>
      <x:c r="C58" s="31"/>
      <x:c r="D58" s="31"/>
      <x:c r="E58" s="31"/>
      <x:c r="F58" s="31"/>
      <x:c r="G58" s="33"/>
    </x:row>
    <x:row r="59" ht="54" customHeight="1">
      <x:c r="A59" s="31"/>
      <x:c r="B59" s="31"/>
      <x:c r="C59" s="31"/>
      <x:c r="D59" s="31"/>
      <x:c r="E59" s="31"/>
      <x:c r="F59" s="31"/>
      <x:c r="G59" s="33"/>
    </x:row>
    <x:row r="60" ht="54" customHeight="1">
      <x:c r="A60" s="31"/>
      <x:c r="B60" s="31"/>
      <x:c r="C60" s="31"/>
      <x:c r="D60" s="31"/>
      <x:c r="E60" s="31"/>
      <x:c r="F60" s="31"/>
      <x:c r="G60" s="33"/>
    </x:row>
    <x:row r="61" ht="54" customHeight="1">
      <x:c r="A61" s="31"/>
      <x:c r="B61" s="31"/>
      <x:c r="C61" s="31"/>
      <x:c r="D61" s="31"/>
      <x:c r="E61" s="31"/>
      <x:c r="F61" s="31"/>
      <x:c r="G61" s="33"/>
    </x:row>
    <x:row r="62" ht="54" customHeight="1">
      <x:c r="A62" s="31"/>
      <x:c r="B62" s="31"/>
      <x:c r="C62" s="31"/>
      <x:c r="D62" s="31"/>
      <x:c r="E62" s="31"/>
      <x:c r="F62" s="31"/>
      <x:c r="G62" s="33"/>
    </x:row>
    <x:row r="63" ht="54" customHeight="1">
      <x:c r="A63" s="31"/>
      <x:c r="B63" s="31"/>
      <x:c r="C63" s="31"/>
      <x:c r="D63" s="31"/>
      <x:c r="E63" s="31"/>
      <x:c r="F63" s="31"/>
      <x:c r="G63" s="33"/>
    </x:row>
    <x:row r="64" ht="54" customHeight="1">
      <x:c r="A64" s="31"/>
      <x:c r="B64" s="31"/>
      <x:c r="C64" s="31"/>
      <x:c r="D64" s="31"/>
      <x:c r="E64" s="31"/>
      <x:c r="F64" s="31"/>
      <x:c r="G64" s="33"/>
    </x:row>
    <x:row r="65" ht="54" customHeight="1">
      <x:c r="A65" s="31"/>
      <x:c r="B65" s="31"/>
      <x:c r="C65" s="31"/>
      <x:c r="D65" s="31"/>
      <x:c r="E65" s="31"/>
      <x:c r="F65" s="31"/>
      <x:c r="G65" s="33"/>
    </x:row>
    <x:row r="66" ht="54" customHeight="1">
      <x:c r="A66" s="31"/>
      <x:c r="B66" s="31"/>
      <x:c r="C66" s="31"/>
      <x:c r="D66" s="31"/>
      <x:c r="E66" s="31"/>
      <x:c r="F66" s="31"/>
      <x:c r="G66" s="33"/>
    </x:row>
    <x:row r="67" ht="54" customHeight="1">
      <x:c r="A67" s="31"/>
      <x:c r="B67" s="31"/>
      <x:c r="C67" s="31"/>
      <x:c r="D67" s="31"/>
      <x:c r="E67" s="31"/>
      <x:c r="F67" s="31"/>
      <x:c r="G67" s="33"/>
    </x:row>
    <x:row r="68" ht="54" customHeight="1">
      <x:c r="A68" s="31"/>
      <x:c r="B68" s="31"/>
      <x:c r="C68" s="31"/>
      <x:c r="D68" s="31"/>
      <x:c r="E68" s="31"/>
      <x:c r="F68" s="31"/>
      <x:c r="G68" s="33"/>
    </x:row>
    <x:row r="69" ht="54" customHeight="1">
      <x:c r="A69" s="31"/>
      <x:c r="B69" s="31"/>
      <x:c r="C69" s="31"/>
      <x:c r="D69" s="31"/>
      <x:c r="E69" s="31"/>
      <x:c r="F69" s="31"/>
      <x:c r="G69" s="33"/>
    </x:row>
    <x:row r="70" ht="54" customHeight="1">
      <x:c r="A70" s="31"/>
      <x:c r="B70" s="31"/>
      <x:c r="C70" s="31"/>
      <x:c r="D70" s="31"/>
      <x:c r="E70" s="31"/>
      <x:c r="F70" s="31"/>
      <x:c r="G70" s="33"/>
    </x:row>
    <x:row r="71" ht="54" customHeight="1">
      <x:c r="A71" s="31"/>
      <x:c r="B71" s="31"/>
      <x:c r="C71" s="31"/>
      <x:c r="D71" s="31"/>
      <x:c r="E71" s="31"/>
      <x:c r="F71" s="31"/>
      <x:c r="G71" s="33"/>
    </x:row>
    <x:row r="72" ht="54" customHeight="1">
      <x:c r="A72" s="31"/>
      <x:c r="B72" s="31"/>
      <x:c r="C72" s="31"/>
      <x:c r="D72" s="31"/>
      <x:c r="E72" s="31"/>
      <x:c r="F72" s="31"/>
      <x:c r="G72" s="33"/>
    </x:row>
    <x:row r="73" ht="54" customHeight="1">
      <x:c r="A73" s="31"/>
      <x:c r="B73" s="31"/>
      <x:c r="C73" s="31"/>
      <x:c r="D73" s="31"/>
      <x:c r="E73" s="31"/>
      <x:c r="F73" s="31"/>
      <x:c r="G73" s="33"/>
    </x:row>
    <x:row r="74" ht="54" customHeight="1">
      <x:c r="A74" s="31"/>
      <x:c r="B74" s="31"/>
      <x:c r="C74" s="31"/>
      <x:c r="D74" s="31"/>
      <x:c r="E74" s="31"/>
      <x:c r="F74" s="31"/>
      <x:c r="G74" s="33"/>
    </x:row>
    <x:row r="75" ht="54" customHeight="1">
      <x:c r="A75" s="31"/>
      <x:c r="B75" s="31"/>
      <x:c r="C75" s="31"/>
      <x:c r="D75" s="31"/>
      <x:c r="E75" s="31"/>
      <x:c r="F75" s="31"/>
      <x:c r="G75" s="33"/>
    </x:row>
    <x:row r="76" ht="54" customHeight="1">
      <x:c r="A76" s="31"/>
      <x:c r="B76" s="31"/>
      <x:c r="C76" s="31"/>
      <x:c r="D76" s="31"/>
      <x:c r="E76" s="31"/>
      <x:c r="F76" s="31"/>
      <x:c r="G76" s="33"/>
    </x:row>
    <x:row r="77" ht="54" customHeight="1">
      <x:c r="A77" s="31"/>
      <x:c r="B77" s="31"/>
      <x:c r="C77" s="31"/>
      <x:c r="D77" s="31"/>
      <x:c r="E77" s="31"/>
      <x:c r="F77" s="31"/>
      <x:c r="G77" s="33"/>
    </x:row>
    <x:row r="78" ht="54" customHeight="1">
      <x:c r="A78" s="31"/>
      <x:c r="B78" s="31"/>
      <x:c r="C78" s="31"/>
      <x:c r="D78" s="31"/>
      <x:c r="E78" s="31"/>
      <x:c r="F78" s="31"/>
      <x:c r="G78" s="33"/>
    </x:row>
    <x:row r="79" ht="54" customHeight="1">
      <x:c r="A79" s="31"/>
      <x:c r="B79" s="31"/>
      <x:c r="C79" s="31"/>
      <x:c r="D79" s="31"/>
      <x:c r="E79" s="31"/>
      <x:c r="F79" s="31"/>
      <x:c r="G79" s="33"/>
    </x:row>
    <x:row r="80" ht="54" customHeight="1">
      <x:c r="A80" s="31"/>
      <x:c r="B80" s="31"/>
      <x:c r="C80" s="31"/>
      <x:c r="D80" s="31"/>
      <x:c r="E80" s="31"/>
      <x:c r="F80" s="31"/>
      <x:c r="G80" s="33"/>
    </x:row>
    <x:row r="81" ht="54" customHeight="1">
      <x:c r="A81" s="31"/>
      <x:c r="B81" s="31"/>
      <x:c r="C81" s="31"/>
      <x:c r="D81" s="31"/>
      <x:c r="E81" s="31"/>
      <x:c r="F81" s="31"/>
      <x:c r="G81" s="33"/>
    </x:row>
    <x:row r="82" ht="54" customHeight="1">
      <x:c r="A82" s="31"/>
      <x:c r="B82" s="31"/>
      <x:c r="C82" s="31"/>
      <x:c r="D82" s="31"/>
      <x:c r="E82" s="31"/>
      <x:c r="F82" s="31"/>
      <x:c r="G82" s="33"/>
    </x:row>
    <x:row r="83" ht="54" customHeight="1">
      <x:c r="A83" s="31"/>
      <x:c r="B83" s="31"/>
      <x:c r="C83" s="31"/>
      <x:c r="D83" s="31"/>
      <x:c r="E83" s="31"/>
      <x:c r="F83" s="31"/>
      <x:c r="G83" s="33"/>
    </x:row>
    <x:row r="84" ht="54" customHeight="1">
      <x:c r="A84" s="31"/>
      <x:c r="B84" s="31"/>
      <x:c r="C84" s="31"/>
      <x:c r="D84" s="31"/>
      <x:c r="E84" s="31"/>
      <x:c r="F84" s="31"/>
      <x:c r="G84" s="33"/>
    </x:row>
    <x:row r="85" ht="54" customHeight="1">
      <x:c r="A85" s="31"/>
      <x:c r="B85" s="31"/>
      <x:c r="C85" s="31"/>
      <x:c r="D85" s="31"/>
      <x:c r="E85" s="31"/>
      <x:c r="F85" s="31"/>
      <x:c r="G85" s="33"/>
    </x:row>
    <x:row r="86" ht="54" customHeight="1">
      <x:c r="A86" s="31"/>
      <x:c r="B86" s="31"/>
      <x:c r="C86" s="31"/>
      <x:c r="D86" s="31"/>
      <x:c r="E86" s="31"/>
      <x:c r="F86" s="31"/>
      <x:c r="G86" s="33"/>
    </x:row>
    <x:row r="87" ht="54" customHeight="1">
      <x:c r="A87" s="31"/>
      <x:c r="B87" s="31"/>
      <x:c r="C87" s="31"/>
      <x:c r="D87" s="31"/>
      <x:c r="E87" s="31"/>
      <x:c r="F87" s="31"/>
      <x:c r="G87" s="33"/>
    </x:row>
    <x:row r="88" ht="54" customHeight="1">
      <x:c r="A88" s="31"/>
      <x:c r="B88" s="31"/>
      <x:c r="C88" s="31"/>
      <x:c r="D88" s="31"/>
      <x:c r="E88" s="31"/>
      <x:c r="F88" s="31"/>
      <x:c r="G88" s="33"/>
    </x:row>
    <x:row r="89" ht="54" customHeight="1">
      <x:c r="A89" s="31"/>
      <x:c r="B89" s="31"/>
      <x:c r="C89" s="31"/>
      <x:c r="D89" s="31"/>
      <x:c r="E89" s="31"/>
      <x:c r="F89" s="31"/>
      <x:c r="G89" s="33"/>
    </x:row>
    <x:row r="90" ht="54" customHeight="1">
      <x:c r="A90" s="31"/>
      <x:c r="B90" s="31"/>
      <x:c r="C90" s="31"/>
      <x:c r="D90" s="31"/>
      <x:c r="E90" s="31"/>
      <x:c r="F90" s="31"/>
      <x:c r="G90" s="33"/>
    </x:row>
    <x:row r="91" ht="54" customHeight="1">
      <x:c r="A91" s="31"/>
      <x:c r="B91" s="31"/>
      <x:c r="C91" s="31"/>
      <x:c r="D91" s="31"/>
      <x:c r="E91" s="31"/>
      <x:c r="F91" s="31"/>
      <x:c r="G91" s="33"/>
    </x:row>
    <x:row r="92" ht="54" customHeight="1">
      <x:c r="A92" s="31"/>
      <x:c r="B92" s="31"/>
      <x:c r="C92" s="31"/>
      <x:c r="D92" s="31"/>
      <x:c r="E92" s="31"/>
      <x:c r="F92" s="31"/>
      <x:c r="G92" s="33"/>
    </x:row>
    <x:row r="93" ht="54" customHeight="1">
      <x:c r="A93" s="31"/>
      <x:c r="B93" s="31"/>
      <x:c r="C93" s="31"/>
      <x:c r="D93" s="31"/>
      <x:c r="E93" s="31"/>
      <x:c r="F93" s="31"/>
      <x:c r="G93" s="33"/>
    </x:row>
    <x:row r="94" ht="54" customHeight="1">
      <x:c r="A94" s="31"/>
      <x:c r="B94" s="31"/>
      <x:c r="C94" s="31"/>
      <x:c r="D94" s="31"/>
      <x:c r="E94" s="31"/>
      <x:c r="F94" s="31"/>
      <x:c r="G94" s="33"/>
    </x:row>
    <x:row r="95" ht="54" customHeight="1">
      <x:c r="A95" s="31"/>
      <x:c r="B95" s="31"/>
      <x:c r="C95" s="31"/>
      <x:c r="D95" s="31"/>
      <x:c r="E95" s="31"/>
      <x:c r="F95" s="31"/>
      <x:c r="G95" s="33"/>
    </x:row>
    <x:row r="96" ht="54" customHeight="1">
      <x:c r="A96" s="31"/>
      <x:c r="B96" s="31"/>
      <x:c r="C96" s="31"/>
      <x:c r="D96" s="31"/>
      <x:c r="E96" s="31"/>
      <x:c r="F96" s="31"/>
      <x:c r="G96" s="33"/>
    </x:row>
    <x:row r="97" ht="54" customHeight="1">
      <x:c r="A97" s="31"/>
      <x:c r="B97" s="31"/>
      <x:c r="C97" s="31"/>
      <x:c r="D97" s="31"/>
      <x:c r="E97" s="31"/>
      <x:c r="F97" s="31"/>
      <x:c r="G97" s="33"/>
    </x:row>
    <x:row r="98" ht="54" customHeight="1">
      <x:c r="A98" s="31"/>
      <x:c r="B98" s="31"/>
      <x:c r="C98" s="31"/>
      <x:c r="D98" s="31"/>
      <x:c r="E98" s="31"/>
      <x:c r="F98" s="31"/>
      <x:c r="G98" s="33"/>
    </x:row>
    <x:row r="99" ht="54" customHeight="1">
      <x:c r="A99" s="31"/>
      <x:c r="B99" s="31"/>
      <x:c r="C99" s="31"/>
      <x:c r="D99" s="31"/>
      <x:c r="E99" s="31"/>
      <x:c r="F99" s="31"/>
      <x:c r="G99" s="33"/>
    </x:row>
    <x:row r="100" ht="54" customHeight="1">
      <x:c r="A100" s="31"/>
      <x:c r="B100" s="31"/>
      <x:c r="C100" s="31"/>
      <x:c r="D100" s="31"/>
      <x:c r="E100" s="31"/>
      <x:c r="F100" s="31"/>
      <x:c r="G100" s="33"/>
    </x:row>
    <x:row r="101" ht="54" customHeight="1">
      <x:c r="A101" s="31"/>
      <x:c r="B101" s="31"/>
      <x:c r="C101" s="31"/>
      <x:c r="D101" s="31"/>
      <x:c r="E101" s="31"/>
      <x:c r="F101" s="31"/>
      <x:c r="G101" s="33"/>
    </x:row>
    <x:row r="102" ht="54" customHeight="1">
      <x:c r="A102" s="31"/>
      <x:c r="B102" s="31"/>
      <x:c r="C102" s="31"/>
      <x:c r="D102" s="31"/>
      <x:c r="E102" s="31"/>
      <x:c r="F102" s="31"/>
      <x:c r="G102" s="33"/>
    </x:row>
    <x:row r="103" ht="54" customHeight="1">
      <x:c r="A103" s="31"/>
      <x:c r="B103" s="31"/>
      <x:c r="C103" s="31"/>
      <x:c r="D103" s="31"/>
      <x:c r="E103" s="31"/>
      <x:c r="F103" s="31"/>
      <x:c r="G103" s="33"/>
    </x:row>
    <x:row r="104" ht="54" customHeight="1">
      <x:c r="A104" s="31"/>
      <x:c r="B104" s="31"/>
      <x:c r="C104" s="31"/>
      <x:c r="D104" s="31"/>
      <x:c r="E104" s="31"/>
      <x:c r="F104" s="31"/>
      <x:c r="G104" s="33"/>
    </x:row>
    <x:row r="105" ht="54" customHeight="1">
      <x:c r="A105" s="31"/>
      <x:c r="B105" s="31"/>
      <x:c r="C105" s="31"/>
      <x:c r="D105" s="31"/>
      <x:c r="E105" s="31"/>
      <x:c r="F105" s="31"/>
      <x:c r="G105" s="33"/>
    </x:row>
    <x:row r="106" ht="54" customHeight="1">
      <x:c r="A106" s="31"/>
      <x:c r="B106" s="31"/>
      <x:c r="C106" s="31"/>
      <x:c r="D106" s="31"/>
      <x:c r="E106" s="31"/>
      <x:c r="F106" s="31"/>
      <x:c r="G106" s="33"/>
    </x:row>
    <x:row r="107" ht="54" customHeight="1">
      <x:c r="A107" s="31"/>
      <x:c r="B107" s="31"/>
      <x:c r="C107" s="31"/>
      <x:c r="D107" s="31"/>
      <x:c r="E107" s="31"/>
      <x:c r="F107" s="31"/>
      <x:c r="G107" s="33"/>
    </x:row>
    <x:row r="108" ht="54" customHeight="1">
      <x:c r="A108" s="31"/>
      <x:c r="B108" s="31"/>
      <x:c r="C108" s="31"/>
      <x:c r="D108" s="31"/>
      <x:c r="E108" s="31"/>
      <x:c r="F108" s="31"/>
      <x:c r="G108" s="33"/>
    </x:row>
    <x:row r="109" ht="54" customHeight="1">
      <x:c r="A109" s="31"/>
      <x:c r="B109" s="31"/>
      <x:c r="C109" s="31"/>
      <x:c r="D109" s="31"/>
      <x:c r="E109" s="31"/>
      <x:c r="F109" s="31"/>
      <x:c r="G109" s="33"/>
    </x:row>
    <x:row r="110" ht="54" customHeight="1">
      <x:c r="A110" s="31"/>
      <x:c r="B110" s="31"/>
      <x:c r="C110" s="31"/>
      <x:c r="D110" s="31"/>
      <x:c r="E110" s="31"/>
      <x:c r="F110" s="31"/>
      <x:c r="G110" s="33"/>
    </x:row>
    <x:row r="111" ht="54" customHeight="1">
      <x:c r="A111" s="31"/>
      <x:c r="B111" s="31"/>
      <x:c r="C111" s="31"/>
      <x:c r="D111" s="31"/>
      <x:c r="E111" s="31"/>
      <x:c r="F111" s="31"/>
      <x:c r="G111" s="33"/>
    </x:row>
    <x:row r="112" ht="54" customHeight="1">
      <x:c r="A112" s="31"/>
      <x:c r="B112" s="31"/>
      <x:c r="C112" s="31"/>
      <x:c r="D112" s="31"/>
      <x:c r="E112" s="31"/>
      <x:c r="F112" s="31"/>
      <x:c r="G112" s="33"/>
    </x:row>
    <x:row r="113" ht="54" customHeight="1">
      <x:c r="A113" s="31"/>
      <x:c r="B113" s="31"/>
      <x:c r="C113" s="31"/>
      <x:c r="D113" s="31"/>
      <x:c r="E113" s="31"/>
      <x:c r="F113" s="31"/>
      <x:c r="G113" s="33"/>
    </x:row>
    <x:row r="114" ht="54" customHeight="1">
      <x:c r="A114" s="31"/>
      <x:c r="B114" s="31"/>
      <x:c r="C114" s="31"/>
      <x:c r="D114" s="31"/>
      <x:c r="E114" s="31"/>
      <x:c r="F114" s="31"/>
      <x:c r="G114" s="33"/>
    </x:row>
    <x:row r="115" ht="54" customHeight="1">
      <x:c r="A115" s="31"/>
      <x:c r="B115" s="31"/>
      <x:c r="C115" s="31"/>
      <x:c r="D115" s="31"/>
      <x:c r="E115" s="31"/>
      <x:c r="F115" s="31"/>
      <x:c r="G115" s="33"/>
    </x:row>
    <x:row r="116" ht="54" customHeight="1">
      <x:c r="A116" s="31"/>
      <x:c r="B116" s="31"/>
      <x:c r="C116" s="31"/>
      <x:c r="D116" s="31"/>
      <x:c r="E116" s="31"/>
      <x:c r="F116" s="31"/>
      <x:c r="G116" s="33"/>
    </x:row>
    <x:row r="117" ht="54" customHeight="1">
      <x:c r="A117" s="31"/>
      <x:c r="B117" s="31"/>
      <x:c r="C117" s="31"/>
      <x:c r="D117" s="31"/>
      <x:c r="E117" s="31"/>
      <x:c r="F117" s="31"/>
      <x:c r="G117" s="33"/>
    </x:row>
    <x:row r="118" ht="54" customHeight="1">
      <x:c r="A118" s="31"/>
      <x:c r="B118" s="31"/>
      <x:c r="C118" s="31"/>
      <x:c r="D118" s="31"/>
      <x:c r="E118" s="31"/>
      <x:c r="F118" s="31"/>
      <x:c r="G118" s="33"/>
    </x:row>
    <x:row r="119" ht="54" customHeight="1">
      <x:c r="A119" s="31"/>
      <x:c r="B119" s="31"/>
      <x:c r="C119" s="31"/>
      <x:c r="D119" s="31"/>
      <x:c r="E119" s="31"/>
      <x:c r="F119" s="31"/>
      <x:c r="G119" s="33"/>
    </x:row>
    <x:row r="120" ht="54" customHeight="1">
      <x:c r="A120" s="31"/>
      <x:c r="B120" s="31"/>
      <x:c r="C120" s="31"/>
      <x:c r="D120" s="31"/>
      <x:c r="E120" s="31"/>
      <x:c r="F120" s="31"/>
      <x:c r="G120" s="33"/>
    </x:row>
    <x:row r="121" ht="54" customHeight="1">
      <x:c r="A121" s="31"/>
      <x:c r="B121" s="31"/>
      <x:c r="C121" s="31"/>
      <x:c r="D121" s="31"/>
      <x:c r="E121" s="31"/>
      <x:c r="F121" s="31"/>
      <x:c r="G121" s="33"/>
    </x:row>
    <x:row r="122" ht="54" customHeight="1">
      <x:c r="A122" s="31"/>
      <x:c r="B122" s="31"/>
      <x:c r="C122" s="31"/>
      <x:c r="D122" s="31"/>
      <x:c r="E122" s="31"/>
      <x:c r="F122" s="31"/>
      <x:c r="G122" s="33"/>
    </x:row>
    <x:row r="123" ht="54" customHeight="1">
      <x:c r="A123" s="31"/>
      <x:c r="B123" s="31"/>
      <x:c r="C123" s="31"/>
      <x:c r="D123" s="31"/>
      <x:c r="E123" s="31"/>
      <x:c r="F123" s="31"/>
      <x:c r="G123" s="33"/>
    </x:row>
    <x:row r="124" ht="54" customHeight="1">
      <x:c r="A124" s="31"/>
      <x:c r="B124" s="31"/>
      <x:c r="C124" s="31"/>
      <x:c r="D124" s="31"/>
      <x:c r="E124" s="31"/>
      <x:c r="F124" s="31"/>
      <x:c r="G124" s="33"/>
    </x:row>
    <x:row r="125" ht="54" customHeight="1">
      <x:c r="A125" s="31"/>
      <x:c r="B125" s="31"/>
      <x:c r="C125" s="31"/>
      <x:c r="D125" s="31"/>
      <x:c r="E125" s="31"/>
      <x:c r="F125" s="31"/>
      <x:c r="G125" s="33"/>
    </x:row>
    <x:row r="126" ht="54" customHeight="1">
      <x:c r="A126" s="31"/>
      <x:c r="B126" s="31"/>
      <x:c r="C126" s="31"/>
      <x:c r="D126" s="31"/>
      <x:c r="E126" s="31"/>
      <x:c r="F126" s="31"/>
      <x:c r="G126" s="33"/>
    </x:row>
    <x:row r="127" ht="54" customHeight="1">
      <x:c r="A127" s="31"/>
      <x:c r="B127" s="31"/>
      <x:c r="C127" s="31"/>
      <x:c r="D127" s="31"/>
      <x:c r="E127" s="31"/>
      <x:c r="F127" s="31"/>
      <x:c r="G127" s="33"/>
    </x:row>
  </x:sheetData>
  <x:mergeCells>
    <x:mergeCell ref="A3:G3"/>
  </x:mergeCells>
  <x:conditionalFormatting sqref="A8:A127">
    <x:cfRule type="expression" dxfId="143" priority="1">
      <x:formula>AND($A8&lt;&gt;"",ISBLANK(A8))</x:formula>
    </x:cfRule>
  </x:conditionalFormatting>
  <x:conditionalFormatting sqref="B8:B127">
    <x:cfRule type="expression" dxfId="144" priority="2">
      <x:formula>AND($A8&lt;&gt;"",ISBLANK(B8))</x:formula>
    </x:cfRule>
  </x:conditionalFormatting>
  <x:conditionalFormatting sqref="C8:C127">
    <x:cfRule type="expression" dxfId="145" priority="3">
      <x:formula>AND($A8&lt;&gt;"",ISBLANK(C8))</x:formula>
    </x:cfRule>
  </x:conditionalFormatting>
  <x:conditionalFormatting sqref="D8:D127">
    <x:cfRule type="expression" dxfId="146" priority="4">
      <x:formula>AND($A8&lt;&gt;"",ISBLANK(D8))</x:formula>
    </x:cfRule>
  </x:conditionalFormatting>
  <x:conditionalFormatting sqref="E8:E127">
    <x:cfRule type="expression" dxfId="147" priority="5">
      <x:formula>AND($A8&lt;&gt;"",ISBLANK(E8))</x:formula>
    </x:cfRule>
  </x:conditionalFormatting>
  <x:conditionalFormatting sqref="F8:F127">
    <x:cfRule type="expression" dxfId="148" priority="6">
      <x:formula>AND($A8&lt;&gt;"",ISBLANK(F8))</x:formula>
    </x:cfRule>
  </x:conditionalFormatting>
  <x:conditionalFormatting sqref="G8:G127">
    <x:cfRule type="expression" dxfId="149" priority="7">
      <x:formula>AND($A8&lt;&gt;"",ISBLANK(G8))</x:formula>
    </x:cfRule>
  </x:conditionalFormatting>
  <x:dataValidations count="1">
    <x:dataValidation type="list" sqref="E8:E127">
      <x:formula1>"Metin,Sayı,Mantıksal,JSON"</x:formula1>
    </x:dataValidation>
  </x:dataValidations>
  <x:pageMargins left="0.7" right="0.7" top="0.75" bottom="0.75" header="0.3" footer="0.3"/>
  <x:tableParts count="1">
    <x:tablePart xmlns:r="http://schemas.openxmlformats.org/officeDocument/2006/relationships" r:id="R3fb2ad7089e34a0f"/>
  </x:tableParts>
</x:worksheet>
</file>

<file path=xl/worksheets/sheet16.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32" hidden="0" customWidth="1"/>
    <x:col min="2" max="2" width="32" hidden="0" customWidth="1"/>
    <x:col min="3" max="3" width="32" hidden="0" customWidth="1"/>
    <x:col min="4" max="4" width="32" hidden="0" customWidth="1"/>
    <x:col min="5" max="5" width="28" hidden="0" customWidth="1"/>
    <x:col min="6" max="6" width="28" hidden="0" customWidth="1"/>
    <x:col min="7" max="7" width="58" hidden="0" customWidth="1"/>
  </x:cols>
  <x:sheetData>
    <x:row r="1" ht="30" customHeight="1">
      <x:c r="A1" s="2"/>
      <x:c r="B1" s="2"/>
      <x:c r="C1" s="2"/>
      <x:c r="D1" s="2"/>
      <x:c r="E1" s="2"/>
      <x:c r="F1" s="2"/>
      <x:c r="G1" s="2"/>
    </x:row>
    <x:row r="2" ht="30" customHeight="1">
      <x:c r="A2" s="21" t="str">
        <x:v>Corteqs · Ek kart alanları</x:v>
      </x:c>
      <x:c r="B2" s="2"/>
      <x:c r="C2" s="2"/>
      <x:c r="D2" s="2"/>
      <x:c r="E2" s="2"/>
      <x:c r="F2" s="2"/>
      <x:c r="G2" s="2"/>
    </x:row>
    <x:row r="3" ht="36" customHeight="1">
      <x:c r="A3" s="22" t="str">
        <x:v>Türkçe başlığı okuyun; veriyi 8. satırdan yazın. 7. satırdaki alan adını ve sayfa adını değiştirmeyin.</x:v>
      </x:c>
      <x:c r="B3" s="22"/>
      <x:c r="C3" s="22"/>
      <x:c r="D3" s="22"/>
      <x:c r="E3" s="22"/>
      <x:c r="F3" s="22"/>
      <x:c r="G3" s="22"/>
    </x:row>
    <x:row r="4" ht="30" customHeight="1">
      <x:c r="A4" s="23"/>
      <x:c r="B4" s="23"/>
      <x:c r="C4" s="23"/>
      <x:c r="D4" s="23"/>
      <x:c r="E4" s="23"/>
      <x:c r="F4" s="23"/>
      <x:c r="G4" s="23"/>
    </x:row>
    <x:row r="5" ht="26" customHeight="1">
      <x:c r="A5" s="24" t="str">
        <x:v>Zorunlu</x:v>
      </x:c>
      <x:c r="B5" s="24" t="str">
        <x:v>Zorunlu</x:v>
      </x:c>
      <x:c r="C5" s="24" t="str">
        <x:v>Zorunlu</x:v>
      </x:c>
      <x:c r="D5" s="24" t="str">
        <x:v>Zorunlu</x:v>
      </x:c>
      <x:c r="E5" s="24" t="str">
        <x:v>Zorunlu</x:v>
      </x:c>
      <x:c r="F5" s="24" t="str">
        <x:v>Zorunlu</x:v>
      </x:c>
      <x:c r="G5" s="24" t="str">
        <x:v>Zorunlu</x:v>
      </x:c>
    </x:row>
    <x:row r="6" ht="44" customHeight="1">
      <x:c r="A6" s="27" t="str">
        <x:v>Detay kimliği</x:v>
      </x:c>
      <x:c r="B6" s="27" t="str">
        <x:v>Şehir kimliği</x:v>
      </x:c>
      <x:c r="C6" s="27" t="str">
        <x:v>İçerik kimliği</x:v>
      </x:c>
      <x:c r="D6" s="27" t="str">
        <x:v>Detay anahtarı</x:v>
      </x:c>
      <x:c r="E6" s="27" t="str">
        <x:v>Türkçe alan açıklaması</x:v>
      </x:c>
      <x:c r="F6" s="27" t="str">
        <x:v>Değer türü</x:v>
      </x:c>
      <x:c r="G6" s="27" t="str">
        <x:v>Alan değeri</x:v>
      </x:c>
    </x:row>
    <x:row r="7" ht="32" customHeight="1">
      <x:c r="A7" s="30" t="str">
        <x:v>detail_id</x:v>
      </x:c>
      <x:c r="B7" s="30" t="str">
        <x:v>city_id</x:v>
      </x:c>
      <x:c r="C7" s="30" t="str">
        <x:v>entry_id</x:v>
      </x:c>
      <x:c r="D7" s="30" t="str">
        <x:v>key</x:v>
      </x:c>
      <x:c r="E7" s="30" t="str">
        <x:v>label</x:v>
      </x:c>
      <x:c r="F7" s="30" t="str">
        <x:v>value_type</x:v>
      </x:c>
      <x:c r="G7" s="30" t="str">
        <x:v>value</x:v>
      </x:c>
    </x:row>
    <x:row r="8" ht="54" customHeight="1">
      <x:c r="A8" s="31" t="str">
        <x:v>berlin:detail:anmeldung-1</x:v>
      </x:c>
      <x:c r="B8" s="31" t="str">
        <x:v>berlin</x:v>
      </x:c>
      <x:c r="C8" s="31" t="str">
        <x:v>berlin:anmeldung</x:v>
      </x:c>
      <x:c r="D8" s="31" t="str">
        <x:v>_db_entry_identity</x:v>
      </x:c>
      <x:c r="E8" s="31" t="str">
        <x:v>Özgün kart alanı: _db_entry_identity</x:v>
      </x:c>
      <x:c r="F8" s="31" t="str">
        <x:v>JSON</x:v>
      </x:c>
      <x:c r="G8" s="31" t="str">
        <x:v>{"id": 1, "guide_id": 1, "topic_id": 1, "image_id": null, "published": true, "created_at": "2026-10-06T16:27:28.343864+00:00", "updated_at": "2026-10-06T17:25:18.655809+00:00"}</x:v>
      </x:c>
    </x:row>
    <x:row r="9" ht="54" customHeight="1">
      <x:c r="A9" s="31" t="str">
        <x:v>berlin:detail:oturum-2</x:v>
      </x:c>
      <x:c r="B9" s="31" t="str">
        <x:v>berlin</x:v>
      </x:c>
      <x:c r="C9" s="31" t="str">
        <x:v>berlin:oturum</x:v>
      </x:c>
      <x:c r="D9" s="31" t="str">
        <x:v>_db_entry_identity</x:v>
      </x:c>
      <x:c r="E9" s="31" t="str">
        <x:v>Özgün kart alanı: _db_entry_identity</x:v>
      </x:c>
      <x:c r="F9" s="31" t="str">
        <x:v>JSON</x:v>
      </x:c>
      <x:c r="G9" s="31" t="str">
        <x:v>{"id": 2, "guide_id": 1, "topic_id": 1, "image_id": null, "published": true, "created_at": "2026-10-06T16:27:28.345305+00:00", "updated_at": "2026-10-06T17:25:18.657090+00:00"}</x:v>
      </x:c>
    </x:row>
    <x:row r="10" ht="54" customHeight="1">
      <x:c r="A10" s="31" t="str">
        <x:v>berlin:detail:ab-aile-3</x:v>
      </x:c>
      <x:c r="B10" s="31" t="str">
        <x:v>berlin</x:v>
      </x:c>
      <x:c r="C10" s="31" t="str">
        <x:v>berlin:ab-aile</x:v>
      </x:c>
      <x:c r="D10" s="31" t="str">
        <x:v>_db_entry_identity</x:v>
      </x:c>
      <x:c r="E10" s="31" t="str">
        <x:v>Özgün kart alanı: _db_entry_identity</x:v>
      </x:c>
      <x:c r="F10" s="31" t="str">
        <x:v>JSON</x:v>
      </x:c>
      <x:c r="G10" s="31" t="str">
        <x:v>{"id": 3, "guide_id": 1, "topic_id": 1, "image_id": null, "published": true, "created_at": "2026-10-06T16:27:28.346097+00:00", "updated_at": "2026-10-06T17:25:18.657954+00:00"}</x:v>
      </x:c>
    </x:row>
    <x:row r="11" ht="54" customHeight="1">
      <x:c r="A11" s="31" t="str">
        <x:v>berlin:detail:randevu-4</x:v>
      </x:c>
      <x:c r="B11" s="31" t="str">
        <x:v>berlin</x:v>
      </x:c>
      <x:c r="C11" s="31" t="str">
        <x:v>berlin:randevu</x:v>
      </x:c>
      <x:c r="D11" s="31" t="str">
        <x:v>_db_entry_identity</x:v>
      </x:c>
      <x:c r="E11" s="31" t="str">
        <x:v>Özgün kart alanı: _db_entry_identity</x:v>
      </x:c>
      <x:c r="F11" s="31" t="str">
        <x:v>JSON</x:v>
      </x:c>
      <x:c r="G11" s="31" t="str">
        <x:v>{"id": 4, "guide_id": 1, "topic_id": 1, "image_id": null, "published": true, "created_at": "2026-10-06T16:27:28.346652+00:00", "updated_at": "2026-10-06T17:25:18.658788+00:00"}</x:v>
      </x:c>
    </x:row>
    <x:row r="12" ht="54" customHeight="1">
      <x:c r="A12" s="31" t="str">
        <x:v>berlin:detail:ev-bulma-5</x:v>
      </x:c>
      <x:c r="B12" s="31" t="str">
        <x:v>berlin</x:v>
      </x:c>
      <x:c r="C12" s="31" t="str">
        <x:v>berlin:ev-bulma</x:v>
      </x:c>
      <x:c r="D12" s="31" t="str">
        <x:v>_db_entry_identity</x:v>
      </x:c>
      <x:c r="E12" s="31" t="str">
        <x:v>Özgün kart alanı: _db_entry_identity</x:v>
      </x:c>
      <x:c r="F12" s="31" t="str">
        <x:v>JSON</x:v>
      </x:c>
      <x:c r="G12" s="31" t="str">
        <x:v>{"id": 5, "guide_id": 1, "topic_id": 2, "image_id": null, "published": true, "created_at": "2026-10-06T16:27:28.347320+00:00", "updated_at": "2026-10-06T17:25:18.659701+00:00"}</x:v>
      </x:c>
    </x:row>
    <x:row r="13" ht="54" customHeight="1">
      <x:c r="A13" s="31" t="str">
        <x:v>berlin:detail:depozito-6</x:v>
      </x:c>
      <x:c r="B13" s="31" t="str">
        <x:v>berlin</x:v>
      </x:c>
      <x:c r="C13" s="31" t="str">
        <x:v>berlin:depozito</x:v>
      </x:c>
      <x:c r="D13" s="31" t="str">
        <x:v>_db_entry_identity</x:v>
      </x:c>
      <x:c r="E13" s="31" t="str">
        <x:v>Özgün kart alanı: _db_entry_identity</x:v>
      </x:c>
      <x:c r="F13" s="31" t="str">
        <x:v>JSON</x:v>
      </x:c>
      <x:c r="G13" s="31" t="str">
        <x:v>{"id": 6, "guide_id": 1, "topic_id": 2, "image_id": null, "published": true, "created_at": "2026-10-06T16:27:28.347841+00:00", "updated_at": "2026-10-06T17:25:18.660549+00:00"}</x:v>
      </x:c>
    </x:row>
    <x:row r="14" ht="54" customHeight="1">
      <x:c r="A14" s="31" t="str">
        <x:v>berlin:detail:ev-teslim-7</x:v>
      </x:c>
      <x:c r="B14" s="31" t="str">
        <x:v>berlin</x:v>
      </x:c>
      <x:c r="C14" s="31" t="str">
        <x:v>berlin:ev-teslim</x:v>
      </x:c>
      <x:c r="D14" s="31" t="str">
        <x:v>_db_entry_identity</x:v>
      </x:c>
      <x:c r="E14" s="31" t="str">
        <x:v>Özgün kart alanı: _db_entry_identity</x:v>
      </x:c>
      <x:c r="F14" s="31" t="str">
        <x:v>JSON</x:v>
      </x:c>
      <x:c r="G14" s="31" t="str">
        <x:v>{"id": 7, "guide_id": 1, "topic_id": 2, "image_id": null, "published": true, "created_at": "2026-10-06T16:27:28.348259+00:00", "updated_at": "2026-10-06T17:25:18.661340+00:00"}</x:v>
      </x:c>
    </x:row>
    <x:row r="15" ht="54" customHeight="1">
      <x:c r="A15" s="31" t="str">
        <x:v>berlin:detail:kiraci-destek-8</x:v>
      </x:c>
      <x:c r="B15" s="31" t="str">
        <x:v>berlin</x:v>
      </x:c>
      <x:c r="C15" s="31" t="str">
        <x:v>berlin:kiraci-destek</x:v>
      </x:c>
      <x:c r="D15" s="31" t="str">
        <x:v>_db_entry_identity</x:v>
      </x:c>
      <x:c r="E15" s="31" t="str">
        <x:v>Özgün kart alanı: _db_entry_identity</x:v>
      </x:c>
      <x:c r="F15" s="31" t="str">
        <x:v>JSON</x:v>
      </x:c>
      <x:c r="G15" s="31" t="str">
        <x:v>{"id": 8, "guide_id": 1, "topic_id": 2, "image_id": null, "published": true, "created_at": "2026-10-06T16:27:28.348671+00:00", "updated_at": "2026-10-06T17:25:18.662135+00:00"}</x:v>
      </x:c>
    </x:row>
    <x:row r="16" ht="54" customHeight="1">
      <x:c r="A16" s="31" t="str">
        <x:v>berlin:detail:elektrik-9</x:v>
      </x:c>
      <x:c r="B16" s="31" t="str">
        <x:v>berlin</x:v>
      </x:c>
      <x:c r="C16" s="31" t="str">
        <x:v>berlin:elektrik</x:v>
      </x:c>
      <x:c r="D16" s="31" t="str">
        <x:v>_db_entry_identity</x:v>
      </x:c>
      <x:c r="E16" s="31" t="str">
        <x:v>Özgün kart alanı: _db_entry_identity</x:v>
      </x:c>
      <x:c r="F16" s="31" t="str">
        <x:v>JSON</x:v>
      </x:c>
      <x:c r="G16" s="31" t="str">
        <x:v>{"id": 9, "guide_id": 1, "topic_id": 3, "image_id": null, "published": true, "created_at": "2026-10-06T16:27:28.349094+00:00", "updated_at": "2026-10-06T17:25:18.662912+00:00"}</x:v>
      </x:c>
    </x:row>
    <x:row r="17" ht="54" customHeight="1">
      <x:c r="A17" s="31" t="str">
        <x:v>berlin:detail:su-isinma-10</x:v>
      </x:c>
      <x:c r="B17" s="31" t="str">
        <x:v>berlin</x:v>
      </x:c>
      <x:c r="C17" s="31" t="str">
        <x:v>berlin:su-isinma</x:v>
      </x:c>
      <x:c r="D17" s="31" t="str">
        <x:v>_db_entry_identity</x:v>
      </x:c>
      <x:c r="E17" s="31" t="str">
        <x:v>Özgün kart alanı: _db_entry_identity</x:v>
      </x:c>
      <x:c r="F17" s="31" t="str">
        <x:v>JSON</x:v>
      </x:c>
      <x:c r="G17" s="31" t="str">
        <x:v>{"id": 10, "guide_id": 1, "topic_id": 3, "image_id": null, "published": true, "created_at": "2026-10-06T16:27:28.349538+00:00", "updated_at": "2026-10-06T17:25:18.663694+00:00"}</x:v>
      </x:c>
    </x:row>
    <x:row r="18" ht="54" customHeight="1">
      <x:c r="A18" s="31" t="str">
        <x:v>berlin:detail:internet-11</x:v>
      </x:c>
      <x:c r="B18" s="31" t="str">
        <x:v>berlin</x:v>
      </x:c>
      <x:c r="C18" s="31" t="str">
        <x:v>berlin:internet</x:v>
      </x:c>
      <x:c r="D18" s="31" t="str">
        <x:v>_db_entry_identity</x:v>
      </x:c>
      <x:c r="E18" s="31" t="str">
        <x:v>Özgün kart alanı: _db_entry_identity</x:v>
      </x:c>
      <x:c r="F18" s="31" t="str">
        <x:v>JSON</x:v>
      </x:c>
      <x:c r="G18" s="31" t="str">
        <x:v>{"id": 11, "guide_id": 1, "topic_id": 3, "image_id": null, "published": true, "created_at": "2026-10-06T16:27:28.350109+00:00", "updated_at": "2026-10-06T17:25:18.664472+00:00"}</x:v>
      </x:c>
    </x:row>
    <x:row r="19" ht="54" customHeight="1">
      <x:c r="A19" s="31" t="str">
        <x:v>berlin:detail:rundfunk-12</x:v>
      </x:c>
      <x:c r="B19" s="31" t="str">
        <x:v>berlin</x:v>
      </x:c>
      <x:c r="C19" s="31" t="str">
        <x:v>berlin:rundfunk</x:v>
      </x:c>
      <x:c r="D19" s="31" t="str">
        <x:v>_db_entry_identity</x:v>
      </x:c>
      <x:c r="E19" s="31" t="str">
        <x:v>Özgün kart alanı: _db_entry_identity</x:v>
      </x:c>
      <x:c r="F19" s="31" t="str">
        <x:v>JSON</x:v>
      </x:c>
      <x:c r="G19" s="31" t="str">
        <x:v>{"id": 12, "guide_id": 1, "topic_id": 3, "image_id": null, "published": true, "created_at": "2026-10-06T16:27:28.350575+00:00", "updated_at": "2026-10-06T17:25:18.665241+00:00"}</x:v>
      </x:c>
    </x:row>
    <x:row r="20" ht="54" customHeight="1">
      <x:c r="A20" s="31" t="str">
        <x:v>berlin:detail:banka-13</x:v>
      </x:c>
      <x:c r="B20" s="31" t="str">
        <x:v>berlin</x:v>
      </x:c>
      <x:c r="C20" s="31" t="str">
        <x:v>berlin:banka</x:v>
      </x:c>
      <x:c r="D20" s="31" t="str">
        <x:v>_db_entry_identity</x:v>
      </x:c>
      <x:c r="E20" s="31" t="str">
        <x:v>Özgün kart alanı: _db_entry_identity</x:v>
      </x:c>
      <x:c r="F20" s="31" t="str">
        <x:v>JSON</x:v>
      </x:c>
      <x:c r="G20" s="31" t="str">
        <x:v>{"id": 13, "guide_id": 1, "topic_id": 4, "image_id": null, "published": true, "created_at": "2026-10-06T16:27:28.351076+00:00", "updated_at": "2026-10-06T17:25:18.666016+00:00"}</x:v>
      </x:c>
    </x:row>
    <x:row r="21" ht="54" customHeight="1">
      <x:c r="A21" s="31" t="str">
        <x:v>berlin:detail:vergi-kimligi-14</x:v>
      </x:c>
      <x:c r="B21" s="31" t="str">
        <x:v>berlin</x:v>
      </x:c>
      <x:c r="C21" s="31" t="str">
        <x:v>berlin:vergi-kimligi</x:v>
      </x:c>
      <x:c r="D21" s="31" t="str">
        <x:v>_db_entry_identity</x:v>
      </x:c>
      <x:c r="E21" s="31" t="str">
        <x:v>Özgün kart alanı: _db_entry_identity</x:v>
      </x:c>
      <x:c r="F21" s="31" t="str">
        <x:v>JSON</x:v>
      </x:c>
      <x:c r="G21" s="31" t="str">
        <x:v>{"id": 14, "guide_id": 1, "topic_id": 4, "image_id": null, "published": true, "created_at": "2026-10-06T16:27:28.351475+00:00", "updated_at": "2026-10-06T17:25:18.666779+00:00"}</x:v>
      </x:c>
    </x:row>
    <x:row r="22" ht="54" customHeight="1">
      <x:c r="A22" s="31" t="str">
        <x:v>berlin:detail:butce-15</x:v>
      </x:c>
      <x:c r="B22" s="31" t="str">
        <x:v>berlin</x:v>
      </x:c>
      <x:c r="C22" s="31" t="str">
        <x:v>berlin:butce</x:v>
      </x:c>
      <x:c r="D22" s="31" t="str">
        <x:v>_db_entry_identity</x:v>
      </x:c>
      <x:c r="E22" s="31" t="str">
        <x:v>Özgün kart alanı: _db_entry_identity</x:v>
      </x:c>
      <x:c r="F22" s="31" t="str">
        <x:v>JSON</x:v>
      </x:c>
      <x:c r="G22" s="31" t="str">
        <x:v>{"id": 15, "guide_id": 1, "topic_id": 4, "image_id": null, "published": true, "created_at": "2026-10-06T16:27:28.351883+00:00", "updated_at": "2026-10-06T17:25:18.667571+00:00"}</x:v>
      </x:c>
    </x:row>
    <x:row r="23" ht="54" customHeight="1">
      <x:c r="A23" s="31" t="str">
        <x:v>berlin:detail:vergi-beyan-16</x:v>
      </x:c>
      <x:c r="B23" s="31" t="str">
        <x:v>berlin</x:v>
      </x:c>
      <x:c r="C23" s="31" t="str">
        <x:v>berlin:vergi-beyan</x:v>
      </x:c>
      <x:c r="D23" s="31" t="str">
        <x:v>_db_entry_identity</x:v>
      </x:c>
      <x:c r="E23" s="31" t="str">
        <x:v>Özgün kart alanı: _db_entry_identity</x:v>
      </x:c>
      <x:c r="F23" s="31" t="str">
        <x:v>JSON</x:v>
      </x:c>
      <x:c r="G23" s="31" t="str">
        <x:v>{"id": 16, "guide_id": 1, "topic_id": 4, "image_id": null, "published": true, "created_at": "2026-10-06T16:27:28.352322+00:00", "updated_at": "2026-10-06T17:25:18.668347+00:00"}</x:v>
      </x:c>
    </x:row>
    <x:row r="24" ht="54" customHeight="1">
      <x:c r="A24" s="31" t="str">
        <x:v>berlin:detail:saglik-sigortasi-17</x:v>
      </x:c>
      <x:c r="B24" s="31" t="str">
        <x:v>berlin</x:v>
      </x:c>
      <x:c r="C24" s="31" t="str">
        <x:v>berlin:saglik-sigortasi</x:v>
      </x:c>
      <x:c r="D24" s="31" t="str">
        <x:v>_db_entry_identity</x:v>
      </x:c>
      <x:c r="E24" s="31" t="str">
        <x:v>Özgün kart alanı: _db_entry_identity</x:v>
      </x:c>
      <x:c r="F24" s="31" t="str">
        <x:v>JSON</x:v>
      </x:c>
      <x:c r="G24" s="31" t="str">
        <x:v>{"id": 17, "guide_id": 1, "topic_id": 5, "image_id": null, "published": true, "created_at": "2026-10-06T16:27:28.352744+00:00", "updated_at": "2026-10-06T17:25:18.669127+00:00"}</x:v>
      </x:c>
    </x:row>
    <x:row r="25" ht="54" customHeight="1">
      <x:c r="A25" s="31" t="str">
        <x:v>berlin:detail:doktor-18</x:v>
      </x:c>
      <x:c r="B25" s="31" t="str">
        <x:v>berlin</x:v>
      </x:c>
      <x:c r="C25" s="31" t="str">
        <x:v>berlin:doktor</x:v>
      </x:c>
      <x:c r="D25" s="31" t="str">
        <x:v>_db_entry_identity</x:v>
      </x:c>
      <x:c r="E25" s="31" t="str">
        <x:v>Özgün kart alanı: _db_entry_identity</x:v>
      </x:c>
      <x:c r="F25" s="31" t="str">
        <x:v>JSON</x:v>
      </x:c>
      <x:c r="G25" s="31" t="str">
        <x:v>{"id": 18, "guide_id": 1, "topic_id": 5, "image_id": null, "published": true, "created_at": "2026-10-06T16:27:28.353223+00:00", "updated_at": "2026-10-06T17:25:18.669909+00:00"}</x:v>
      </x:c>
    </x:row>
    <x:row r="26" ht="54" customHeight="1">
      <x:c r="A26" s="31" t="str">
        <x:v>berlin:detail:acil-saglik-19</x:v>
      </x:c>
      <x:c r="B26" s="31" t="str">
        <x:v>berlin</x:v>
      </x:c>
      <x:c r="C26" s="31" t="str">
        <x:v>berlin:acil-saglik</x:v>
      </x:c>
      <x:c r="D26" s="31" t="str">
        <x:v>_db_entry_identity</x:v>
      </x:c>
      <x:c r="E26" s="31" t="str">
        <x:v>Özgün kart alanı: _db_entry_identity</x:v>
      </x:c>
      <x:c r="F26" s="31" t="str">
        <x:v>JSON</x:v>
      </x:c>
      <x:c r="G26" s="31" t="str">
        <x:v>{"id": 19, "guide_id": 1, "topic_id": 5, "image_id": null, "published": true, "created_at": "2026-10-06T16:27:28.353675+00:00", "updated_at": "2026-10-06T17:25:18.670695+00:00"}</x:v>
      </x:c>
    </x:row>
    <x:row r="27" ht="54" customHeight="1">
      <x:c r="A27" s="31" t="str">
        <x:v>berlin:detail:eczane-20</x:v>
      </x:c>
      <x:c r="B27" s="31" t="str">
        <x:v>berlin</x:v>
      </x:c>
      <x:c r="C27" s="31" t="str">
        <x:v>berlin:eczane</x:v>
      </x:c>
      <x:c r="D27" s="31" t="str">
        <x:v>_db_entry_identity</x:v>
      </x:c>
      <x:c r="E27" s="31" t="str">
        <x:v>Özgün kart alanı: _db_entry_identity</x:v>
      </x:c>
      <x:c r="F27" s="31" t="str">
        <x:v>JSON</x:v>
      </x:c>
      <x:c r="G27" s="31" t="str">
        <x:v>{"id": 20, "guide_id": 1, "topic_id": 5, "image_id": null, "published": true, "created_at": "2026-10-06T16:27:28.354179+00:00", "updated_at": "2026-10-06T17:25:18.671449+00:00"}</x:v>
      </x:c>
    </x:row>
    <x:row r="28" ht="54" customHeight="1">
      <x:c r="A28" s="31" t="str">
        <x:v>berlin:detail:calisma-izni-21</x:v>
      </x:c>
      <x:c r="B28" s="31" t="str">
        <x:v>berlin</x:v>
      </x:c>
      <x:c r="C28" s="31" t="str">
        <x:v>berlin:calisma-izni</x:v>
      </x:c>
      <x:c r="D28" s="31" t="str">
        <x:v>_db_entry_identity</x:v>
      </x:c>
      <x:c r="E28" s="31" t="str">
        <x:v>Özgün kart alanı: _db_entry_identity</x:v>
      </x:c>
      <x:c r="F28" s="31" t="str">
        <x:v>JSON</x:v>
      </x:c>
      <x:c r="G28" s="31" t="str">
        <x:v>{"id": 21, "guide_id": 1, "topic_id": 6, "image_id": null, "published": true, "created_at": "2026-10-06T16:27:28.354605+00:00", "updated_at": "2026-10-06T17:25:18.672199+00:00"}</x:v>
      </x:c>
    </x:row>
    <x:row r="29" ht="54" customHeight="1">
      <x:c r="A29" s="31" t="str">
        <x:v>berlin:detail:denklik-22</x:v>
      </x:c>
      <x:c r="B29" s="31" t="str">
        <x:v>berlin</x:v>
      </x:c>
      <x:c r="C29" s="31" t="str">
        <x:v>berlin:denklik</x:v>
      </x:c>
      <x:c r="D29" s="31" t="str">
        <x:v>_db_entry_identity</x:v>
      </x:c>
      <x:c r="E29" s="31" t="str">
        <x:v>Özgün kart alanı: _db_entry_identity</x:v>
      </x:c>
      <x:c r="F29" s="31" t="str">
        <x:v>JSON</x:v>
      </x:c>
      <x:c r="G29" s="31" t="str">
        <x:v>{"id": 22, "guide_id": 1, "topic_id": 6, "image_id": null, "published": true, "created_at": "2026-10-06T16:27:28.354992+00:00", "updated_at": "2026-10-06T17:25:18.672954+00:00"}</x:v>
      </x:c>
    </x:row>
    <x:row r="30" ht="54" customHeight="1">
      <x:c r="A30" s="31" t="str">
        <x:v>berlin:detail:is-haklari-23</x:v>
      </x:c>
      <x:c r="B30" s="31" t="str">
        <x:v>berlin</x:v>
      </x:c>
      <x:c r="C30" s="31" t="str">
        <x:v>berlin:is-haklari</x:v>
      </x:c>
      <x:c r="D30" s="31" t="str">
        <x:v>_db_entry_identity</x:v>
      </x:c>
      <x:c r="E30" s="31" t="str">
        <x:v>Özgün kart alanı: _db_entry_identity</x:v>
      </x:c>
      <x:c r="F30" s="31" t="str">
        <x:v>JSON</x:v>
      </x:c>
      <x:c r="G30" s="31" t="str">
        <x:v>{"id": 23, "guide_id": 1, "topic_id": 6, "image_id": null, "published": true, "created_at": "2026-10-06T16:27:28.355379+00:00", "updated_at": "2026-10-06T17:25:18.673703+00:00"}</x:v>
      </x:c>
    </x:row>
    <x:row r="31" ht="54" customHeight="1">
      <x:c r="A31" s="31" t="str">
        <x:v>berlin:detail:serbest-calisma-24</x:v>
      </x:c>
      <x:c r="B31" s="31" t="str">
        <x:v>berlin</x:v>
      </x:c>
      <x:c r="C31" s="31" t="str">
        <x:v>berlin:serbest-calisma</x:v>
      </x:c>
      <x:c r="D31" s="31" t="str">
        <x:v>_db_entry_identity</x:v>
      </x:c>
      <x:c r="E31" s="31" t="str">
        <x:v>Özgün kart alanı: _db_entry_identity</x:v>
      </x:c>
      <x:c r="F31" s="31" t="str">
        <x:v>JSON</x:v>
      </x:c>
      <x:c r="G31" s="31" t="str">
        <x:v>{"id": 24, "guide_id": 1, "topic_id": 6, "image_id": null, "published": true, "created_at": "2026-10-06T16:27:28.355777+00:00", "updated_at": "2026-10-06T17:25:18.674450+00:00"}</x:v>
      </x:c>
    </x:row>
    <x:row r="32" ht="54" customHeight="1">
      <x:c r="A32" s="31" t="str">
        <x:v>berlin:detail:kita-25</x:v>
      </x:c>
      <x:c r="B32" s="31" t="str">
        <x:v>berlin</x:v>
      </x:c>
      <x:c r="C32" s="31" t="str">
        <x:v>berlin:kita</x:v>
      </x:c>
      <x:c r="D32" s="31" t="str">
        <x:v>_db_entry_identity</x:v>
      </x:c>
      <x:c r="E32" s="31" t="str">
        <x:v>Özgün kart alanı: _db_entry_identity</x:v>
      </x:c>
      <x:c r="F32" s="31" t="str">
        <x:v>JSON</x:v>
      </x:c>
      <x:c r="G32" s="31" t="str">
        <x:v>{"id": 25, "guide_id": 1, "topic_id": 7, "image_id": null, "published": true, "created_at": "2026-10-06T16:27:28.356205+00:00", "updated_at": "2026-10-06T17:25:18.675225+00:00"}</x:v>
      </x:c>
    </x:row>
    <x:row r="33" ht="54" customHeight="1">
      <x:c r="A33" s="31" t="str">
        <x:v>berlin:detail:okul-26</x:v>
      </x:c>
      <x:c r="B33" s="31" t="str">
        <x:v>berlin</x:v>
      </x:c>
      <x:c r="C33" s="31" t="str">
        <x:v>berlin:okul</x:v>
      </x:c>
      <x:c r="D33" s="31" t="str">
        <x:v>_db_entry_identity</x:v>
      </x:c>
      <x:c r="E33" s="31" t="str">
        <x:v>Özgün kart alanı: _db_entry_identity</x:v>
      </x:c>
      <x:c r="F33" s="31" t="str">
        <x:v>JSON</x:v>
      </x:c>
      <x:c r="G33" s="31" t="str">
        <x:v>{"id": 26, "guide_id": 1, "topic_id": 7, "image_id": null, "published": true, "created_at": "2026-10-06T16:27:28.356593+00:00", "updated_at": "2026-10-06T17:25:18.675993+00:00"}</x:v>
      </x:c>
    </x:row>
    <x:row r="34" ht="54" customHeight="1">
      <x:c r="A34" s="31" t="str">
        <x:v>berlin:detail:kindergeld-27</x:v>
      </x:c>
      <x:c r="B34" s="31" t="str">
        <x:v>berlin</x:v>
      </x:c>
      <x:c r="C34" s="31" t="str">
        <x:v>berlin:kindergeld</x:v>
      </x:c>
      <x:c r="D34" s="31" t="str">
        <x:v>_db_entry_identity</x:v>
      </x:c>
      <x:c r="E34" s="31" t="str">
        <x:v>Özgün kart alanı: _db_entry_identity</x:v>
      </x:c>
      <x:c r="F34" s="31" t="str">
        <x:v>JSON</x:v>
      </x:c>
      <x:c r="G34" s="31" t="str">
        <x:v>{"id": 27, "guide_id": 1, "topic_id": 7, "image_id": null, "published": true, "created_at": "2026-10-06T16:27:28.357017+00:00", "updated_at": "2026-10-06T17:25:18.676751+00:00"}</x:v>
      </x:c>
    </x:row>
    <x:row r="35" ht="54" customHeight="1">
      <x:c r="A35" s="31" t="str">
        <x:v>berlin:detail:dogum-28</x:v>
      </x:c>
      <x:c r="B35" s="31" t="str">
        <x:v>berlin</x:v>
      </x:c>
      <x:c r="C35" s="31" t="str">
        <x:v>berlin:dogum</x:v>
      </x:c>
      <x:c r="D35" s="31" t="str">
        <x:v>_db_entry_identity</x:v>
      </x:c>
      <x:c r="E35" s="31" t="str">
        <x:v>Özgün kart alanı: _db_entry_identity</x:v>
      </x:c>
      <x:c r="F35" s="31" t="str">
        <x:v>JSON</x:v>
      </x:c>
      <x:c r="G35" s="31" t="str">
        <x:v>{"id": 28, "guide_id": 1, "topic_id": 7, "image_id": null, "published": true, "created_at": "2026-10-06T16:27:28.357404+00:00", "updated_at": "2026-10-06T17:25:18.677522+00:00"}</x:v>
      </x:c>
    </x:row>
    <x:row r="36" ht="54" customHeight="1">
      <x:c r="A36" s="31" t="str">
        <x:v>berlin:detail:ulasim-bolgeleri-29</x:v>
      </x:c>
      <x:c r="B36" s="31" t="str">
        <x:v>berlin</x:v>
      </x:c>
      <x:c r="C36" s="31" t="str">
        <x:v>berlin:ulasim-bolgeleri</x:v>
      </x:c>
      <x:c r="D36" s="31" t="str">
        <x:v>_db_entry_identity</x:v>
      </x:c>
      <x:c r="E36" s="31" t="str">
        <x:v>Özgün kart alanı: _db_entry_identity</x:v>
      </x:c>
      <x:c r="F36" s="31" t="str">
        <x:v>JSON</x:v>
      </x:c>
      <x:c r="G36" s="31" t="str">
        <x:v>{"id": 29, "guide_id": 1, "topic_id": 8, "image_id": null, "published": true, "created_at": "2026-10-06T16:27:28.357850+00:00", "updated_at": "2026-10-06T17:25:18.678294+00:00"}</x:v>
      </x:c>
    </x:row>
    <x:row r="37" ht="54" customHeight="1">
      <x:c r="A37" s="31" t="str">
        <x:v>berlin:detail:deutschlandticket-30</x:v>
      </x:c>
      <x:c r="B37" s="31" t="str">
        <x:v>berlin</x:v>
      </x:c>
      <x:c r="C37" s="31" t="str">
        <x:v>berlin:deutschlandticket</x:v>
      </x:c>
      <x:c r="D37" s="31" t="str">
        <x:v>_db_entry_identity</x:v>
      </x:c>
      <x:c r="E37" s="31" t="str">
        <x:v>Özgün kart alanı: _db_entry_identity</x:v>
      </x:c>
      <x:c r="F37" s="31" t="str">
        <x:v>JSON</x:v>
      </x:c>
      <x:c r="G37" s="31" t="str">
        <x:v>{"id": 30, "guide_id": 1, "topic_id": 8, "image_id": null, "published": true, "created_at": "2026-10-06T16:27:28.358242+00:00", "updated_at": "2026-10-06T17:25:18.679093+00:00"}</x:v>
      </x:c>
    </x:row>
    <x:row r="38" ht="54" customHeight="1">
      <x:c r="A38" s="31" t="str">
        <x:v>berlin:detail:ehliyet-31</x:v>
      </x:c>
      <x:c r="B38" s="31" t="str">
        <x:v>berlin</x:v>
      </x:c>
      <x:c r="C38" s="31" t="str">
        <x:v>berlin:ehliyet</x:v>
      </x:c>
      <x:c r="D38" s="31" t="str">
        <x:v>_db_entry_identity</x:v>
      </x:c>
      <x:c r="E38" s="31" t="str">
        <x:v>Özgün kart alanı: _db_entry_identity</x:v>
      </x:c>
      <x:c r="F38" s="31" t="str">
        <x:v>JSON</x:v>
      </x:c>
      <x:c r="G38" s="31" t="str">
        <x:v>{"id": 31, "guide_id": 1, "topic_id": 8, "image_id": null, "published": true, "created_at": "2026-10-06T16:27:28.358636+00:00", "updated_at": "2026-10-06T17:25:18.679901+00:00"}</x:v>
      </x:c>
    </x:row>
    <x:row r="39" ht="54" customHeight="1">
      <x:c r="A39" s="31" t="str">
        <x:v>berlin:detail:cop-32</x:v>
      </x:c>
      <x:c r="B39" s="31" t="str">
        <x:v>berlin</x:v>
      </x:c>
      <x:c r="C39" s="31" t="str">
        <x:v>berlin:cop</x:v>
      </x:c>
      <x:c r="D39" s="31" t="str">
        <x:v>_db_entry_identity</x:v>
      </x:c>
      <x:c r="E39" s="31" t="str">
        <x:v>Özgün kart alanı: _db_entry_identity</x:v>
      </x:c>
      <x:c r="F39" s="31" t="str">
        <x:v>JSON</x:v>
      </x:c>
      <x:c r="G39" s="31" t="str">
        <x:v>{"id": 32, "guide_id": 1, "topic_id": 9, "image_id": null, "published": true, "created_at": "2026-10-06T16:27:28.359086+00:00", "updated_at": "2026-10-06T17:25:18.680682+00:00"}</x:v>
      </x:c>
    </x:row>
    <x:row r="40" ht="54" customHeight="1">
      <x:c r="A40" s="31" t="str">
        <x:v>berlin:detail:pazar-alisveris-33</x:v>
      </x:c>
      <x:c r="B40" s="31" t="str">
        <x:v>berlin</x:v>
      </x:c>
      <x:c r="C40" s="31" t="str">
        <x:v>berlin:pazar-alisveris</x:v>
      </x:c>
      <x:c r="D40" s="31" t="str">
        <x:v>_db_entry_identity</x:v>
      </x:c>
      <x:c r="E40" s="31" t="str">
        <x:v>Özgün kart alanı: _db_entry_identity</x:v>
      </x:c>
      <x:c r="F40" s="31" t="str">
        <x:v>JSON</x:v>
      </x:c>
      <x:c r="G40" s="31" t="str">
        <x:v>{"id": 33, "guide_id": 1, "topic_id": 9, "image_id": null, "published": true, "created_at": "2026-10-06T16:27:28.359542+00:00", "updated_at": "2026-10-06T17:25:18.681453+00:00"}</x:v>
      </x:c>
    </x:row>
    <x:row r="41" ht="54" customHeight="1">
      <x:c r="A41" s="31" t="str">
        <x:v>berlin:detail:almanca-34</x:v>
      </x:c>
      <x:c r="B41" s="31" t="str">
        <x:v>berlin</x:v>
      </x:c>
      <x:c r="C41" s="31" t="str">
        <x:v>berlin:almanca</x:v>
      </x:c>
      <x:c r="D41" s="31" t="str">
        <x:v>_db_entry_identity</x:v>
      </x:c>
      <x:c r="E41" s="31" t="str">
        <x:v>Özgün kart alanı: _db_entry_identity</x:v>
      </x:c>
      <x:c r="F41" s="31" t="str">
        <x:v>JSON</x:v>
      </x:c>
      <x:c r="G41" s="31" t="str">
        <x:v>{"id": 34, "guide_id": 1, "topic_id": 9, "image_id": null, "published": true, "created_at": "2026-10-06T16:27:28.359961+00:00", "updated_at": "2026-10-06T17:25:18.682250+00:00"}</x:v>
      </x:c>
    </x:row>
    <x:row r="42" ht="54" customHeight="1">
      <x:c r="A42" s="31" t="str">
        <x:v>berlin:detail:posta-35</x:v>
      </x:c>
      <x:c r="B42" s="31" t="str">
        <x:v>berlin</x:v>
      </x:c>
      <x:c r="C42" s="31" t="str">
        <x:v>berlin:posta</x:v>
      </x:c>
      <x:c r="D42" s="31" t="str">
        <x:v>_db_entry_identity</x:v>
      </x:c>
      <x:c r="E42" s="31" t="str">
        <x:v>Özgün kart alanı: _db_entry_identity</x:v>
      </x:c>
      <x:c r="F42" s="31" t="str">
        <x:v>JSON</x:v>
      </x:c>
      <x:c r="G42" s="31" t="str">
        <x:v>{"id": 35, "guide_id": 1, "topic_id": 9, "image_id": null, "published": true, "created_at": "2026-10-06T16:27:28.360351+00:00", "updated_at": "2026-10-06T17:25:18.683021+00:00"}</x:v>
      </x:c>
    </x:row>
    <x:row r="43" ht="54" customHeight="1">
      <x:c r="A43" s="31" t="str">
        <x:v>berlin:detail:danismanlik-36</x:v>
      </x:c>
      <x:c r="B43" s="31" t="str">
        <x:v>berlin</x:v>
      </x:c>
      <x:c r="C43" s="31" t="str">
        <x:v>berlin:danismanlik</x:v>
      </x:c>
      <x:c r="D43" s="31" t="str">
        <x:v>_db_entry_identity</x:v>
      </x:c>
      <x:c r="E43" s="31" t="str">
        <x:v>Özgün kart alanı: _db_entry_identity</x:v>
      </x:c>
      <x:c r="F43" s="31" t="str">
        <x:v>JSON</x:v>
      </x:c>
      <x:c r="G43" s="31" t="str">
        <x:v>{"id": 36, "guide_id": 1, "topic_id": 10, "image_id": null, "published": true, "created_at": "2026-10-06T16:27:28.361280+00:00", "updated_at": "2026-10-06T17:25:18.683811+00:00"}</x:v>
      </x:c>
    </x:row>
    <x:row r="44" ht="54" customHeight="1">
      <x:c r="A44" s="31" t="str">
        <x:v>berlin:detail:ayrimcilik-37</x:v>
      </x:c>
      <x:c r="B44" s="31" t="str">
        <x:v>berlin</x:v>
      </x:c>
      <x:c r="C44" s="31" t="str">
        <x:v>berlin:ayrimcilik</x:v>
      </x:c>
      <x:c r="D44" s="31" t="str">
        <x:v>_db_entry_identity</x:v>
      </x:c>
      <x:c r="E44" s="31" t="str">
        <x:v>Özgün kart alanı: _db_entry_identity</x:v>
      </x:c>
      <x:c r="F44" s="31" t="str">
        <x:v>JSON</x:v>
      </x:c>
      <x:c r="G44" s="31" t="str">
        <x:v>{"id": 37, "guide_id": 1, "topic_id": 10, "image_id": null, "published": true, "created_at": "2026-10-06T16:27:28.361786+00:00", "updated_at": "2026-10-06T17:25:18.684578+00:00"}</x:v>
      </x:c>
    </x:row>
    <x:row r="45" ht="54" customHeight="1">
      <x:c r="A45" s="31" t="str">
        <x:v>berlin:detail:kopek-38</x:v>
      </x:c>
      <x:c r="B45" s="31" t="str">
        <x:v>berlin</x:v>
      </x:c>
      <x:c r="C45" s="31" t="str">
        <x:v>berlin:kopek</x:v>
      </x:c>
      <x:c r="D45" s="31" t="str">
        <x:v>_db_entry_identity</x:v>
      </x:c>
      <x:c r="E45" s="31" t="str">
        <x:v>Özgün kart alanı: _db_entry_identity</x:v>
      </x:c>
      <x:c r="F45" s="31" t="str">
        <x:v>JSON</x:v>
      </x:c>
      <x:c r="G45" s="31" t="str">
        <x:v>{"id": 38, "guide_id": 1, "topic_id": 10, "image_id": null, "published": true, "created_at": "2026-10-06T16:27:28.362228+00:00", "updated_at": "2026-10-06T17:25:18.685360+00:00"}</x:v>
      </x:c>
    </x:row>
    <x:row r="46" ht="54" customHeight="1">
      <x:c r="A46" s="31" t="str">
        <x:v>berlin:detail:konsolosluk-39</x:v>
      </x:c>
      <x:c r="B46" s="31" t="str">
        <x:v>berlin</x:v>
      </x:c>
      <x:c r="C46" s="31" t="str">
        <x:v>berlin:konsolosluk</x:v>
      </x:c>
      <x:c r="D46" s="31" t="str">
        <x:v>_db_entry_identity</x:v>
      </x:c>
      <x:c r="E46" s="31" t="str">
        <x:v>Özgün kart alanı: _db_entry_identity</x:v>
      </x:c>
      <x:c r="F46" s="31" t="str">
        <x:v>JSON</x:v>
      </x:c>
      <x:c r="G46" s="31" t="str">
        <x:v>{"id": 39, "guide_id": 1, "topic_id": 11, "image_id": null, "published": true, "created_at": "2026-10-06T16:27:28.362703+00:00", "updated_at": "2026-10-06T17:25:18.686131+00:00"}</x:v>
      </x:c>
    </x:row>
    <x:row r="47" ht="54" customHeight="1">
      <x:c r="A47" s="31" t="str">
        <x:v>berlin:detail:esya-getirme-40</x:v>
      </x:c>
      <x:c r="B47" s="31" t="str">
        <x:v>berlin</x:v>
      </x:c>
      <x:c r="C47" s="31" t="str">
        <x:v>berlin:esya-getirme</x:v>
      </x:c>
      <x:c r="D47" s="31" t="str">
        <x:v>_db_entry_identity</x:v>
      </x:c>
      <x:c r="E47" s="31" t="str">
        <x:v>Özgün kart alanı: _db_entry_identity</x:v>
      </x:c>
      <x:c r="F47" s="31" t="str">
        <x:v>JSON</x:v>
      </x:c>
      <x:c r="G47" s="31" t="str">
        <x:v>{"id": 40, "guide_id": 1, "topic_id": 11, "image_id": null, "published": true, "created_at": "2026-10-06T16:27:28.363134+00:00", "updated_at": "2026-10-06T17:25:18.686900+00:00"}</x:v>
      </x:c>
    </x:row>
    <x:row r="48" ht="54" customHeight="1">
      <x:c r="A48" s="31" t="str">
        <x:v>berlin:detail:para-gonderme-41</x:v>
      </x:c>
      <x:c r="B48" s="31" t="str">
        <x:v>berlin</x:v>
      </x:c>
      <x:c r="C48" s="31" t="str">
        <x:v>berlin:para-gonderme</x:v>
      </x:c>
      <x:c r="D48" s="31" t="str">
        <x:v>_db_entry_identity</x:v>
      </x:c>
      <x:c r="E48" s="31" t="str">
        <x:v>Özgün kart alanı: _db_entry_identity</x:v>
      </x:c>
      <x:c r="F48" s="31" t="str">
        <x:v>JSON</x:v>
      </x:c>
      <x:c r="G48" s="31" t="str">
        <x:v>{"id": 41, "guide_id": 1, "topic_id": 11, "image_id": null, "published": true, "created_at": "2026-10-06T16:27:28.363550+00:00", "updated_at": "2026-10-06T17:25:18.687691+00:00"}</x:v>
      </x:c>
    </x:row>
    <x:row r="49" ht="54" customHeight="1">
      <x:c r="A49" s="31" t="str">
        <x:v>berlin:detail:spor-42</x:v>
      </x:c>
      <x:c r="B49" s="31" t="str">
        <x:v>berlin</x:v>
      </x:c>
      <x:c r="C49" s="31" t="str">
        <x:v>berlin:spor</x:v>
      </x:c>
      <x:c r="D49" s="31" t="str">
        <x:v>_db_entry_identity</x:v>
      </x:c>
      <x:c r="E49" s="31" t="str">
        <x:v>Özgün kart alanı: _db_entry_identity</x:v>
      </x:c>
      <x:c r="F49" s="31" t="str">
        <x:v>JSON</x:v>
      </x:c>
      <x:c r="G49" s="31" t="str">
        <x:v>{"id": 42, "guide_id": 1, "topic_id": 12, "image_id": null, "published": true, "created_at": "2026-10-06T16:27:28.364122+00:00", "updated_at": "2026-10-06T17:25:18.688453+00:00"}</x:v>
      </x:c>
    </x:row>
    <x:row r="50" ht="54" customHeight="1">
      <x:c r="A50" s="31" t="str">
        <x:v>berlin:detail:kultur-43</x:v>
      </x:c>
      <x:c r="B50" s="31" t="str">
        <x:v>berlin</x:v>
      </x:c>
      <x:c r="C50" s="31" t="str">
        <x:v>berlin:kultur</x:v>
      </x:c>
      <x:c r="D50" s="31" t="str">
        <x:v>_db_entry_identity</x:v>
      </x:c>
      <x:c r="E50" s="31" t="str">
        <x:v>Özgün kart alanı: _db_entry_identity</x:v>
      </x:c>
      <x:c r="F50" s="31" t="str">
        <x:v>JSON</x:v>
      </x:c>
      <x:c r="G50" s="31" t="str">
        <x:v>{"id": 43, "guide_id": 1, "topic_id": 12, "image_id": null, "published": true, "created_at": "2026-10-06T16:27:28.364547+00:00", "updated_at": "2026-10-06T17:25:18.689215+00:00"}</x:v>
      </x:c>
    </x:row>
    <x:row r="51" ht="54" customHeight="1">
      <x:c r="A51" s="31" t="str">
        <x:v>berlin:detail:insanlarla-tanis-44</x:v>
      </x:c>
      <x:c r="B51" s="31" t="str">
        <x:v>berlin</x:v>
      </x:c>
      <x:c r="C51" s="31" t="str">
        <x:v>berlin:insanlarla-tanis</x:v>
      </x:c>
      <x:c r="D51" s="31" t="str">
        <x:v>_db_entry_identity</x:v>
      </x:c>
      <x:c r="E51" s="31" t="str">
        <x:v>Özgün kart alanı: _db_entry_identity</x:v>
      </x:c>
      <x:c r="F51" s="31" t="str">
        <x:v>JSON</x:v>
      </x:c>
      <x:c r="G51" s="31" t="str">
        <x:v>{"id": 44, "guide_id": 1, "topic_id": 12, "image_id": null, "published": true, "created_at": "2026-10-06T16:27:28.365025+00:00", "updated_at": "2026-10-06T17:25:18.689987+00:00"}</x:v>
      </x:c>
    </x:row>
    <x:row r="52" ht="54" customHeight="1">
      <x:c r="A52" s="31" t="str">
        <x:v>berlin:detail:maybachufer-45</x:v>
      </x:c>
      <x:c r="B52" s="31" t="str">
        <x:v>berlin</x:v>
      </x:c>
      <x:c r="C52" s="31" t="str">
        <x:v>berlin:maybachufer</x:v>
      </x:c>
      <x:c r="D52" s="31" t="str">
        <x:v>_db_entry_identity</x:v>
      </x:c>
      <x:c r="E52" s="31" t="str">
        <x:v>Özgün kart alanı: _db_entry_identity</x:v>
      </x:c>
      <x:c r="F52" s="31" t="str">
        <x:v>JSON</x:v>
      </x:c>
      <x:c r="G52" s="31" t="str">
        <x:v>{"id": 45, "guide_id": 1, "topic_id": null, "image_id": "9d752c6d-977c-4c05-9fee-dc554685f853", "published": true, "created_at": "2026-10-06T16:27:28.365491+00:00", "updated_at": "2026-10-06T17:25:18.690753+00:00"}</x:v>
      </x:c>
    </x:row>
    <x:row r="53" ht="54" customHeight="1">
      <x:c r="A53" s="31" t="str">
        <x:v>berlin:detail:markthalle-neun-46</x:v>
      </x:c>
      <x:c r="B53" s="31" t="str">
        <x:v>berlin</x:v>
      </x:c>
      <x:c r="C53" s="31" t="str">
        <x:v>berlin:markthalle-neun</x:v>
      </x:c>
      <x:c r="D53" s="31" t="str">
        <x:v>_db_entry_identity</x:v>
      </x:c>
      <x:c r="E53" s="31" t="str">
        <x:v>Özgün kart alanı: _db_entry_identity</x:v>
      </x:c>
      <x:c r="F53" s="31" t="str">
        <x:v>JSON</x:v>
      </x:c>
      <x:c r="G53" s="31" t="str">
        <x:v>{"id": 46, "guide_id": 1, "topic_id": null, "image_id": "82e80752-aab6-4fdc-be81-b8c4fece5f09", "published": true, "created_at": "2026-10-06T16:27:28.365937+00:00", "updated_at": "2026-10-06T17:25:18.691543+00:00"}</x:v>
      </x:c>
    </x:row>
    <x:row r="54" ht="54" customHeight="1">
      <x:c r="A54" s="31" t="str">
        <x:v>berlin:detail:kollwitzkiez-47</x:v>
      </x:c>
      <x:c r="B54" s="31" t="str">
        <x:v>berlin</x:v>
      </x:c>
      <x:c r="C54" s="31" t="str">
        <x:v>berlin:kollwitzkiez</x:v>
      </x:c>
      <x:c r="D54" s="31" t="str">
        <x:v>_db_entry_identity</x:v>
      </x:c>
      <x:c r="E54" s="31" t="str">
        <x:v>Özgün kart alanı: _db_entry_identity</x:v>
      </x:c>
      <x:c r="F54" s="31" t="str">
        <x:v>JSON</x:v>
      </x:c>
      <x:c r="G54" s="31" t="str">
        <x:v>{"id": 47, "guide_id": 1, "topic_id": null, "image_id": "180bbfd8-1176-4406-b600-d8a925ee885f", "published": true, "created_at": "2026-10-06T16:27:28.366357+00:00", "updated_at": "2026-10-06T17:25:18.692300+00:00"}</x:v>
      </x:c>
    </x:row>
    <x:row r="55" ht="54" customHeight="1">
      <x:c r="A55" s="31" t="str">
        <x:v>berlin:detail:museumsinsel-48</x:v>
      </x:c>
      <x:c r="B55" s="31" t="str">
        <x:v>berlin</x:v>
      </x:c>
      <x:c r="C55" s="31" t="str">
        <x:v>berlin:museumsinsel</x:v>
      </x:c>
      <x:c r="D55" s="31" t="str">
        <x:v>_db_entry_identity</x:v>
      </x:c>
      <x:c r="E55" s="31" t="str">
        <x:v>Özgün kart alanı: _db_entry_identity</x:v>
      </x:c>
      <x:c r="F55" s="31" t="str">
        <x:v>JSON</x:v>
      </x:c>
      <x:c r="G55" s="31" t="str">
        <x:v>{"id": 48, "guide_id": 1, "topic_id": null, "image_id": "642c9101-4af4-4fa1-babd-c4e45f04c891", "published": true, "created_at": "2026-10-06T16:27:28.366775+00:00", "updated_at": "2026-10-06T17:25:18.693089+00:00"}</x:v>
      </x:c>
    </x:row>
    <x:row r="56" ht="54" customHeight="1">
      <x:c r="A56" s="31" t="str">
        <x:v>berlin:detail:kindl-49</x:v>
      </x:c>
      <x:c r="B56" s="31" t="str">
        <x:v>berlin</x:v>
      </x:c>
      <x:c r="C56" s="31" t="str">
        <x:v>berlin:kindl</x:v>
      </x:c>
      <x:c r="D56" s="31" t="str">
        <x:v>_db_entry_identity</x:v>
      </x:c>
      <x:c r="E56" s="31" t="str">
        <x:v>Özgün kart alanı: _db_entry_identity</x:v>
      </x:c>
      <x:c r="F56" s="31" t="str">
        <x:v>JSON</x:v>
      </x:c>
      <x:c r="G56" s="31" t="str">
        <x:v>{"id": 49, "guide_id": 1, "topic_id": null, "image_id": "6efb9740-2e66-4911-a4ff-6cdc92f5e86d", "published": true, "created_at": "2026-10-06T16:27:28.367236+00:00", "updated_at": "2026-10-06T17:25:18.693852+00:00"}</x:v>
      </x:c>
    </x:row>
    <x:row r="57" ht="54" customHeight="1">
      <x:c r="A57" s="31" t="str">
        <x:v>berlin:detail:kulturbrauerei-50</x:v>
      </x:c>
      <x:c r="B57" s="31" t="str">
        <x:v>berlin</x:v>
      </x:c>
      <x:c r="C57" s="31" t="str">
        <x:v>berlin:kulturbrauerei</x:v>
      </x:c>
      <x:c r="D57" s="31" t="str">
        <x:v>_db_entry_identity</x:v>
      </x:c>
      <x:c r="E57" s="31" t="str">
        <x:v>Özgün kart alanı: _db_entry_identity</x:v>
      </x:c>
      <x:c r="F57" s="31" t="str">
        <x:v>JSON</x:v>
      </x:c>
      <x:c r="G57" s="31" t="str">
        <x:v>{"id": 50, "guide_id": 1, "topic_id": null, "image_id": "180bbfd8-1176-4406-b600-d8a925ee885f", "published": true, "created_at": "2026-10-06T16:27:28.367714+00:00", "updated_at": "2026-10-06T17:25:18.694608+00:00"}</x:v>
      </x:c>
    </x:row>
    <x:row r="58" ht="54" customHeight="1">
      <x:c r="A58" s="31" t="str">
        <x:v>berlin:detail:tempelhofer-feld-51</x:v>
      </x:c>
      <x:c r="B58" s="31" t="str">
        <x:v>berlin</x:v>
      </x:c>
      <x:c r="C58" s="31" t="str">
        <x:v>berlin:tempelhofer-feld</x:v>
      </x:c>
      <x:c r="D58" s="31" t="str">
        <x:v>_db_entry_identity</x:v>
      </x:c>
      <x:c r="E58" s="31" t="str">
        <x:v>Özgün kart alanı: _db_entry_identity</x:v>
      </x:c>
      <x:c r="F58" s="31" t="str">
        <x:v>JSON</x:v>
      </x:c>
      <x:c r="G58" s="31" t="str">
        <x:v>{"id": 51, "guide_id": 1, "topic_id": null, "image_id": "7e43b807-beee-47d6-af75-123302f4747e", "published": true, "created_at": "2026-10-06T16:27:28.368121+00:00", "updated_at": "2026-10-06T17:25:18.695351+00:00"}</x:v>
      </x:c>
    </x:row>
    <x:row r="59" ht="54" customHeight="1">
      <x:c r="A59" s="31" t="str">
        <x:v>berlin:detail:tiergarten-52</x:v>
      </x:c>
      <x:c r="B59" s="31" t="str">
        <x:v>berlin</x:v>
      </x:c>
      <x:c r="C59" s="31" t="str">
        <x:v>berlin:tiergarten</x:v>
      </x:c>
      <x:c r="D59" s="31" t="str">
        <x:v>_db_entry_identity</x:v>
      </x:c>
      <x:c r="E59" s="31" t="str">
        <x:v>Özgün kart alanı: _db_entry_identity</x:v>
      </x:c>
      <x:c r="F59" s="31" t="str">
        <x:v>JSON</x:v>
      </x:c>
      <x:c r="G59" s="31" t="str">
        <x:v>{"id": 52, "guide_id": 1, "topic_id": null, "image_id": "c9de6484-3a76-4970-8d16-d3614bb18e86", "published": true, "created_at": "2026-10-06T16:27:28.368518+00:00", "updated_at": "2026-10-06T17:25:18.696133+00:00"}</x:v>
      </x:c>
    </x:row>
    <x:row r="60" ht="54" customHeight="1">
      <x:c r="A60" s="31" t="str">
        <x:v>berlin:detail:sport-im-park-53</x:v>
      </x:c>
      <x:c r="B60" s="31" t="str">
        <x:v>berlin</x:v>
      </x:c>
      <x:c r="C60" s="31" t="str">
        <x:v>berlin:sport-im-park</x:v>
      </x:c>
      <x:c r="D60" s="31" t="str">
        <x:v>_db_entry_identity</x:v>
      </x:c>
      <x:c r="E60" s="31" t="str">
        <x:v>Özgün kart alanı: _db_entry_identity</x:v>
      </x:c>
      <x:c r="F60" s="31" t="str">
        <x:v>JSON</x:v>
      </x:c>
      <x:c r="G60" s="31" t="str">
        <x:v>{"id": 53, "guide_id": 1, "topic_id": null, "image_id": "7e43b807-beee-47d6-af75-123302f4747e", "published": true, "created_at": "2026-10-06T16:27:28.368934+00:00", "updated_at": "2026-10-06T17:25:18.696891+00:00"}</x:v>
      </x:c>
    </x:row>
    <x:row r="61" ht="54" customHeight="1">
      <x:c r="A61" s="31" t="str">
        <x:v>berlin:detail:berliner-baeder-54</x:v>
      </x:c>
      <x:c r="B61" s="31" t="str">
        <x:v>berlin</x:v>
      </x:c>
      <x:c r="C61" s="31" t="str">
        <x:v>berlin:berliner-baeder</x:v>
      </x:c>
      <x:c r="D61" s="31" t="str">
        <x:v>_db_entry_identity</x:v>
      </x:c>
      <x:c r="E61" s="31" t="str">
        <x:v>Özgün kart alanı: _db_entry_identity</x:v>
      </x:c>
      <x:c r="F61" s="31" t="str">
        <x:v>JSON</x:v>
      </x:c>
      <x:c r="G61" s="31" t="str">
        <x:v>{"id": 54, "guide_id": 1, "topic_id": null, "image_id": "1ce23df1-ef67-4514-b6d2-9a73208a974c", "published": true, "created_at": "2026-10-06T16:27:28.369330+00:00", "updated_at": "2026-10-06T17:25:18.697642+00:00"}</x:v>
      </x:c>
    </x:row>
    <x:row r="62" ht="54" customHeight="1">
      <x:c r="A62" s="31" t="str">
        <x:v>berlin:detail:wannsee-55</x:v>
      </x:c>
      <x:c r="B62" s="31" t="str">
        <x:v>berlin</x:v>
      </x:c>
      <x:c r="C62" s="31" t="str">
        <x:v>berlin:wannsee</x:v>
      </x:c>
      <x:c r="D62" s="31" t="str">
        <x:v>_db_entry_identity</x:v>
      </x:c>
      <x:c r="E62" s="31" t="str">
        <x:v>Özgün kart alanı: _db_entry_identity</x:v>
      </x:c>
      <x:c r="F62" s="31" t="str">
        <x:v>JSON</x:v>
      </x:c>
      <x:c r="G62" s="31" t="str">
        <x:v>{"id": 55, "guide_id": 1, "topic_id": null, "image_id": "19e95e09-6319-4362-acbd-0548a72fdcba", "published": true, "created_at": "2026-10-06T16:27:28.369743+00:00", "updated_at": "2026-10-06T17:25:18.698399+00:00"}</x:v>
      </x:c>
    </x:row>
    <x:row r="63" ht="54" customHeight="1">
      <x:c r="A63" s="31" t="str">
        <x:v>berlin:detail:berlin-events-56</x:v>
      </x:c>
      <x:c r="B63" s="31" t="str">
        <x:v>berlin</x:v>
      </x:c>
      <x:c r="C63" s="31" t="str">
        <x:v>berlin:berlin-events</x:v>
      </x:c>
      <x:c r="D63" s="31" t="str">
        <x:v>_db_entry_identity</x:v>
      </x:c>
      <x:c r="E63" s="31" t="str">
        <x:v>Özgün kart alanı: _db_entry_identity</x:v>
      </x:c>
      <x:c r="F63" s="31" t="str">
        <x:v>JSON</x:v>
      </x:c>
      <x:c r="G63" s="31" t="str">
        <x:v>{"id": 56, "guide_id": 1, "topic_id": null, "image_id": "09e9438b-67b1-4d11-894e-f80265e6636d", "published": true, "created_at": "2026-10-06T16:27:28.370145+00:00", "updated_at": "2026-10-06T17:25:18.699330+00:00"}</x:v>
      </x:c>
    </x:row>
    <x:row r="64" ht="54" customHeight="1">
      <x:c r="A64" s="31" t="str">
        <x:v>berlin:detail:kreuzberg-57</x:v>
      </x:c>
      <x:c r="B64" s="31" t="str">
        <x:v>berlin</x:v>
      </x:c>
      <x:c r="C64" s="31" t="str">
        <x:v>berlin:kreuzberg</x:v>
      </x:c>
      <x:c r="D64" s="31" t="str">
        <x:v>_db_coordinates</x:v>
      </x:c>
      <x:c r="E64" s="31" t="str">
        <x:v>Özgün kart alanı: _db_coordinates</x:v>
      </x:c>
      <x:c r="F64" s="31" t="str">
        <x:v>JSON</x:v>
      </x:c>
      <x:c r="G64" s="31" t="str">
        <x:v>{"lat": 52.48888889, "lon": 13.38055556}</x:v>
      </x:c>
    </x:row>
    <x:row r="65" ht="54" customHeight="1">
      <x:c r="A65" s="31" t="str">
        <x:v>berlin:detail:kreuzberg-58</x:v>
      </x:c>
      <x:c r="B65" s="31" t="str">
        <x:v>berlin</x:v>
      </x:c>
      <x:c r="C65" s="31" t="str">
        <x:v>berlin:kreuzberg</x:v>
      </x:c>
      <x:c r="D65" s="31" t="str">
        <x:v>_db_entry_identity</x:v>
      </x:c>
      <x:c r="E65" s="31" t="str">
        <x:v>Özgün kart alanı: _db_entry_identity</x:v>
      </x:c>
      <x:c r="F65" s="31" t="str">
        <x:v>JSON</x:v>
      </x:c>
      <x:c r="G65" s="31" t="str">
        <x:v>{"id": 57, "guide_id": 1, "topic_id": null, "image_id": "86f4fe0b-54e9-4ea1-9c17-d7ee84a78f89", "published": true, "created_at": "2026-10-06T16:27:28.370533+00:00", "updated_at": "2026-10-06T17:25:18.700201+00:00"}</x:v>
      </x:c>
    </x:row>
    <x:row r="66" ht="54" customHeight="1">
      <x:c r="A66" s="31" t="str">
        <x:v>berlin:detail:prenzlauer-berg-59</x:v>
      </x:c>
      <x:c r="B66" s="31" t="str">
        <x:v>berlin</x:v>
      </x:c>
      <x:c r="C66" s="31" t="str">
        <x:v>berlin:prenzlauer-berg</x:v>
      </x:c>
      <x:c r="D66" s="31" t="str">
        <x:v>_db_coordinates</x:v>
      </x:c>
      <x:c r="E66" s="31" t="str">
        <x:v>Özgün kart alanı: _db_coordinates</x:v>
      </x:c>
      <x:c r="F66" s="31" t="str">
        <x:v>JSON</x:v>
      </x:c>
      <x:c r="G66" s="31" t="str">
        <x:v>{"lat": 52.54361111, "lon": 13.40333333}</x:v>
      </x:c>
    </x:row>
    <x:row r="67" ht="54" customHeight="1">
      <x:c r="A67" s="31" t="str">
        <x:v>berlin:detail:prenzlauer-berg-60</x:v>
      </x:c>
      <x:c r="B67" s="31" t="str">
        <x:v>berlin</x:v>
      </x:c>
      <x:c r="C67" s="31" t="str">
        <x:v>berlin:prenzlauer-berg</x:v>
      </x:c>
      <x:c r="D67" s="31" t="str">
        <x:v>_db_entry_identity</x:v>
      </x:c>
      <x:c r="E67" s="31" t="str">
        <x:v>Özgün kart alanı: _db_entry_identity</x:v>
      </x:c>
      <x:c r="F67" s="31" t="str">
        <x:v>JSON</x:v>
      </x:c>
      <x:c r="G67" s="31" t="str">
        <x:v>{"id": 58, "guide_id": 1, "topic_id": null, "image_id": "3f3c8a76-2f31-41f2-908b-7df9702097ec", "published": true, "created_at": "2026-10-06T16:27:28.371010+00:00", "updated_at": "2026-10-06T17:25:18.701062+00:00"}</x:v>
      </x:c>
    </x:row>
    <x:row r="68" ht="54" customHeight="1">
      <x:c r="A68" s="31" t="str">
        <x:v>berlin:detail:neukoelln-61</x:v>
      </x:c>
      <x:c r="B68" s="31" t="str">
        <x:v>berlin</x:v>
      </x:c>
      <x:c r="C68" s="31" t="str">
        <x:v>berlin:neukoelln</x:v>
      </x:c>
      <x:c r="D68" s="31" t="str">
        <x:v>_db_entry_identity</x:v>
      </x:c>
      <x:c r="E68" s="31" t="str">
        <x:v>Özgün kart alanı: _db_entry_identity</x:v>
      </x:c>
      <x:c r="F68" s="31" t="str">
        <x:v>JSON</x:v>
      </x:c>
      <x:c r="G68" s="31" t="str">
        <x:v>{"id": 59, "guide_id": 1, "topic_id": null, "image_id": "9d752c6d-977c-4c05-9fee-dc554685f853", "published": true, "created_at": "2026-10-06T16:27:28.371486+00:00", "updated_at": "2026-10-06T17:25:18.701883+00:00"}</x:v>
      </x:c>
    </x:row>
    <x:row r="69" ht="54" customHeight="1">
      <x:c r="A69" s="31" t="str">
        <x:v>berlin:detail:charlottenburg-62</x:v>
      </x:c>
      <x:c r="B69" s="31" t="str">
        <x:v>berlin</x:v>
      </x:c>
      <x:c r="C69" s="31" t="str">
        <x:v>berlin:charlottenburg</x:v>
      </x:c>
      <x:c r="D69" s="31" t="str">
        <x:v>_db_coordinates</x:v>
      </x:c>
      <x:c r="E69" s="31" t="str">
        <x:v>Özgün kart alanı: _db_coordinates</x:v>
      </x:c>
      <x:c r="F69" s="31" t="str">
        <x:v>JSON</x:v>
      </x:c>
      <x:c r="G69" s="31" t="str">
        <x:v>{"lat": 52.5209, "lon": 13.2957}</x:v>
      </x:c>
    </x:row>
    <x:row r="70" ht="54" customHeight="1">
      <x:c r="A70" s="31" t="str">
        <x:v>berlin:detail:charlottenburg-63</x:v>
      </x:c>
      <x:c r="B70" s="31" t="str">
        <x:v>berlin</x:v>
      </x:c>
      <x:c r="C70" s="31" t="str">
        <x:v>berlin:charlottenburg</x:v>
      </x:c>
      <x:c r="D70" s="31" t="str">
        <x:v>_db_entry_identity</x:v>
      </x:c>
      <x:c r="E70" s="31" t="str">
        <x:v>Özgün kart alanı: _db_entry_identity</x:v>
      </x:c>
      <x:c r="F70" s="31" t="str">
        <x:v>JSON</x:v>
      </x:c>
      <x:c r="G70" s="31" t="str">
        <x:v>{"id": 60, "guide_id": 1, "topic_id": null, "image_id": "f81f2bb3-809d-428d-a7e3-baf8a2e90f46", "published": true, "created_at": "2026-10-06T16:27:28.371972+00:00", "updated_at": "2026-10-06T17:25:18.702690+00:00"}</x:v>
      </x:c>
    </x:row>
    <x:row r="71" ht="54" customHeight="1">
      <x:c r="A71" s="31" t="str">
        <x:v>berlin:detail:mitte-64</x:v>
      </x:c>
      <x:c r="B71" s="31" t="str">
        <x:v>berlin</x:v>
      </x:c>
      <x:c r="C71" s="31" t="str">
        <x:v>berlin:mitte</x:v>
      </x:c>
      <x:c r="D71" s="31" t="str">
        <x:v>_db_coordinates</x:v>
      </x:c>
      <x:c r="E71" s="31" t="str">
        <x:v>Özgün kart alanı: _db_coordinates</x:v>
      </x:c>
      <x:c r="F71" s="31" t="str">
        <x:v>JSON</x:v>
      </x:c>
      <x:c r="G71" s="31" t="str">
        <x:v>{"lat": 52.52055556, "lon": 13.39777778}</x:v>
      </x:c>
    </x:row>
    <x:row r="72" ht="54" customHeight="1">
      <x:c r="A72" s="31" t="str">
        <x:v>berlin:detail:mitte-65</x:v>
      </x:c>
      <x:c r="B72" s="31" t="str">
        <x:v>berlin</x:v>
      </x:c>
      <x:c r="C72" s="31" t="str">
        <x:v>berlin:mitte</x:v>
      </x:c>
      <x:c r="D72" s="31" t="str">
        <x:v>_db_entry_identity</x:v>
      </x:c>
      <x:c r="E72" s="31" t="str">
        <x:v>Özgün kart alanı: _db_entry_identity</x:v>
      </x:c>
      <x:c r="F72" s="31" t="str">
        <x:v>JSON</x:v>
      </x:c>
      <x:c r="G72" s="31" t="str">
        <x:v>{"id": 61, "guide_id": 1, "topic_id": null, "image_id": "642c9101-4af4-4fa1-babd-c4e45f04c891", "published": true, "created_at": "2026-10-06T16:27:28.372493+00:00", "updated_at": "2026-10-06T17:25:18.703481+00:00"}</x:v>
      </x:c>
    </x:row>
    <x:row r="73" ht="54" customHeight="1">
      <x:c r="A73" s="31" t="str">
        <x:v>berlin:detail:koepenick-66</x:v>
      </x:c>
      <x:c r="B73" s="31" t="str">
        <x:v>berlin</x:v>
      </x:c>
      <x:c r="C73" s="31" t="str">
        <x:v>berlin:koepenick</x:v>
      </x:c>
      <x:c r="D73" s="31" t="str">
        <x:v>_db_coordinates</x:v>
      </x:c>
      <x:c r="E73" s="31" t="str">
        <x:v>Özgün kart alanı: _db_coordinates</x:v>
      </x:c>
      <x:c r="F73" s="31" t="str">
        <x:v>JSON</x:v>
      </x:c>
      <x:c r="G73" s="31" t="str">
        <x:v>{"lat": 52.44388889, "lon": 13.57277778}</x:v>
      </x:c>
    </x:row>
    <x:row r="74" ht="54" customHeight="1">
      <x:c r="A74" s="31" t="str">
        <x:v>berlin:detail:koepenick-67</x:v>
      </x:c>
      <x:c r="B74" s="31" t="str">
        <x:v>berlin</x:v>
      </x:c>
      <x:c r="C74" s="31" t="str">
        <x:v>berlin:koepenick</x:v>
      </x:c>
      <x:c r="D74" s="31" t="str">
        <x:v>_db_entry_identity</x:v>
      </x:c>
      <x:c r="E74" s="31" t="str">
        <x:v>Özgün kart alanı: _db_entry_identity</x:v>
      </x:c>
      <x:c r="F74" s="31" t="str">
        <x:v>JSON</x:v>
      </x:c>
      <x:c r="G74" s="31" t="str">
        <x:v>{"id": 62, "guide_id": 1, "topic_id": null, "image_id": "760e525a-d2eb-4de3-974e-0928156bf4d2", "published": true, "created_at": "2026-10-06T16:27:28.372980+00:00", "updated_at": "2026-10-06T17:25:18.704289+00:00"}</x:v>
      </x:c>
    </x:row>
    <x:row r="75" ht="54" customHeight="1">
      <x:c r="A75" s="31" t="str">
        <x:v>berlin:detail:ev-sahibi-teyidi-68</x:v>
      </x:c>
      <x:c r="B75" s="31" t="str">
        <x:v>berlin</x:v>
      </x:c>
      <x:c r="C75" s="31" t="str">
        <x:v>berlin:ev-sahibi-teyidi</x:v>
      </x:c>
      <x:c r="D75" s="31" t="str">
        <x:v>_db_entry_identity</x:v>
      </x:c>
      <x:c r="E75" s="31" t="str">
        <x:v>Özgün kart alanı: _db_entry_identity</x:v>
      </x:c>
      <x:c r="F75" s="31" t="str">
        <x:v>JSON</x:v>
      </x:c>
      <x:c r="G75" s="31" t="str">
        <x:v>{"id": 63, "guide_id": 1, "topic_id": 1, "image_id": null, "published": true, "created_at": "2026-10-06T17:02:35.313212+00:00", "updated_at": "2026-10-06T17:25:18.705065+00:00"}</x:v>
      </x:c>
    </x:row>
    <x:row r="76" ht="54" customHeight="1">
      <x:c r="A76" s="31" t="str">
        <x:v>berlin:detail:gecici-adres-69</x:v>
      </x:c>
      <x:c r="B76" s="31" t="str">
        <x:v>berlin</x:v>
      </x:c>
      <x:c r="C76" s="31" t="str">
        <x:v>berlin:gecici-adres</x:v>
      </x:c>
      <x:c r="D76" s="31" t="str">
        <x:v>_db_entry_identity</x:v>
      </x:c>
      <x:c r="E76" s="31" t="str">
        <x:v>Özgün kart alanı: _db_entry_identity</x:v>
      </x:c>
      <x:c r="F76" s="31" t="str">
        <x:v>JSON</x:v>
      </x:c>
      <x:c r="G76" s="31" t="str">
        <x:v>{"id": 64, "guide_id": 1, "topic_id": 1, "image_id": null, "published": true, "created_at": "2026-10-06T17:02:35.314342+00:00", "updated_at": "2026-10-06T17:25:18.705851+00:00"}</x:v>
      </x:c>
    </x:row>
    <x:row r="77" ht="54" customHeight="1">
      <x:c r="A77" s="31" t="str">
        <x:v>berlin:detail:kayit-belgesi-70</x:v>
      </x:c>
      <x:c r="B77" s="31" t="str">
        <x:v>berlin</x:v>
      </x:c>
      <x:c r="C77" s="31" t="str">
        <x:v>berlin:kayit-belgesi</x:v>
      </x:c>
      <x:c r="D77" s="31" t="str">
        <x:v>_db_entry_identity</x:v>
      </x:c>
      <x:c r="E77" s="31" t="str">
        <x:v>Özgün kart alanı: _db_entry_identity</x:v>
      </x:c>
      <x:c r="F77" s="31" t="str">
        <x:v>JSON</x:v>
      </x:c>
      <x:c r="G77" s="31" t="str">
        <x:v>{"id": 65, "guide_id": 1, "topic_id": 1, "image_id": null, "published": true, "created_at": "2026-10-06T17:02:35.315308+00:00", "updated_at": "2026-10-06T17:25:18.706653+00:00"}</x:v>
      </x:c>
    </x:row>
    <x:row r="78" ht="54" customHeight="1">
      <x:c r="A78" s="31" t="str">
        <x:v>berlin:detail:oturum-gecici-71</x:v>
      </x:c>
      <x:c r="B78" s="31" t="str">
        <x:v>berlin</x:v>
      </x:c>
      <x:c r="C78" s="31" t="str">
        <x:v>berlin:oturum-gecici</x:v>
      </x:c>
      <x:c r="D78" s="31" t="str">
        <x:v>_db_entry_identity</x:v>
      </x:c>
      <x:c r="E78" s="31" t="str">
        <x:v>Özgün kart alanı: _db_entry_identity</x:v>
      </x:c>
      <x:c r="F78" s="31" t="str">
        <x:v>JSON</x:v>
      </x:c>
      <x:c r="G78" s="31" t="str">
        <x:v>{"id": 66, "guide_id": 1, "topic_id": 1, "image_id": null, "published": true, "created_at": "2026-10-06T17:02:35.316427+00:00", "updated_at": "2026-10-06T17:25:18.707425+00:00"}</x:v>
      </x:c>
    </x:row>
    <x:row r="79" ht="54" customHeight="1">
      <x:c r="A79" s="31" t="str">
        <x:v>berlin:detail:oturum-kayip-72</x:v>
      </x:c>
      <x:c r="B79" s="31" t="str">
        <x:v>berlin</x:v>
      </x:c>
      <x:c r="C79" s="31" t="str">
        <x:v>berlin:oturum-kayip</x:v>
      </x:c>
      <x:c r="D79" s="31" t="str">
        <x:v>_db_entry_identity</x:v>
      </x:c>
      <x:c r="E79" s="31" t="str">
        <x:v>Özgün kart alanı: _db_entry_identity</x:v>
      </x:c>
      <x:c r="F79" s="31" t="str">
        <x:v>JSON</x:v>
      </x:c>
      <x:c r="G79" s="31" t="str">
        <x:v>{"id": 67, "guide_id": 1, "topic_id": 1, "image_id": null, "published": true, "created_at": "2026-10-06T17:02:35.317475+00:00", "updated_at": "2026-10-06T17:25:18.708203+00:00"}</x:v>
      </x:c>
    </x:row>
    <x:row r="80" ht="54" customHeight="1">
      <x:c r="A80" s="31" t="str">
        <x:v>berlin:detail:pasaport-yeni-73</x:v>
      </x:c>
      <x:c r="B80" s="31" t="str">
        <x:v>berlin</x:v>
      </x:c>
      <x:c r="C80" s="31" t="str">
        <x:v>berlin:pasaport-yeni</x:v>
      </x:c>
      <x:c r="D80" s="31" t="str">
        <x:v>_db_entry_identity</x:v>
      </x:c>
      <x:c r="E80" s="31" t="str">
        <x:v>Özgün kart alanı: _db_entry_identity</x:v>
      </x:c>
      <x:c r="F80" s="31" t="str">
        <x:v>JSON</x:v>
      </x:c>
      <x:c r="G80" s="31" t="str">
        <x:v>{"id": 68, "guide_id": 1, "topic_id": 1, "image_id": null, "published": true, "created_at": "2026-10-06T17:02:35.318428+00:00", "updated_at": "2026-10-06T17:25:18.708984+00:00"}</x:v>
      </x:c>
    </x:row>
    <x:row r="81" ht="54" customHeight="1">
      <x:c r="A81" s="31" t="str">
        <x:v>berlin:detail:oturum-uzatma-74</x:v>
      </x:c>
      <x:c r="B81" s="31" t="str">
        <x:v>berlin</x:v>
      </x:c>
      <x:c r="C81" s="31" t="str">
        <x:v>berlin:oturum-uzatma</x:v>
      </x:c>
      <x:c r="D81" s="31" t="str">
        <x:v>_db_entry_identity</x:v>
      </x:c>
      <x:c r="E81" s="31" t="str">
        <x:v>Özgün kart alanı: _db_entry_identity</x:v>
      </x:c>
      <x:c r="F81" s="31" t="str">
        <x:v>JSON</x:v>
      </x:c>
      <x:c r="G81" s="31" t="str">
        <x:v>{"id": 69, "guide_id": 1, "topic_id": 1, "image_id": null, "published": true, "created_at": "2026-10-06T17:02:35.319325+00:00", "updated_at": "2026-10-06T17:25:18.709759+00:00"}</x:v>
      </x:c>
    </x:row>
    <x:row r="82" ht="54" customHeight="1">
      <x:c r="A82" s="31" t="str">
        <x:v>berlin:detail:isveren-degisimi-75</x:v>
      </x:c>
      <x:c r="B82" s="31" t="str">
        <x:v>berlin</x:v>
      </x:c>
      <x:c r="C82" s="31" t="str">
        <x:v>berlin:isveren-degisimi</x:v>
      </x:c>
      <x:c r="D82" s="31" t="str">
        <x:v>_db_entry_identity</x:v>
      </x:c>
      <x:c r="E82" s="31" t="str">
        <x:v>Özgün kart alanı: _db_entry_identity</x:v>
      </x:c>
      <x:c r="F82" s="31" t="str">
        <x:v>JSON</x:v>
      </x:c>
      <x:c r="G82" s="31" t="str">
        <x:v>{"id": 70, "guide_id": 1, "topic_id": 1, "image_id": null, "published": true, "created_at": "2026-10-06T17:02:35.320214+00:00", "updated_at": "2026-10-06T17:25:18.710528+00:00"}</x:v>
      </x:c>
    </x:row>
    <x:row r="83" ht="54" customHeight="1">
      <x:c r="A83" s="31" t="str">
        <x:v>berlin:detail:kalici-oturum-76</x:v>
      </x:c>
      <x:c r="B83" s="31" t="str">
        <x:v>berlin</x:v>
      </x:c>
      <x:c r="C83" s="31" t="str">
        <x:v>berlin:kalici-oturum</x:v>
      </x:c>
      <x:c r="D83" s="31" t="str">
        <x:v>_db_entry_identity</x:v>
      </x:c>
      <x:c r="E83" s="31" t="str">
        <x:v>Özgün kart alanı: _db_entry_identity</x:v>
      </x:c>
      <x:c r="F83" s="31" t="str">
        <x:v>JSON</x:v>
      </x:c>
      <x:c r="G83" s="31" t="str">
        <x:v>{"id": 71, "guide_id": 1, "topic_id": 1, "image_id": null, "published": true, "created_at": "2026-10-06T17:02:35.321187+00:00", "updated_at": "2026-10-06T17:25:18.711326+00:00"}</x:v>
      </x:c>
    </x:row>
    <x:row r="84" ht="54" customHeight="1">
      <x:c r="A84" s="31" t="str">
        <x:v>berlin:detail:vatandaslik-basvuru-77</x:v>
      </x:c>
      <x:c r="B84" s="31" t="str">
        <x:v>berlin</x:v>
      </x:c>
      <x:c r="C84" s="31" t="str">
        <x:v>berlin:vatandaslik-basvuru</x:v>
      </x:c>
      <x:c r="D84" s="31" t="str">
        <x:v>_db_entry_identity</x:v>
      </x:c>
      <x:c r="E84" s="31" t="str">
        <x:v>Özgün kart alanı: _db_entry_identity</x:v>
      </x:c>
      <x:c r="F84" s="31" t="str">
        <x:v>JSON</x:v>
      </x:c>
      <x:c r="G84" s="31" t="str">
        <x:v>{"id": 72, "guide_id": 1, "topic_id": 1, "image_id": null, "published": true, "created_at": "2026-10-06T17:02:35.322382+00:00", "updated_at": "2026-10-06T17:25:18.712100+00:00"}</x:v>
      </x:c>
    </x:row>
    <x:row r="85" ht="54" customHeight="1">
      <x:c r="A85" s="31" t="str">
        <x:v>berlin:detail:belge-ceviri-78</x:v>
      </x:c>
      <x:c r="B85" s="31" t="str">
        <x:v>berlin</x:v>
      </x:c>
      <x:c r="C85" s="31" t="str">
        <x:v>berlin:belge-ceviri</x:v>
      </x:c>
      <x:c r="D85" s="31" t="str">
        <x:v>_db_entry_identity</x:v>
      </x:c>
      <x:c r="E85" s="31" t="str">
        <x:v>Özgün kart alanı: _db_entry_identity</x:v>
      </x:c>
      <x:c r="F85" s="31" t="str">
        <x:v>JSON</x:v>
      </x:c>
      <x:c r="G85" s="31" t="str">
        <x:v>{"id": 73, "guide_id": 1, "topic_id": 1, "image_id": null, "published": true, "created_at": "2026-10-06T17:02:35.323396+00:00", "updated_at": "2026-10-06T17:25:18.712861+00:00"}</x:v>
      </x:c>
    </x:row>
    <x:row r="86" ht="54" customHeight="1">
      <x:c r="A86" s="31" t="str">
        <x:v>berlin:detail:belge-dosyasi-79</x:v>
      </x:c>
      <x:c r="B86" s="31" t="str">
        <x:v>berlin</x:v>
      </x:c>
      <x:c r="C86" s="31" t="str">
        <x:v>berlin:belge-dosyasi</x:v>
      </x:c>
      <x:c r="D86" s="31" t="str">
        <x:v>_db_entry_identity</x:v>
      </x:c>
      <x:c r="E86" s="31" t="str">
        <x:v>Özgün kart alanı: _db_entry_identity</x:v>
      </x:c>
      <x:c r="F86" s="31" t="str">
        <x:v>JSON</x:v>
      </x:c>
      <x:c r="G86" s="31" t="str">
        <x:v>{"id": 74, "guide_id": 1, "topic_id": 1, "image_id": null, "published": true, "created_at": "2026-10-06T17:02:35.324321+00:00", "updated_at": "2026-10-06T17:25:18.713626+00:00"}</x:v>
      </x:c>
    </x:row>
    <x:row r="87" ht="54" customHeight="1">
      <x:c r="A87" s="31" t="str">
        <x:v>berlin:detail:kurum-yazisi-80</x:v>
      </x:c>
      <x:c r="B87" s="31" t="str">
        <x:v>berlin</x:v>
      </x:c>
      <x:c r="C87" s="31" t="str">
        <x:v>berlin:kurum-yazisi</x:v>
      </x:c>
      <x:c r="D87" s="31" t="str">
        <x:v>_db_entry_identity</x:v>
      </x:c>
      <x:c r="E87" s="31" t="str">
        <x:v>Özgün kart alanı: _db_entry_identity</x:v>
      </x:c>
      <x:c r="F87" s="31" t="str">
        <x:v>JSON</x:v>
      </x:c>
      <x:c r="G87" s="31" t="str">
        <x:v>{"id": 75, "guide_id": 1, "topic_id": 1, "image_id": null, "published": true, "created_at": "2026-10-06T17:02:35.325219+00:00", "updated_at": "2026-10-06T17:25:18.714404+00:00"}</x:v>
      </x:c>
    </x:row>
    <x:row r="88" ht="54" customHeight="1">
      <x:c r="A88" s="31" t="str">
        <x:v>berlin:detail:randevu-hazirlik-81</x:v>
      </x:c>
      <x:c r="B88" s="31" t="str">
        <x:v>berlin</x:v>
      </x:c>
      <x:c r="C88" s="31" t="str">
        <x:v>berlin:randevu-hazirlik</x:v>
      </x:c>
      <x:c r="D88" s="31" t="str">
        <x:v>_db_entry_identity</x:v>
      </x:c>
      <x:c r="E88" s="31" t="str">
        <x:v>Özgün kart alanı: _db_entry_identity</x:v>
      </x:c>
      <x:c r="F88" s="31" t="str">
        <x:v>JSON</x:v>
      </x:c>
      <x:c r="G88" s="31" t="str">
        <x:v>{"id": 76, "guide_id": 1, "topic_id": 1, "image_id": null, "published": true, "created_at": "2026-10-06T17:02:35.326088+00:00", "updated_at": "2026-10-06T17:25:18.715175+00:00"}</x:v>
      </x:c>
    </x:row>
    <x:row r="89" ht="54" customHeight="1">
      <x:c r="A89" s="31" t="str">
        <x:v>berlin:detail:wbs-belgesi-82</x:v>
      </x:c>
      <x:c r="B89" s="31" t="str">
        <x:v>berlin</x:v>
      </x:c>
      <x:c r="C89" s="31" t="str">
        <x:v>berlin:wbs-belgesi</x:v>
      </x:c>
      <x:c r="D89" s="31" t="str">
        <x:v>_db_entry_identity</x:v>
      </x:c>
      <x:c r="E89" s="31" t="str">
        <x:v>Özgün kart alanı: _db_entry_identity</x:v>
      </x:c>
      <x:c r="F89" s="31" t="str">
        <x:v>JSON</x:v>
      </x:c>
      <x:c r="G89" s="31" t="str">
        <x:v>{"id": 77, "guide_id": 1, "topic_id": 2, "image_id": null, "published": true, "created_at": "2026-10-06T17:02:35.326954+00:00", "updated_at": "2026-10-06T17:25:18.715932+00:00"}</x:v>
      </x:c>
    </x:row>
    <x:row r="90" ht="54" customHeight="1">
      <x:c r="A90" s="31" t="str">
        <x:v>berlin:detail:kira-yardimi-83</x:v>
      </x:c>
      <x:c r="B90" s="31" t="str">
        <x:v>berlin</x:v>
      </x:c>
      <x:c r="C90" s="31" t="str">
        <x:v>berlin:kira-yardimi</x:v>
      </x:c>
      <x:c r="D90" s="31" t="str">
        <x:v>_db_entry_identity</x:v>
      </x:c>
      <x:c r="E90" s="31" t="str">
        <x:v>Özgün kart alanı: _db_entry_identity</x:v>
      </x:c>
      <x:c r="F90" s="31" t="str">
        <x:v>JSON</x:v>
      </x:c>
      <x:c r="G90" s="31" t="str">
        <x:v>{"id": 78, "guide_id": 1, "topic_id": 2, "image_id": null, "published": true, "created_at": "2026-10-06T17:02:35.327802+00:00", "updated_at": "2026-10-06T17:25:18.716702+00:00"}</x:v>
      </x:c>
    </x:row>
    <x:row r="91" ht="54" customHeight="1">
      <x:c r="A91" s="31" t="str">
        <x:v>berlin:detail:kira-endeksi-84</x:v>
      </x:c>
      <x:c r="B91" s="31" t="str">
        <x:v>berlin</x:v>
      </x:c>
      <x:c r="C91" s="31" t="str">
        <x:v>berlin:kira-endeksi</x:v>
      </x:c>
      <x:c r="D91" s="31" t="str">
        <x:v>_db_entry_identity</x:v>
      </x:c>
      <x:c r="E91" s="31" t="str">
        <x:v>Özgün kart alanı: _db_entry_identity</x:v>
      </x:c>
      <x:c r="F91" s="31" t="str">
        <x:v>JSON</x:v>
      </x:c>
      <x:c r="G91" s="31" t="str">
        <x:v>{"id": 79, "guide_id": 1, "topic_id": 2, "image_id": null, "published": true, "created_at": "2026-10-06T17:02:35.328688+00:00", "updated_at": "2026-10-06T17:25:18.717484+00:00"}</x:v>
      </x:c>
    </x:row>
    <x:row r="92" ht="54" customHeight="1">
      <x:c r="A92" s="31" t="str">
        <x:v>berlin:detail:alt-kiralama-85</x:v>
      </x:c>
      <x:c r="B92" s="31" t="str">
        <x:v>berlin</x:v>
      </x:c>
      <x:c r="C92" s="31" t="str">
        <x:v>berlin:alt-kiralama</x:v>
      </x:c>
      <x:c r="D92" s="31" t="str">
        <x:v>_db_entry_identity</x:v>
      </x:c>
      <x:c r="E92" s="31" t="str">
        <x:v>Özgün kart alanı: _db_entry_identity</x:v>
      </x:c>
      <x:c r="F92" s="31" t="str">
        <x:v>JSON</x:v>
      </x:c>
      <x:c r="G92" s="31" t="str">
        <x:v>{"id": 80, "guide_id": 1, "topic_id": 2, "image_id": null, "published": true, "created_at": "2026-10-06T17:02:35.329650+00:00", "updated_at": "2026-10-06T17:25:18.718260+00:00"}</x:v>
      </x:c>
    </x:row>
    <x:row r="93" ht="54" customHeight="1">
      <x:c r="A93" s="31" t="str">
        <x:v>berlin:detail:oda-arkadasi-86</x:v>
      </x:c>
      <x:c r="B93" s="31" t="str">
        <x:v>berlin</x:v>
      </x:c>
      <x:c r="C93" s="31" t="str">
        <x:v>berlin:oda-arkadasi</x:v>
      </x:c>
      <x:c r="D93" s="31" t="str">
        <x:v>_db_entry_identity</x:v>
      </x:c>
      <x:c r="E93" s="31" t="str">
        <x:v>Özgün kart alanı: _db_entry_identity</x:v>
      </x:c>
      <x:c r="F93" s="31" t="str">
        <x:v>JSON</x:v>
      </x:c>
      <x:c r="G93" s="31" t="str">
        <x:v>{"id": 81, "guide_id": 1, "topic_id": 2, "image_id": null, "published": true, "created_at": "2026-10-06T17:02:35.330739+00:00", "updated_at": "2026-10-06T17:25:18.719031+00:00"}</x:v>
      </x:c>
    </x:row>
    <x:row r="94" ht="54" customHeight="1">
      <x:c r="A94" s="31" t="str">
        <x:v>berlin:detail:mobilyali-ev-87</x:v>
      </x:c>
      <x:c r="B94" s="31" t="str">
        <x:v>berlin</x:v>
      </x:c>
      <x:c r="C94" s="31" t="str">
        <x:v>berlin:mobilyali-ev</x:v>
      </x:c>
      <x:c r="D94" s="31" t="str">
        <x:v>_db_entry_identity</x:v>
      </x:c>
      <x:c r="E94" s="31" t="str">
        <x:v>Özgün kart alanı: _db_entry_identity</x:v>
      </x:c>
      <x:c r="F94" s="31" t="str">
        <x:v>JSON</x:v>
      </x:c>
      <x:c r="G94" s="31" t="str">
        <x:v>{"id": 82, "guide_id": 1, "topic_id": 2, "image_id": null, "published": true, "created_at": "2026-10-06T17:02:35.331841+00:00", "updated_at": "2026-10-06T17:25:18.719817+00:00"}</x:v>
      </x:c>
    </x:row>
    <x:row r="95" ht="54" customHeight="1">
      <x:c r="A95" s="31" t="str">
        <x:v>berlin:detail:mutfak-devri-88</x:v>
      </x:c>
      <x:c r="B95" s="31" t="str">
        <x:v>berlin</x:v>
      </x:c>
      <x:c r="C95" s="31" t="str">
        <x:v>berlin:mutfak-devri</x:v>
      </x:c>
      <x:c r="D95" s="31" t="str">
        <x:v>_db_entry_identity</x:v>
      </x:c>
      <x:c r="E95" s="31" t="str">
        <x:v>Özgün kart alanı: _db_entry_identity</x:v>
      </x:c>
      <x:c r="F95" s="31" t="str">
        <x:v>JSON</x:v>
      </x:c>
      <x:c r="G95" s="31" t="str">
        <x:v>{"id": 83, "guide_id": 1, "topic_id": 2, "image_id": null, "published": true, "created_at": "2026-10-06T17:02:35.333181+00:00", "updated_at": "2026-10-06T17:25:18.720579+00:00"}</x:v>
      </x:c>
    </x:row>
    <x:row r="96" ht="54" customHeight="1">
      <x:c r="A96" s="31" t="str">
        <x:v>berlin:detail:kuf-nem-89</x:v>
      </x:c>
      <x:c r="B96" s="31" t="str">
        <x:v>berlin</x:v>
      </x:c>
      <x:c r="C96" s="31" t="str">
        <x:v>berlin:kuf-nem</x:v>
      </x:c>
      <x:c r="D96" s="31" t="str">
        <x:v>_db_entry_identity</x:v>
      </x:c>
      <x:c r="E96" s="31" t="str">
        <x:v>Özgün kart alanı: _db_entry_identity</x:v>
      </x:c>
      <x:c r="F96" s="31" t="str">
        <x:v>JSON</x:v>
      </x:c>
      <x:c r="G96" s="31" t="str">
        <x:v>{"id": 84, "guide_id": 1, "topic_id": 2, "image_id": null, "published": true, "created_at": "2026-10-06T17:02:35.334529+00:00", "updated_at": "2026-10-06T17:25:18.721356+00:00"}</x:v>
      </x:c>
    </x:row>
    <x:row r="97" ht="54" customHeight="1">
      <x:c r="A97" s="31" t="str">
        <x:v>berlin:detail:isitma-arizasi-90</x:v>
      </x:c>
      <x:c r="B97" s="31" t="str">
        <x:v>berlin</x:v>
      </x:c>
      <x:c r="C97" s="31" t="str">
        <x:v>berlin:isitma-arizasi</x:v>
      </x:c>
      <x:c r="D97" s="31" t="str">
        <x:v>_db_entry_identity</x:v>
      </x:c>
      <x:c r="E97" s="31" t="str">
        <x:v>Özgün kart alanı: _db_entry_identity</x:v>
      </x:c>
      <x:c r="F97" s="31" t="str">
        <x:v>JSON</x:v>
      </x:c>
      <x:c r="G97" s="31" t="str">
        <x:v>{"id": 85, "guide_id": 1, "topic_id": 2, "image_id": null, "published": true, "created_at": "2026-10-06T17:02:35.335814+00:00", "updated_at": "2026-10-06T17:25:18.722133+00:00"}</x:v>
      </x:c>
    </x:row>
    <x:row r="98" ht="54" customHeight="1">
      <x:c r="A98" s="31" t="str">
        <x:v>berlin:detail:yan-gider-hesabi-91</x:v>
      </x:c>
      <x:c r="B98" s="31" t="str">
        <x:v>berlin</x:v>
      </x:c>
      <x:c r="C98" s="31" t="str">
        <x:v>berlin:yan-gider-hesabi</x:v>
      </x:c>
      <x:c r="D98" s="31" t="str">
        <x:v>_db_entry_identity</x:v>
      </x:c>
      <x:c r="E98" s="31" t="str">
        <x:v>Özgün kart alanı: _db_entry_identity</x:v>
      </x:c>
      <x:c r="F98" s="31" t="str">
        <x:v>JSON</x:v>
      </x:c>
      <x:c r="G98" s="31" t="str">
        <x:v>{"id": 86, "guide_id": 1, "topic_id": 2, "image_id": null, "published": true, "created_at": "2026-10-06T17:02:35.336743+00:00", "updated_at": "2026-10-06T17:25:18.722903+00:00"}</x:v>
      </x:c>
    </x:row>
    <x:row r="99" ht="54" customHeight="1">
      <x:c r="A99" s="31" t="str">
        <x:v>berlin:detail:kira-artis-yazisi-92</x:v>
      </x:c>
      <x:c r="B99" s="31" t="str">
        <x:v>berlin</x:v>
      </x:c>
      <x:c r="C99" s="31" t="str">
        <x:v>berlin:kira-artis-yazisi</x:v>
      </x:c>
      <x:c r="D99" s="31" t="str">
        <x:v>_db_entry_identity</x:v>
      </x:c>
      <x:c r="E99" s="31" t="str">
        <x:v>Özgün kart alanı: _db_entry_identity</x:v>
      </x:c>
      <x:c r="F99" s="31" t="str">
        <x:v>JSON</x:v>
      </x:c>
      <x:c r="G99" s="31" t="str">
        <x:v>{"id": 87, "guide_id": 1, "topic_id": 2, "image_id": null, "published": true, "created_at": "2026-10-06T17:02:35.337668+00:00", "updated_at": "2026-10-06T17:25:18.723681+00:00"}</x:v>
      </x:c>
    </x:row>
    <x:row r="100" ht="54" customHeight="1">
      <x:c r="A100" s="31" t="str">
        <x:v>berlin:detail:ev-fesih-93</x:v>
      </x:c>
      <x:c r="B100" s="31" t="str">
        <x:v>berlin</x:v>
      </x:c>
      <x:c r="C100" s="31" t="str">
        <x:v>berlin:ev-fesih</x:v>
      </x:c>
      <x:c r="D100" s="31" t="str">
        <x:v>_db_entry_identity</x:v>
      </x:c>
      <x:c r="E100" s="31" t="str">
        <x:v>Özgün kart alanı: _db_entry_identity</x:v>
      </x:c>
      <x:c r="F100" s="31" t="str">
        <x:v>JSON</x:v>
      </x:c>
      <x:c r="G100" s="31" t="str">
        <x:v>{"id": 88, "guide_id": 1, "topic_id": 2, "image_id": null, "published": true, "created_at": "2026-10-06T17:02:35.339088+00:00", "updated_at": "2026-10-06T17:25:18.724479+00:00"}</x:v>
      </x:c>
    </x:row>
    <x:row r="101" ht="54" customHeight="1">
      <x:c r="A101" s="31" t="str">
        <x:v>berlin:detail:depozito-iade-94</x:v>
      </x:c>
      <x:c r="B101" s="31" t="str">
        <x:v>berlin</x:v>
      </x:c>
      <x:c r="C101" s="31" t="str">
        <x:v>berlin:depozito-iade</x:v>
      </x:c>
      <x:c r="D101" s="31" t="str">
        <x:v>_db_entry_identity</x:v>
      </x:c>
      <x:c r="E101" s="31" t="str">
        <x:v>Özgün kart alanı: _db_entry_identity</x:v>
      </x:c>
      <x:c r="F101" s="31" t="str">
        <x:v>JSON</x:v>
      </x:c>
      <x:c r="G101" s="31" t="str">
        <x:v>{"id": 89, "guide_id": 1, "topic_id": 2, "image_id": null, "published": true, "created_at": "2026-10-06T17:02:35.340336+00:00", "updated_at": "2026-10-06T17:25:18.725343+00:00"}</x:v>
      </x:c>
    </x:row>
    <x:row r="102" ht="54" customHeight="1">
      <x:c r="A102" s="31" t="str">
        <x:v>berlin:detail:ev-dolandiriciligi-95</x:v>
      </x:c>
      <x:c r="B102" s="31" t="str">
        <x:v>berlin</x:v>
      </x:c>
      <x:c r="C102" s="31" t="str">
        <x:v>berlin:ev-dolandiriciligi</x:v>
      </x:c>
      <x:c r="D102" s="31" t="str">
        <x:v>_db_entry_identity</x:v>
      </x:c>
      <x:c r="E102" s="31" t="str">
        <x:v>Özgün kart alanı: _db_entry_identity</x:v>
      </x:c>
      <x:c r="F102" s="31" t="str">
        <x:v>JSON</x:v>
      </x:c>
      <x:c r="G102" s="31" t="str">
        <x:v>{"id": 90, "guide_id": 1, "topic_id": 2, "image_id": null, "published": true, "created_at": "2026-10-06T17:02:35.342320+00:00", "updated_at": "2026-10-06T17:25:18.726157+00:00"}</x:v>
      </x:c>
    </x:row>
    <x:row r="103" ht="54" customHeight="1">
      <x:c r="A103" s="31" t="str">
        <x:v>berlin:detail:sayac-numarasi-96</x:v>
      </x:c>
      <x:c r="B103" s="31" t="str">
        <x:v>berlin</x:v>
      </x:c>
      <x:c r="C103" s="31" t="str">
        <x:v>berlin:sayac-numarasi</x:v>
      </x:c>
      <x:c r="D103" s="31" t="str">
        <x:v>_db_entry_identity</x:v>
      </x:c>
      <x:c r="E103" s="31" t="str">
        <x:v>Özgün kart alanı: _db_entry_identity</x:v>
      </x:c>
      <x:c r="F103" s="31" t="str">
        <x:v>JSON</x:v>
      </x:c>
      <x:c r="G103" s="31" t="str">
        <x:v>{"id": 91, "guide_id": 1, "topic_id": 3, "image_id": null, "published": true, "created_at": "2026-10-06T17:02:35.344578+00:00", "updated_at": "2026-10-06T17:25:18.726947+00:00"}</x:v>
      </x:c>
    </x:row>
    <x:row r="104" ht="54" customHeight="1">
      <x:c r="A104" s="31" t="str">
        <x:v>berlin:detail:enerji-avans-97</x:v>
      </x:c>
      <x:c r="B104" s="31" t="str">
        <x:v>berlin</x:v>
      </x:c>
      <x:c r="C104" s="31" t="str">
        <x:v>berlin:enerji-avans</x:v>
      </x:c>
      <x:c r="D104" s="31" t="str">
        <x:v>_db_entry_identity</x:v>
      </x:c>
      <x:c r="E104" s="31" t="str">
        <x:v>Özgün kart alanı: _db_entry_identity</x:v>
      </x:c>
      <x:c r="F104" s="31" t="str">
        <x:v>JSON</x:v>
      </x:c>
      <x:c r="G104" s="31" t="str">
        <x:v>{"id": 92, "guide_id": 1, "topic_id": 3, "image_id": null, "published": true, "created_at": "2026-10-06T17:02:35.348350+00:00", "updated_at": "2026-10-06T17:25:18.727733+00:00"}</x:v>
      </x:c>
    </x:row>
    <x:row r="105" ht="54" customHeight="1">
      <x:c r="A105" s="31" t="str">
        <x:v>berlin:detail:enerji-tarife-98</x:v>
      </x:c>
      <x:c r="B105" s="31" t="str">
        <x:v>berlin</x:v>
      </x:c>
      <x:c r="C105" s="31" t="str">
        <x:v>berlin:enerji-tarife</x:v>
      </x:c>
      <x:c r="D105" s="31" t="str">
        <x:v>_db_entry_identity</x:v>
      </x:c>
      <x:c r="E105" s="31" t="str">
        <x:v>Özgün kart alanı: _db_entry_identity</x:v>
      </x:c>
      <x:c r="F105" s="31" t="str">
        <x:v>JSON</x:v>
      </x:c>
      <x:c r="G105" s="31" t="str">
        <x:v>{"id": 93, "guide_id": 1, "topic_id": 3, "image_id": null, "published": true, "created_at": "2026-10-06T17:02:35.353814+00:00", "updated_at": "2026-10-06T17:25:18.728517+00:00"}</x:v>
      </x:c>
    </x:row>
    <x:row r="106" ht="54" customHeight="1">
      <x:c r="A106" s="31" t="str">
        <x:v>berlin:detail:eski-elektrik-99</x:v>
      </x:c>
      <x:c r="B106" s="31" t="str">
        <x:v>berlin</x:v>
      </x:c>
      <x:c r="C106" s="31" t="str">
        <x:v>berlin:eski-elektrik</x:v>
      </x:c>
      <x:c r="D106" s="31" t="str">
        <x:v>_db_entry_identity</x:v>
      </x:c>
      <x:c r="E106" s="31" t="str">
        <x:v>Özgün kart alanı: _db_entry_identity</x:v>
      </x:c>
      <x:c r="F106" s="31" t="str">
        <x:v>JSON</x:v>
      </x:c>
      <x:c r="G106" s="31" t="str">
        <x:v>{"id": 94, "guide_id": 1, "topic_id": 3, "image_id": null, "published": true, "created_at": "2026-10-06T17:02:35.359639+00:00", "updated_at": "2026-10-06T17:25:18.729307+00:00"}</x:v>
      </x:c>
    </x:row>
    <x:row r="107" ht="54" customHeight="1">
      <x:c r="A107" s="31" t="str">
        <x:v>berlin:detail:cift-kira-fatura-100</x:v>
      </x:c>
      <x:c r="B107" s="31" t="str">
        <x:v>berlin</x:v>
      </x:c>
      <x:c r="C107" s="31" t="str">
        <x:v>berlin:cift-kira-fatura</x:v>
      </x:c>
      <x:c r="D107" s="31" t="str">
        <x:v>_db_entry_identity</x:v>
      </x:c>
      <x:c r="E107" s="31" t="str">
        <x:v>Özgün kart alanı: _db_entry_identity</x:v>
      </x:c>
      <x:c r="F107" s="31" t="str">
        <x:v>JSON</x:v>
      </x:c>
      <x:c r="G107" s="31" t="str">
        <x:v>{"id": 95, "guide_id": 1, "topic_id": 3, "image_id": null, "published": true, "created_at": "2026-10-06T17:02:35.364984+00:00", "updated_at": "2026-10-06T17:25:18.730120+00:00"}</x:v>
      </x:c>
    </x:row>
    <x:row r="108" ht="54" customHeight="1">
      <x:c r="A108" s="31" t="str">
        <x:v>berlin:detail:elektrik-kesintisi-101</x:v>
      </x:c>
      <x:c r="B108" s="31" t="str">
        <x:v>berlin</x:v>
      </x:c>
      <x:c r="C108" s="31" t="str">
        <x:v>berlin:elektrik-kesintisi</x:v>
      </x:c>
      <x:c r="D108" s="31" t="str">
        <x:v>_db_entry_identity</x:v>
      </x:c>
      <x:c r="E108" s="31" t="str">
        <x:v>Özgün kart alanı: _db_entry_identity</x:v>
      </x:c>
      <x:c r="F108" s="31" t="str">
        <x:v>JSON</x:v>
      </x:c>
      <x:c r="G108" s="31" t="str">
        <x:v>{"id": 96, "guide_id": 1, "topic_id": 3, "image_id": null, "published": true, "created_at": "2026-10-06T17:02:35.372156+00:00", "updated_at": "2026-10-06T17:25:18.730934+00:00"}</x:v>
      </x:c>
    </x:row>
    <x:row r="109" ht="54" customHeight="1">
      <x:c r="A109" s="31" t="str">
        <x:v>berlin:detail:enerji-danisman-102</x:v>
      </x:c>
      <x:c r="B109" s="31" t="str">
        <x:v>berlin</x:v>
      </x:c>
      <x:c r="C109" s="31" t="str">
        <x:v>berlin:enerji-danisman</x:v>
      </x:c>
      <x:c r="D109" s="31" t="str">
        <x:v>_db_entry_identity</x:v>
      </x:c>
      <x:c r="E109" s="31" t="str">
        <x:v>Özgün kart alanı: _db_entry_identity</x:v>
      </x:c>
      <x:c r="F109" s="31" t="str">
        <x:v>JSON</x:v>
      </x:c>
      <x:c r="G109" s="31" t="str">
        <x:v>{"id": 97, "guide_id": 1, "topic_id": 3, "image_id": null, "published": true, "created_at": "2026-10-06T17:02:35.377343+00:00", "updated_at": "2026-10-06T17:25:18.731750+00:00"}</x:v>
      </x:c>
    </x:row>
    <x:row r="110" ht="54" customHeight="1">
      <x:c r="A110" s="31" t="str">
        <x:v>berlin:detail:sicak-su-tipi-103</x:v>
      </x:c>
      <x:c r="B110" s="31" t="str">
        <x:v>berlin</x:v>
      </x:c>
      <x:c r="C110" s="31" t="str">
        <x:v>berlin:sicak-su-tipi</x:v>
      </x:c>
      <x:c r="D110" s="31" t="str">
        <x:v>_db_entry_identity</x:v>
      </x:c>
      <x:c r="E110" s="31" t="str">
        <x:v>Özgün kart alanı: _db_entry_identity</x:v>
      </x:c>
      <x:c r="F110" s="31" t="str">
        <x:v>JSON</x:v>
      </x:c>
      <x:c r="G110" s="31" t="str">
        <x:v>{"id": 98, "guide_id": 1, "topic_id": 3, "image_id": null, "published": true, "created_at": "2026-10-06T17:02:35.383827+00:00", "updated_at": "2026-10-06T17:25:18.732555+00:00"}</x:v>
      </x:c>
    </x:row>
    <x:row r="111" ht="54" customHeight="1">
      <x:c r="A111" s="31" t="str">
        <x:v>berlin:detail:internet-hiz-104</x:v>
      </x:c>
      <x:c r="B111" s="31" t="str">
        <x:v>berlin</x:v>
      </x:c>
      <x:c r="C111" s="31" t="str">
        <x:v>berlin:internet-hiz</x:v>
      </x:c>
      <x:c r="D111" s="31" t="str">
        <x:v>_db_entry_identity</x:v>
      </x:c>
      <x:c r="E111" s="31" t="str">
        <x:v>Özgün kart alanı: _db_entry_identity</x:v>
      </x:c>
      <x:c r="F111" s="31" t="str">
        <x:v>JSON</x:v>
      </x:c>
      <x:c r="G111" s="31" t="str">
        <x:v>{"id": 99, "guide_id": 1, "topic_id": 3, "image_id": null, "published": true, "created_at": "2026-10-06T17:02:35.388793+00:00", "updated_at": "2026-10-06T17:25:18.733353+00:00"}</x:v>
      </x:c>
    </x:row>
    <x:row r="112" ht="54" customHeight="1">
      <x:c r="A112" s="31" t="str">
        <x:v>berlin:detail:internet-randevu-105</x:v>
      </x:c>
      <x:c r="B112" s="31" t="str">
        <x:v>berlin</x:v>
      </x:c>
      <x:c r="C112" s="31" t="str">
        <x:v>berlin:internet-randevu</x:v>
      </x:c>
      <x:c r="D112" s="31" t="str">
        <x:v>_db_entry_identity</x:v>
      </x:c>
      <x:c r="E112" s="31" t="str">
        <x:v>Özgün kart alanı: _db_entry_identity</x:v>
      </x:c>
      <x:c r="F112" s="31" t="str">
        <x:v>JSON</x:v>
      </x:c>
      <x:c r="G112" s="31" t="str">
        <x:v>{"id": 100, "guide_id": 1, "topic_id": 3, "image_id": null, "published": true, "created_at": "2026-10-06T17:02:35.392887+00:00", "updated_at": "2026-10-06T17:25:18.734155+00:00"}</x:v>
      </x:c>
    </x:row>
    <x:row r="113" ht="54" customHeight="1">
      <x:c r="A113" s="31" t="str">
        <x:v>berlin:detail:mobil-hat-106</x:v>
      </x:c>
      <x:c r="B113" s="31" t="str">
        <x:v>berlin</x:v>
      </x:c>
      <x:c r="C113" s="31" t="str">
        <x:v>berlin:mobil-hat</x:v>
      </x:c>
      <x:c r="D113" s="31" t="str">
        <x:v>_db_entry_identity</x:v>
      </x:c>
      <x:c r="E113" s="31" t="str">
        <x:v>Özgün kart alanı: _db_entry_identity</x:v>
      </x:c>
      <x:c r="F113" s="31" t="str">
        <x:v>JSON</x:v>
      </x:c>
      <x:c r="G113" s="31" t="str">
        <x:v>{"id": 101, "guide_id": 1, "topic_id": 3, "image_id": null, "published": true, "created_at": "2026-10-06T17:02:35.398174+00:00", "updated_at": "2026-10-06T17:25:18.734940+00:00"}</x:v>
      </x:c>
    </x:row>
    <x:row r="114" ht="54" customHeight="1">
      <x:c r="A114" s="31" t="str">
        <x:v>berlin:detail:numara-tasima-107</x:v>
      </x:c>
      <x:c r="B114" s="31" t="str">
        <x:v>berlin</x:v>
      </x:c>
      <x:c r="C114" s="31" t="str">
        <x:v>berlin:numara-tasima</x:v>
      </x:c>
      <x:c r="D114" s="31" t="str">
        <x:v>_db_entry_identity</x:v>
      </x:c>
      <x:c r="E114" s="31" t="str">
        <x:v>Özgün kart alanı: _db_entry_identity</x:v>
      </x:c>
      <x:c r="F114" s="31" t="str">
        <x:v>JSON</x:v>
      </x:c>
      <x:c r="G114" s="31" t="str">
        <x:v>{"id": 102, "guide_id": 1, "topic_id": 3, "image_id": null, "published": true, "created_at": "2026-10-06T17:02:35.401608+00:00", "updated_at": "2026-10-06T17:25:18.735755+00:00"}</x:v>
      </x:c>
    </x:row>
    <x:row r="115" ht="54" customHeight="1">
      <x:c r="A115" s="31" t="str">
        <x:v>berlin:detail:yayin-ortak-108</x:v>
      </x:c>
      <x:c r="B115" s="31" t="str">
        <x:v>berlin</x:v>
      </x:c>
      <x:c r="C115" s="31" t="str">
        <x:v>berlin:yayin-ortak</x:v>
      </x:c>
      <x:c r="D115" s="31" t="str">
        <x:v>_db_entry_identity</x:v>
      </x:c>
      <x:c r="E115" s="31" t="str">
        <x:v>Özgün kart alanı: _db_entry_identity</x:v>
      </x:c>
      <x:c r="F115" s="31" t="str">
        <x:v>JSON</x:v>
      </x:c>
      <x:c r="G115" s="31" t="str">
        <x:v>{"id": 103, "guide_id": 1, "topic_id": 3, "image_id": null, "published": true, "created_at": "2026-10-06T17:02:35.404094+00:00", "updated_at": "2026-10-06T17:25:18.736558+00:00"}</x:v>
      </x:c>
    </x:row>
    <x:row r="116" ht="54" customHeight="1">
      <x:c r="A116" s="31" t="str">
        <x:v>berlin:detail:yayin-muafiyet-109</x:v>
      </x:c>
      <x:c r="B116" s="31" t="str">
        <x:v>berlin</x:v>
      </x:c>
      <x:c r="C116" s="31" t="str">
        <x:v>berlin:yayin-muafiyet</x:v>
      </x:c>
      <x:c r="D116" s="31" t="str">
        <x:v>_db_entry_identity</x:v>
      </x:c>
      <x:c r="E116" s="31" t="str">
        <x:v>Özgün kart alanı: _db_entry_identity</x:v>
      </x:c>
      <x:c r="F116" s="31" t="str">
        <x:v>JSON</x:v>
      </x:c>
      <x:c r="G116" s="31" t="str">
        <x:v>{"id": 104, "guide_id": 1, "topic_id": 3, "image_id": null, "published": true, "created_at": "2026-10-06T17:02:35.407404+00:00", "updated_at": "2026-10-06T17:25:18.737354+00:00"}</x:v>
      </x:c>
    </x:row>
    <x:row r="117" ht="54" customHeight="1">
      <x:c r="A117" s="31" t="str">
        <x:v>berlin:detail:hesap-ucreti-110</x:v>
      </x:c>
      <x:c r="B117" s="31" t="str">
        <x:v>berlin</x:v>
      </x:c>
      <x:c r="C117" s="31" t="str">
        <x:v>berlin:hesap-ucreti</x:v>
      </x:c>
      <x:c r="D117" s="31" t="str">
        <x:v>_db_entry_identity</x:v>
      </x:c>
      <x:c r="E117" s="31" t="str">
        <x:v>Özgün kart alanı: _db_entry_identity</x:v>
      </x:c>
      <x:c r="F117" s="31" t="str">
        <x:v>JSON</x:v>
      </x:c>
      <x:c r="G117" s="31" t="str">
        <x:v>{"id": 105, "guide_id": 1, "topic_id": 4, "image_id": null, "published": true, "created_at": "2026-10-06T17:02:35.410288+00:00", "updated_at": "2026-10-06T17:25:18.738147+00:00"}</x:v>
      </x:c>
    </x:row>
    <x:row r="118" ht="54" customHeight="1">
      <x:c r="A118" s="31" t="str">
        <x:v>berlin:detail:hesap-ret-111</x:v>
      </x:c>
      <x:c r="B118" s="31" t="str">
        <x:v>berlin</x:v>
      </x:c>
      <x:c r="C118" s="31" t="str">
        <x:v>berlin:hesap-ret</x:v>
      </x:c>
      <x:c r="D118" s="31" t="str">
        <x:v>_db_entry_identity</x:v>
      </x:c>
      <x:c r="E118" s="31" t="str">
        <x:v>Özgün kart alanı: _db_entry_identity</x:v>
      </x:c>
      <x:c r="F118" s="31" t="str">
        <x:v>JSON</x:v>
      </x:c>
      <x:c r="G118" s="31" t="str">
        <x:v>{"id": 106, "guide_id": 1, "topic_id": 4, "image_id": null, "published": true, "created_at": "2026-10-06T17:02:35.412954+00:00", "updated_at": "2026-10-06T17:25:18.738941+00:00"}</x:v>
      </x:c>
    </x:row>
    <x:row r="119" ht="54" customHeight="1">
      <x:c r="A119" s="31" t="str">
        <x:v>berlin:detail:havale-isim-112</x:v>
      </x:c>
      <x:c r="B119" s="31" t="str">
        <x:v>berlin</x:v>
      </x:c>
      <x:c r="C119" s="31" t="str">
        <x:v>berlin:havale-isim</x:v>
      </x:c>
      <x:c r="D119" s="31" t="str">
        <x:v>_db_entry_identity</x:v>
      </x:c>
      <x:c r="E119" s="31" t="str">
        <x:v>Özgün kart alanı: _db_entry_identity</x:v>
      </x:c>
      <x:c r="F119" s="31" t="str">
        <x:v>JSON</x:v>
      </x:c>
      <x:c r="G119" s="31" t="str">
        <x:v>{"id": 107, "guide_id": 1, "topic_id": 4, "image_id": null, "published": true, "created_at": "2026-10-06T17:02:35.415411+00:00", "updated_at": "2026-10-06T17:25:18.739737+00:00"}</x:v>
      </x:c>
    </x:row>
    <x:row r="120" ht="54" customHeight="1">
      <x:c r="A120" s="31" t="str">
        <x:v>berlin:detail:kart-kayip-113</x:v>
      </x:c>
      <x:c r="B120" s="31" t="str">
        <x:v>berlin</x:v>
      </x:c>
      <x:c r="C120" s="31" t="str">
        <x:v>berlin:kart-kayip</x:v>
      </x:c>
      <x:c r="D120" s="31" t="str">
        <x:v>_db_entry_identity</x:v>
      </x:c>
      <x:c r="E120" s="31" t="str">
        <x:v>Özgün kart alanı: _db_entry_identity</x:v>
      </x:c>
      <x:c r="F120" s="31" t="str">
        <x:v>JSON</x:v>
      </x:c>
      <x:c r="G120" s="31" t="str">
        <x:v>{"id": 108, "guide_id": 1, "topic_id": 4, "image_id": null, "published": true, "created_at": "2026-10-06T17:02:35.417665+00:00", "updated_at": "2026-10-06T17:25:18.740523+00:00"}</x:v>
      </x:c>
    </x:row>
    <x:row r="121" ht="54" customHeight="1">
      <x:c r="A121" s="31" t="str">
        <x:v>berlin:detail:sahte-banka-114</x:v>
      </x:c>
      <x:c r="B121" s="31" t="str">
        <x:v>berlin</x:v>
      </x:c>
      <x:c r="C121" s="31" t="str">
        <x:v>berlin:sahte-banka</x:v>
      </x:c>
      <x:c r="D121" s="31" t="str">
        <x:v>_db_entry_identity</x:v>
      </x:c>
      <x:c r="E121" s="31" t="str">
        <x:v>Özgün kart alanı: _db_entry_identity</x:v>
      </x:c>
      <x:c r="F121" s="31" t="str">
        <x:v>JSON</x:v>
      </x:c>
      <x:c r="G121" s="31" t="str">
        <x:v>{"id": 109, "guide_id": 1, "topic_id": 4, "image_id": null, "published": true, "created_at": "2026-10-06T17:02:35.419644+00:00", "updated_at": "2026-10-06T17:25:18.741338+00:00"}</x:v>
      </x:c>
    </x:row>
    <x:row r="122" ht="54" customHeight="1">
      <x:c r="A122" s="31" t="str">
        <x:v>berlin:detail:otomatik-odeme-115</x:v>
      </x:c>
      <x:c r="B122" s="31" t="str">
        <x:v>berlin</x:v>
      </x:c>
      <x:c r="C122" s="31" t="str">
        <x:v>berlin:otomatik-odeme</x:v>
      </x:c>
      <x:c r="D122" s="31" t="str">
        <x:v>_db_entry_identity</x:v>
      </x:c>
      <x:c r="E122" s="31" t="str">
        <x:v>Özgün kart alanı: _db_entry_identity</x:v>
      </x:c>
      <x:c r="F122" s="31" t="str">
        <x:v>JSON</x:v>
      </x:c>
      <x:c r="G122" s="31" t="str">
        <x:v>{"id": 110, "guide_id": 1, "topic_id": 4, "image_id": null, "published": true, "created_at": "2026-10-06T17:02:35.422427+00:00", "updated_at": "2026-10-06T17:25:18.742136+00:00"}</x:v>
      </x:c>
    </x:row>
    <x:row r="123" ht="54" customHeight="1">
      <x:c r="A123" s="31" t="str">
        <x:v>berlin:detail:ilk-maas-116</x:v>
      </x:c>
      <x:c r="B123" s="31" t="str">
        <x:v>berlin</x:v>
      </x:c>
      <x:c r="C123" s="31" t="str">
        <x:v>berlin:ilk-maas</x:v>
      </x:c>
      <x:c r="D123" s="31" t="str">
        <x:v>_db_entry_identity</x:v>
      </x:c>
      <x:c r="E123" s="31" t="str">
        <x:v>Özgün kart alanı: _db_entry_identity</x:v>
      </x:c>
      <x:c r="F123" s="31" t="str">
        <x:v>JSON</x:v>
      </x:c>
      <x:c r="G123" s="31" t="str">
        <x:v>{"id": 111, "guide_id": 1, "topic_id": 4, "image_id": null, "published": true, "created_at": "2026-10-06T17:02:35.424651+00:00", "updated_at": "2026-10-06T17:25:18.742925+00:00"}</x:v>
      </x:c>
    </x:row>
    <x:row r="124" ht="54" customHeight="1">
      <x:c r="A124" s="31" t="str">
        <x:v>berlin:detail:brut-net-117</x:v>
      </x:c>
      <x:c r="B124" s="31" t="str">
        <x:v>berlin</x:v>
      </x:c>
      <x:c r="C124" s="31" t="str">
        <x:v>berlin:brut-net</x:v>
      </x:c>
      <x:c r="D124" s="31" t="str">
        <x:v>_db_entry_identity</x:v>
      </x:c>
      <x:c r="E124" s="31" t="str">
        <x:v>Özgün kart alanı: _db_entry_identity</x:v>
      </x:c>
      <x:c r="F124" s="31" t="str">
        <x:v>JSON</x:v>
      </x:c>
      <x:c r="G124" s="31" t="str">
        <x:v>{"id": 112, "guide_id": 1, "topic_id": 4, "image_id": null, "published": true, "created_at": "2026-10-06T17:02:35.426857+00:00", "updated_at": "2026-10-06T17:25:18.743741+00:00"}</x:v>
      </x:c>
    </x:row>
    <x:row r="125" ht="54" customHeight="1">
      <x:c r="A125" s="31" t="str">
        <x:v>berlin:detail:vergi-dairesi-118</x:v>
      </x:c>
      <x:c r="B125" s="31" t="str">
        <x:v>berlin</x:v>
      </x:c>
      <x:c r="C125" s="31" t="str">
        <x:v>berlin:vergi-dairesi</x:v>
      </x:c>
      <x:c r="D125" s="31" t="str">
        <x:v>_db_entry_identity</x:v>
      </x:c>
      <x:c r="E125" s="31" t="str">
        <x:v>Özgün kart alanı: _db_entry_identity</x:v>
      </x:c>
      <x:c r="F125" s="31" t="str">
        <x:v>JSON</x:v>
      </x:c>
      <x:c r="G125" s="31" t="str">
        <x:v>{"id": 113, "guide_id": 1, "topic_id": 4, "image_id": null, "published": true, "created_at": "2026-10-06T17:02:35.429137+00:00", "updated_at": "2026-10-06T17:25:18.744526+00:00"}</x:v>
      </x:c>
    </x:row>
    <x:row r="126" ht="54" customHeight="1">
      <x:c r="A126" s="31" t="str">
        <x:v>berlin:detail:vergi-dosya-119</x:v>
      </x:c>
      <x:c r="B126" s="31" t="str">
        <x:v>berlin</x:v>
      </x:c>
      <x:c r="C126" s="31" t="str">
        <x:v>berlin:vergi-dosya</x:v>
      </x:c>
      <x:c r="D126" s="31" t="str">
        <x:v>_db_entry_identity</x:v>
      </x:c>
      <x:c r="E126" s="31" t="str">
        <x:v>Özgün kart alanı: _db_entry_identity</x:v>
      </x:c>
      <x:c r="F126" s="31" t="str">
        <x:v>JSON</x:v>
      </x:c>
      <x:c r="G126" s="31" t="str">
        <x:v>{"id": 114, "guide_id": 1, "topic_id": 4, "image_id": null, "published": true, "created_at": "2026-10-06T17:02:35.436891+00:00", "updated_at": "2026-10-06T17:25:18.745306+00:00"}</x:v>
      </x:c>
    </x:row>
    <x:row r="127" ht="54" customHeight="1">
      <x:c r="A127" s="31" t="str">
        <x:v>berlin:detail:es-geliri-120</x:v>
      </x:c>
      <x:c r="B127" s="31" t="str">
        <x:v>berlin</x:v>
      </x:c>
      <x:c r="C127" s="31" t="str">
        <x:v>berlin:es-geliri</x:v>
      </x:c>
      <x:c r="D127" s="31" t="str">
        <x:v>_db_entry_identity</x:v>
      </x:c>
      <x:c r="E127" s="31" t="str">
        <x:v>Özgün kart alanı: _db_entry_identity</x:v>
      </x:c>
      <x:c r="F127" s="31" t="str">
        <x:v>JSON</x:v>
      </x:c>
      <x:c r="G127" s="31" t="str">
        <x:v>{"id": 115, "guide_id": 1, "topic_id": 4, "image_id": null, "published": true, "created_at": "2026-10-06T17:02:35.440600+00:00", "updated_at": "2026-10-06T17:25:18.746097+00:00"}</x:v>
      </x:c>
    </x:row>
    <x:row r="128" ht="54" customHeight="1">
      <x:c r="A128" s="31" t="str">
        <x:v>berlin:detail:emeklilik-kaydi-121</x:v>
      </x:c>
      <x:c r="B128" s="31" t="str">
        <x:v>berlin</x:v>
      </x:c>
      <x:c r="C128" s="31" t="str">
        <x:v>berlin:emeklilik-kaydi</x:v>
      </x:c>
      <x:c r="D128" s="31" t="str">
        <x:v>_db_entry_identity</x:v>
      </x:c>
      <x:c r="E128" s="31" t="str">
        <x:v>Özgün kart alanı: _db_entry_identity</x:v>
      </x:c>
      <x:c r="F128" s="31" t="str">
        <x:v>JSON</x:v>
      </x:c>
      <x:c r="G128" s="31" t="str">
        <x:v>{"id": 116, "guide_id": 1, "topic_id": 4, "image_id": null, "published": true, "created_at": "2026-10-06T17:02:35.441837+00:00", "updated_at": "2026-10-06T17:25:18.747048+00:00"}</x:v>
      </x:c>
    </x:row>
    <x:row r="129" ht="54" customHeight="1">
      <x:c r="A129" s="31" t="str">
        <x:v>berlin:detail:sorumluluk-sigorta-122</x:v>
      </x:c>
      <x:c r="B129" s="31" t="str">
        <x:v>berlin</x:v>
      </x:c>
      <x:c r="C129" s="31" t="str">
        <x:v>berlin:sorumluluk-sigorta</x:v>
      </x:c>
      <x:c r="D129" s="31" t="str">
        <x:v>_db_entry_identity</x:v>
      </x:c>
      <x:c r="E129" s="31" t="str">
        <x:v>Özgün kart alanı: _db_entry_identity</x:v>
      </x:c>
      <x:c r="F129" s="31" t="str">
        <x:v>JSON</x:v>
      </x:c>
      <x:c r="G129" s="31" t="str">
        <x:v>{"id": 117, "guide_id": 1, "topic_id": 4, "image_id": null, "published": true, "created_at": "2026-10-06T17:02:35.442755+00:00", "updated_at": "2026-10-06T17:25:18.748010+00:00"}</x:v>
      </x:c>
    </x:row>
    <x:row r="130" ht="54" customHeight="1">
      <x:c r="A130" s="31" t="str">
        <x:v>berlin:detail:esya-sigorta-123</x:v>
      </x:c>
      <x:c r="B130" s="31" t="str">
        <x:v>berlin</x:v>
      </x:c>
      <x:c r="C130" s="31" t="str">
        <x:v>berlin:esya-sigorta</x:v>
      </x:c>
      <x:c r="D130" s="31" t="str">
        <x:v>_db_entry_identity</x:v>
      </x:c>
      <x:c r="E130" s="31" t="str">
        <x:v>Özgün kart alanı: _db_entry_identity</x:v>
      </x:c>
      <x:c r="F130" s="31" t="str">
        <x:v>JSON</x:v>
      </x:c>
      <x:c r="G130" s="31" t="str">
        <x:v>{"id": 118, "guide_id": 1, "topic_id": 4, "image_id": null, "published": true, "created_at": "2026-10-06T17:02:35.443663+00:00", "updated_at": "2026-10-06T17:25:18.749202+00:00"}</x:v>
      </x:c>
    </x:row>
    <x:row r="131" ht="54" customHeight="1">
      <x:c r="A131" s="31" t="str">
        <x:v>berlin:detail:aile-hekimi-124</x:v>
      </x:c>
      <x:c r="B131" s="31" t="str">
        <x:v>berlin</x:v>
      </x:c>
      <x:c r="C131" s="31" t="str">
        <x:v>berlin:aile-hekimi</x:v>
      </x:c>
      <x:c r="D131" s="31" t="str">
        <x:v>_db_entry_identity</x:v>
      </x:c>
      <x:c r="E131" s="31" t="str">
        <x:v>Özgün kart alanı: _db_entry_identity</x:v>
      </x:c>
      <x:c r="F131" s="31" t="str">
        <x:v>JSON</x:v>
      </x:c>
      <x:c r="G131" s="31" t="str">
        <x:v>{"id": 119, "guide_id": 1, "topic_id": 5, "image_id": null, "published": true, "created_at": "2026-10-06T17:02:35.444640+00:00", "updated_at": "2026-10-06T17:25:18.750328+00:00"}</x:v>
      </x:c>
    </x:row>
    <x:row r="132" ht="54" customHeight="1">
      <x:c r="A132" s="31" t="str">
        <x:v>berlin:detail:uzman-sevk-125</x:v>
      </x:c>
      <x:c r="B132" s="31" t="str">
        <x:v>berlin</x:v>
      </x:c>
      <x:c r="C132" s="31" t="str">
        <x:v>berlin:uzman-sevk</x:v>
      </x:c>
      <x:c r="D132" s="31" t="str">
        <x:v>_db_entry_identity</x:v>
      </x:c>
      <x:c r="E132" s="31" t="str">
        <x:v>Özgün kart alanı: _db_entry_identity</x:v>
      </x:c>
      <x:c r="F132" s="31" t="str">
        <x:v>JSON</x:v>
      </x:c>
      <x:c r="G132" s="31" t="str">
        <x:v>{"id": 120, "guide_id": 1, "topic_id": 5, "image_id": null, "published": true, "created_at": "2026-10-06T17:02:35.445774+00:00", "updated_at": "2026-10-06T17:25:18.751313+00:00"}</x:v>
      </x:c>
    </x:row>
    <x:row r="133" ht="54" customHeight="1">
      <x:c r="A133" s="31" t="str">
        <x:v>berlin:detail:sigorta-karti-126</x:v>
      </x:c>
      <x:c r="B133" s="31" t="str">
        <x:v>berlin</x:v>
      </x:c>
      <x:c r="C133" s="31" t="str">
        <x:v>berlin:sigorta-karti</x:v>
      </x:c>
      <x:c r="D133" s="31" t="str">
        <x:v>_db_entry_identity</x:v>
      </x:c>
      <x:c r="E133" s="31" t="str">
        <x:v>Özgün kart alanı: _db_entry_identity</x:v>
      </x:c>
      <x:c r="F133" s="31" t="str">
        <x:v>JSON</x:v>
      </x:c>
      <x:c r="G133" s="31" t="str">
        <x:v>{"id": 121, "guide_id": 1, "topic_id": 5, "image_id": null, "published": true, "created_at": "2026-10-06T17:02:35.446928+00:00", "updated_at": "2026-10-06T17:25:18.752341+00:00"}</x:v>
      </x:c>
    </x:row>
    <x:row r="134" ht="54" customHeight="1">
      <x:c r="A134" s="31" t="str">
        <x:v>berlin:detail:dis-hekimi-127</x:v>
      </x:c>
      <x:c r="B134" s="31" t="str">
        <x:v>berlin</x:v>
      </x:c>
      <x:c r="C134" s="31" t="str">
        <x:v>berlin:dis-hekimi</x:v>
      </x:c>
      <x:c r="D134" s="31" t="str">
        <x:v>_db_entry_identity</x:v>
      </x:c>
      <x:c r="E134" s="31" t="str">
        <x:v>Özgün kart alanı: _db_entry_identity</x:v>
      </x:c>
      <x:c r="F134" s="31" t="str">
        <x:v>JSON</x:v>
      </x:c>
      <x:c r="G134" s="31" t="str">
        <x:v>{"id": 122, "guide_id": 1, "topic_id": 5, "image_id": null, "published": true, "created_at": "2026-10-06T17:02:35.448024+00:00", "updated_at": "2026-10-06T17:25:18.753339+00:00"}</x:v>
      </x:c>
    </x:row>
    <x:row r="135" ht="54" customHeight="1">
      <x:c r="A135" s="31" t="str">
        <x:v>berlin:detail:dis-maliyet-128</x:v>
      </x:c>
      <x:c r="B135" s="31" t="str">
        <x:v>berlin</x:v>
      </x:c>
      <x:c r="C135" s="31" t="str">
        <x:v>berlin:dis-maliyet</x:v>
      </x:c>
      <x:c r="D135" s="31" t="str">
        <x:v>_db_entry_identity</x:v>
      </x:c>
      <x:c r="E135" s="31" t="str">
        <x:v>Özgün kart alanı: _db_entry_identity</x:v>
      </x:c>
      <x:c r="F135" s="31" t="str">
        <x:v>JSON</x:v>
      </x:c>
      <x:c r="G135" s="31" t="str">
        <x:v>{"id": 123, "guide_id": 1, "topic_id": 5, "image_id": null, "published": true, "created_at": "2026-10-06T17:02:35.449138+00:00", "updated_at": "2026-10-06T17:25:18.754348+00:00"}</x:v>
      </x:c>
    </x:row>
    <x:row r="136" ht="54" customHeight="1">
      <x:c r="A136" s="31" t="str">
        <x:v>berlin:detail:e-recete-129</x:v>
      </x:c>
      <x:c r="B136" s="31" t="str">
        <x:v>berlin</x:v>
      </x:c>
      <x:c r="C136" s="31" t="str">
        <x:v>berlin:e-recete</x:v>
      </x:c>
      <x:c r="D136" s="31" t="str">
        <x:v>_db_entry_identity</x:v>
      </x:c>
      <x:c r="E136" s="31" t="str">
        <x:v>Özgün kart alanı: _db_entry_identity</x:v>
      </x:c>
      <x:c r="F136" s="31" t="str">
        <x:v>JSON</x:v>
      </x:c>
      <x:c r="G136" s="31" t="str">
        <x:v>{"id": 124, "guide_id": 1, "topic_id": 5, "image_id": null, "published": true, "created_at": "2026-10-06T17:02:35.450180+00:00", "updated_at": "2026-10-06T17:25:18.755263+00:00"}</x:v>
      </x:c>
    </x:row>
    <x:row r="137" ht="54" customHeight="1">
      <x:c r="A137" s="31" t="str">
        <x:v>berlin:detail:ilac-devami-130</x:v>
      </x:c>
      <x:c r="B137" s="31" t="str">
        <x:v>berlin</x:v>
      </x:c>
      <x:c r="C137" s="31" t="str">
        <x:v>berlin:ilac-devami</x:v>
      </x:c>
      <x:c r="D137" s="31" t="str">
        <x:v>_db_entry_identity</x:v>
      </x:c>
      <x:c r="E137" s="31" t="str">
        <x:v>Özgün kart alanı: _db_entry_identity</x:v>
      </x:c>
      <x:c r="F137" s="31" t="str">
        <x:v>JSON</x:v>
      </x:c>
      <x:c r="G137" s="31" t="str">
        <x:v>{"id": 125, "guide_id": 1, "topic_id": 5, "image_id": null, "published": true, "created_at": "2026-10-06T17:02:35.451304+00:00", "updated_at": "2026-10-06T17:25:18.756242+00:00"}</x:v>
      </x:c>
    </x:row>
    <x:row r="138" ht="54" customHeight="1">
      <x:c r="A138" s="31" t="str">
        <x:v>berlin:detail:asi-kaydi-131</x:v>
      </x:c>
      <x:c r="B138" s="31" t="str">
        <x:v>berlin</x:v>
      </x:c>
      <x:c r="C138" s="31" t="str">
        <x:v>berlin:asi-kaydi</x:v>
      </x:c>
      <x:c r="D138" s="31" t="str">
        <x:v>_db_entry_identity</x:v>
      </x:c>
      <x:c r="E138" s="31" t="str">
        <x:v>Özgün kart alanı: _db_entry_identity</x:v>
      </x:c>
      <x:c r="F138" s="31" t="str">
        <x:v>JSON</x:v>
      </x:c>
      <x:c r="G138" s="31" t="str">
        <x:v>{"id": 126, "guide_id": 1, "topic_id": 5, "image_id": null, "published": true, "created_at": "2026-10-06T17:02:35.452516+00:00", "updated_at": "2026-10-06T17:25:18.757536+00:00"}</x:v>
      </x:c>
    </x:row>
    <x:row r="139" ht="54" customHeight="1">
      <x:c r="A139" s="31" t="str">
        <x:v>berlin:detail:gebe-takip-132</x:v>
      </x:c>
      <x:c r="B139" s="31" t="str">
        <x:v>berlin</x:v>
      </x:c>
      <x:c r="C139" s="31" t="str">
        <x:v>berlin:gebe-takip</x:v>
      </x:c>
      <x:c r="D139" s="31" t="str">
        <x:v>_db_entry_identity</x:v>
      </x:c>
      <x:c r="E139" s="31" t="str">
        <x:v>Özgün kart alanı: _db_entry_identity</x:v>
      </x:c>
      <x:c r="F139" s="31" t="str">
        <x:v>JSON</x:v>
      </x:c>
      <x:c r="G139" s="31" t="str">
        <x:v>{"id": 127, "guide_id": 1, "topic_id": 5, "image_id": null, "published": true, "created_at": "2026-10-06T17:02:35.453817+00:00", "updated_at": "2026-10-06T17:25:18.758558+00:00"}</x:v>
      </x:c>
    </x:row>
    <x:row r="140" ht="54" customHeight="1">
      <x:c r="A140" s="31" t="str">
        <x:v>berlin:detail:ebe-bulma-133</x:v>
      </x:c>
      <x:c r="B140" s="31" t="str">
        <x:v>berlin</x:v>
      </x:c>
      <x:c r="C140" s="31" t="str">
        <x:v>berlin:ebe-bulma</x:v>
      </x:c>
      <x:c r="D140" s="31" t="str">
        <x:v>_db_entry_identity</x:v>
      </x:c>
      <x:c r="E140" s="31" t="str">
        <x:v>Özgün kart alanı: _db_entry_identity</x:v>
      </x:c>
      <x:c r="F140" s="31" t="str">
        <x:v>JSON</x:v>
      </x:c>
      <x:c r="G140" s="31" t="str">
        <x:v>{"id": 128, "guide_id": 1, "topic_id": 5, "image_id": null, "published": true, "created_at": "2026-10-06T17:02:35.455080+00:00", "updated_at": "2026-10-06T17:25:18.759524+00:00"}</x:v>
      </x:c>
    </x:row>
    <x:row r="141" ht="54" customHeight="1">
      <x:c r="A141" s="31" t="str">
        <x:v>berlin:detail:cocuk-hekim-134</x:v>
      </x:c>
      <x:c r="B141" s="31" t="str">
        <x:v>berlin</x:v>
      </x:c>
      <x:c r="C141" s="31" t="str">
        <x:v>berlin:cocuk-hekim</x:v>
      </x:c>
      <x:c r="D141" s="31" t="str">
        <x:v>_db_entry_identity</x:v>
      </x:c>
      <x:c r="E141" s="31" t="str">
        <x:v>Özgün kart alanı: _db_entry_identity</x:v>
      </x:c>
      <x:c r="F141" s="31" t="str">
        <x:v>JSON</x:v>
      </x:c>
      <x:c r="G141" s="31" t="str">
        <x:v>{"id": 129, "guide_id": 1, "topic_id": 5, "image_id": null, "published": true, "created_at": "2026-10-06T17:02:35.456403+00:00", "updated_at": "2026-10-06T17:25:18.760570+00:00"}</x:v>
      </x:c>
    </x:row>
    <x:row r="142" ht="54" customHeight="1">
      <x:c r="A142" s="31" t="str">
        <x:v>berlin:detail:psikoterapi-135</x:v>
      </x:c>
      <x:c r="B142" s="31" t="str">
        <x:v>berlin</x:v>
      </x:c>
      <x:c r="C142" s="31" t="str">
        <x:v>berlin:psikoterapi</x:v>
      </x:c>
      <x:c r="D142" s="31" t="str">
        <x:v>_db_entry_identity</x:v>
      </x:c>
      <x:c r="E142" s="31" t="str">
        <x:v>Özgün kart alanı: _db_entry_identity</x:v>
      </x:c>
      <x:c r="F142" s="31" t="str">
        <x:v>JSON</x:v>
      </x:c>
      <x:c r="G142" s="31" t="str">
        <x:v>{"id": 130, "guide_id": 1, "topic_id": 5, "image_id": null, "published": true, "created_at": "2026-10-06T17:02:35.457723+00:00", "updated_at": "2026-10-06T17:25:18.761371+00:00"}</x:v>
      </x:c>
    </x:row>
    <x:row r="143" ht="54" customHeight="1">
      <x:c r="A143" s="31" t="str">
        <x:v>berlin:detail:hasta-haklari-136</x:v>
      </x:c>
      <x:c r="B143" s="31" t="str">
        <x:v>berlin</x:v>
      </x:c>
      <x:c r="C143" s="31" t="str">
        <x:v>berlin:hasta-haklari</x:v>
      </x:c>
      <x:c r="D143" s="31" t="str">
        <x:v>_db_entry_identity</x:v>
      </x:c>
      <x:c r="E143" s="31" t="str">
        <x:v>Özgün kart alanı: _db_entry_identity</x:v>
      </x:c>
      <x:c r="F143" s="31" t="str">
        <x:v>JSON</x:v>
      </x:c>
      <x:c r="G143" s="31" t="str">
        <x:v>{"id": 131, "guide_id": 1, "topic_id": 5, "image_id": null, "published": true, "created_at": "2026-10-06T17:02:35.459041+00:00", "updated_at": "2026-10-06T17:25:18.762097+00:00"}</x:v>
      </x:c>
    </x:row>
    <x:row r="144" ht="54" customHeight="1">
      <x:c r="A144" s="31" t="str">
        <x:v>berlin:detail:bakim-destegi-137</x:v>
      </x:c>
      <x:c r="B144" s="31" t="str">
        <x:v>berlin</x:v>
      </x:c>
      <x:c r="C144" s="31" t="str">
        <x:v>berlin:bakim-destegi</x:v>
      </x:c>
      <x:c r="D144" s="31" t="str">
        <x:v>_db_entry_identity</x:v>
      </x:c>
      <x:c r="E144" s="31" t="str">
        <x:v>Özgün kart alanı: _db_entry_identity</x:v>
      </x:c>
      <x:c r="F144" s="31" t="str">
        <x:v>JSON</x:v>
      </x:c>
      <x:c r="G144" s="31" t="str">
        <x:v>{"id": 132, "guide_id": 1, "topic_id": 5, "image_id": null, "published": true, "created_at": "2026-10-06T17:02:35.460295+00:00", "updated_at": "2026-10-06T17:25:18.762813+00:00"}</x:v>
      </x:c>
    </x:row>
    <x:row r="145" ht="54" customHeight="1">
      <x:c r="A145" s="31" t="str">
        <x:v>berlin:detail:is-arama-138</x:v>
      </x:c>
      <x:c r="B145" s="31" t="str">
        <x:v>berlin</x:v>
      </x:c>
      <x:c r="C145" s="31" t="str">
        <x:v>berlin:is-arama</x:v>
      </x:c>
      <x:c r="D145" s="31" t="str">
        <x:v>_db_entry_identity</x:v>
      </x:c>
      <x:c r="E145" s="31" t="str">
        <x:v>Özgün kart alanı: _db_entry_identity</x:v>
      </x:c>
      <x:c r="F145" s="31" t="str">
        <x:v>JSON</x:v>
      </x:c>
      <x:c r="G145" s="31" t="str">
        <x:v>{"id": 133, "guide_id": 1, "topic_id": 6, "image_id": null, "published": true, "created_at": "2026-10-06T17:02:35.461519+00:00", "updated_at": "2026-10-06T17:25:18.763485+00:00"}</x:v>
      </x:c>
    </x:row>
    <x:row r="146" ht="54" customHeight="1">
      <x:c r="A146" s="31" t="str">
        <x:v>berlin:detail:basvuru-dosyasi-139</x:v>
      </x:c>
      <x:c r="B146" s="31" t="str">
        <x:v>berlin</x:v>
      </x:c>
      <x:c r="C146" s="31" t="str">
        <x:v>berlin:basvuru-dosyasi</x:v>
      </x:c>
      <x:c r="D146" s="31" t="str">
        <x:v>_db_entry_identity</x:v>
      </x:c>
      <x:c r="E146" s="31" t="str">
        <x:v>Özgün kart alanı: _db_entry_identity</x:v>
      </x:c>
      <x:c r="F146" s="31" t="str">
        <x:v>JSON</x:v>
      </x:c>
      <x:c r="G146" s="31" t="str">
        <x:v>{"id": 134, "guide_id": 1, "topic_id": 6, "image_id": null, "published": true, "created_at": "2026-10-06T17:02:35.462829+00:00", "updated_at": "2026-10-06T17:25:18.764224+00:00"}</x:v>
      </x:c>
    </x:row>
    <x:row r="147" ht="54" customHeight="1">
      <x:c r="A147" s="31" t="str">
        <x:v>berlin:detail:sozlesme-kontrol-140</x:v>
      </x:c>
      <x:c r="B147" s="31" t="str">
        <x:v>berlin</x:v>
      </x:c>
      <x:c r="C147" s="31" t="str">
        <x:v>berlin:sozlesme-kontrol</x:v>
      </x:c>
      <x:c r="D147" s="31" t="str">
        <x:v>_db_entry_identity</x:v>
      </x:c>
      <x:c r="E147" s="31" t="str">
        <x:v>Özgün kart alanı: _db_entry_identity</x:v>
      </x:c>
      <x:c r="F147" s="31" t="str">
        <x:v>JSON</x:v>
      </x:c>
      <x:c r="G147" s="31" t="str">
        <x:v>{"id": 135, "guide_id": 1, "topic_id": 6, "image_id": null, "published": true, "created_at": "2026-10-06T17:02:35.464072+00:00", "updated_at": "2026-10-06T17:25:18.764956+00:00"}</x:v>
      </x:c>
    </x:row>
    <x:row r="148" ht="54" customHeight="1">
      <x:c r="A148" s="31" t="str">
        <x:v>berlin:detail:deneme-donemi-141</x:v>
      </x:c>
      <x:c r="B148" s="31" t="str">
        <x:v>berlin</x:v>
      </x:c>
      <x:c r="C148" s="31" t="str">
        <x:v>berlin:deneme-donemi</x:v>
      </x:c>
      <x:c r="D148" s="31" t="str">
        <x:v>_db_entry_identity</x:v>
      </x:c>
      <x:c r="E148" s="31" t="str">
        <x:v>Özgün kart alanı: _db_entry_identity</x:v>
      </x:c>
      <x:c r="F148" s="31" t="str">
        <x:v>JSON</x:v>
      </x:c>
      <x:c r="G148" s="31" t="str">
        <x:v>{"id": 136, "guide_id": 1, "topic_id": 6, "image_id": null, "published": true, "created_at": "2026-10-06T17:02:35.465157+00:00", "updated_at": "2026-10-06T17:25:18.765644+00:00"}</x:v>
      </x:c>
    </x:row>
    <x:row r="149" ht="54" customHeight="1">
      <x:c r="A149" s="31" t="str">
        <x:v>berlin:detail:yillik-izin-142</x:v>
      </x:c>
      <x:c r="B149" s="31" t="str">
        <x:v>berlin</x:v>
      </x:c>
      <x:c r="C149" s="31" t="str">
        <x:v>berlin:yillik-izin</x:v>
      </x:c>
      <x:c r="D149" s="31" t="str">
        <x:v>_db_entry_identity</x:v>
      </x:c>
      <x:c r="E149" s="31" t="str">
        <x:v>Özgün kart alanı: _db_entry_identity</x:v>
      </x:c>
      <x:c r="F149" s="31" t="str">
        <x:v>JSON</x:v>
      </x:c>
      <x:c r="G149" s="31" t="str">
        <x:v>{"id": 137, "guide_id": 1, "topic_id": 6, "image_id": null, "published": true, "created_at": "2026-10-06T17:02:35.466308+00:00", "updated_at": "2026-10-06T17:25:18.766341+00:00"}</x:v>
      </x:c>
    </x:row>
    <x:row r="150" ht="54" customHeight="1">
      <x:c r="A150" s="31" t="str">
        <x:v>berlin:detail:hastalik-bildirimi-143</x:v>
      </x:c>
      <x:c r="B150" s="31" t="str">
        <x:v>berlin</x:v>
      </x:c>
      <x:c r="C150" s="31" t="str">
        <x:v>berlin:hastalik-bildirimi</x:v>
      </x:c>
      <x:c r="D150" s="31" t="str">
        <x:v>_db_entry_identity</x:v>
      </x:c>
      <x:c r="E150" s="31" t="str">
        <x:v>Özgün kart alanı: _db_entry_identity</x:v>
      </x:c>
      <x:c r="F150" s="31" t="str">
        <x:v>JSON</x:v>
      </x:c>
      <x:c r="G150" s="31" t="str">
        <x:v>{"id": 138, "guide_id": 1, "topic_id": 6, "image_id": null, "published": true, "created_at": "2026-10-06T17:02:35.467701+00:00", "updated_at": "2026-10-06T17:25:18.767000+00:00"}</x:v>
      </x:c>
    </x:row>
    <x:row r="151" ht="54" customHeight="1">
      <x:c r="A151" s="31" t="str">
        <x:v>berlin:detail:maas-odenmedi-144</x:v>
      </x:c>
      <x:c r="B151" s="31" t="str">
        <x:v>berlin</x:v>
      </x:c>
      <x:c r="C151" s="31" t="str">
        <x:v>berlin:maas-odenmedi</x:v>
      </x:c>
      <x:c r="D151" s="31" t="str">
        <x:v>_db_entry_identity</x:v>
      </x:c>
      <x:c r="E151" s="31" t="str">
        <x:v>Özgün kart alanı: _db_entry_identity</x:v>
      </x:c>
      <x:c r="F151" s="31" t="str">
        <x:v>JSON</x:v>
      </x:c>
      <x:c r="G151" s="31" t="str">
        <x:v>{"id": 139, "guide_id": 1, "topic_id": 6, "image_id": null, "published": true, "created_at": "2026-10-06T17:02:35.468950+00:00", "updated_at": "2026-10-06T17:25:18.767726+00:00"}</x:v>
      </x:c>
    </x:row>
    <x:row r="152" ht="54" customHeight="1">
      <x:c r="A152" s="31" t="str">
        <x:v>berlin:detail:fazla-mesai-145</x:v>
      </x:c>
      <x:c r="B152" s="31" t="str">
        <x:v>berlin</x:v>
      </x:c>
      <x:c r="C152" s="31" t="str">
        <x:v>berlin:fazla-mesai</x:v>
      </x:c>
      <x:c r="D152" s="31" t="str">
        <x:v>_db_entry_identity</x:v>
      </x:c>
      <x:c r="E152" s="31" t="str">
        <x:v>Özgün kart alanı: _db_entry_identity</x:v>
      </x:c>
      <x:c r="F152" s="31" t="str">
        <x:v>JSON</x:v>
      </x:c>
      <x:c r="G152" s="31" t="str">
        <x:v>{"id": 140, "guide_id": 1, "topic_id": 6, "image_id": null, "published": true, "created_at": "2026-10-06T17:02:35.470292+00:00", "updated_at": "2026-10-06T17:25:18.768451+00:00"}</x:v>
      </x:c>
    </x:row>
    <x:row r="153" ht="54" customHeight="1">
      <x:c r="A153" s="31" t="str">
        <x:v>berlin:detail:isten-cikis-146</x:v>
      </x:c>
      <x:c r="B153" s="31" t="str">
        <x:v>berlin</x:v>
      </x:c>
      <x:c r="C153" s="31" t="str">
        <x:v>berlin:isten-cikis</x:v>
      </x:c>
      <x:c r="D153" s="31" t="str">
        <x:v>_db_entry_identity</x:v>
      </x:c>
      <x:c r="E153" s="31" t="str">
        <x:v>Özgün kart alanı: _db_entry_identity</x:v>
      </x:c>
      <x:c r="F153" s="31" t="str">
        <x:v>JSON</x:v>
      </x:c>
      <x:c r="G153" s="31" t="str">
        <x:v>{"id": 141, "guide_id": 1, "topic_id": 6, "image_id": null, "published": true, "created_at": "2026-10-06T17:02:35.471517+00:00", "updated_at": "2026-10-06T17:25:18.769198+00:00"}</x:v>
      </x:c>
    </x:row>
    <x:row r="154" ht="54" customHeight="1">
      <x:c r="A154" s="31" t="str">
        <x:v>berlin:detail:kucuk-is-147</x:v>
      </x:c>
      <x:c r="B154" s="31" t="str">
        <x:v>berlin</x:v>
      </x:c>
      <x:c r="C154" s="31" t="str">
        <x:v>berlin:kucuk-is</x:v>
      </x:c>
      <x:c r="D154" s="31" t="str">
        <x:v>_db_entry_identity</x:v>
      </x:c>
      <x:c r="E154" s="31" t="str">
        <x:v>Özgün kart alanı: _db_entry_identity</x:v>
      </x:c>
      <x:c r="F154" s="31" t="str">
        <x:v>JSON</x:v>
      </x:c>
      <x:c r="G154" s="31" t="str">
        <x:v>{"id": 142, "guide_id": 1, "topic_id": 6, "image_id": null, "published": true, "created_at": "2026-10-06T17:02:35.472756+00:00", "updated_at": "2026-10-06T17:25:18.769896+00:00"}</x:v>
      </x:c>
    </x:row>
    <x:row r="155" ht="54" customHeight="1">
      <x:c r="A155" s="31" t="str">
        <x:v>berlin:detail:ogrenci-is-148</x:v>
      </x:c>
      <x:c r="B155" s="31" t="str">
        <x:v>berlin</x:v>
      </x:c>
      <x:c r="C155" s="31" t="str">
        <x:v>berlin:ogrenci-is</x:v>
      </x:c>
      <x:c r="D155" s="31" t="str">
        <x:v>_db_entry_identity</x:v>
      </x:c>
      <x:c r="E155" s="31" t="str">
        <x:v>Özgün kart alanı: _db_entry_identity</x:v>
      </x:c>
      <x:c r="F155" s="31" t="str">
        <x:v>JSON</x:v>
      </x:c>
      <x:c r="G155" s="31" t="str">
        <x:v>{"id": 143, "guide_id": 1, "topic_id": 6, "image_id": null, "published": true, "created_at": "2026-10-06T17:02:35.473997+00:00", "updated_at": "2026-10-06T17:25:18.770578+00:00"}</x:v>
      </x:c>
    </x:row>
    <x:row r="156" ht="54" customHeight="1">
      <x:c r="A156" s="31" t="str">
        <x:v>berlin:detail:serbest-baslangic-149</x:v>
      </x:c>
      <x:c r="B156" s="31" t="str">
        <x:v>berlin</x:v>
      </x:c>
      <x:c r="C156" s="31" t="str">
        <x:v>berlin:serbest-baslangic</x:v>
      </x:c>
      <x:c r="D156" s="31" t="str">
        <x:v>_db_entry_identity</x:v>
      </x:c>
      <x:c r="E156" s="31" t="str">
        <x:v>Özgün kart alanı: _db_entry_identity</x:v>
      </x:c>
      <x:c r="F156" s="31" t="str">
        <x:v>JSON</x:v>
      </x:c>
      <x:c r="G156" s="31" t="str">
        <x:v>{"id": 144, "guide_id": 1, "topic_id": 6, "image_id": null, "published": true, "created_at": "2026-10-06T17:02:35.475183+00:00", "updated_at": "2026-10-06T17:25:18.771251+00:00"}</x:v>
      </x:c>
    </x:row>
    <x:row r="157" ht="54" customHeight="1">
      <x:c r="A157" s="31" t="str">
        <x:v>berlin:detail:sirket-kurmak-150</x:v>
      </x:c>
      <x:c r="B157" s="31" t="str">
        <x:v>berlin</x:v>
      </x:c>
      <x:c r="C157" s="31" t="str">
        <x:v>berlin:sirket-kurmak</x:v>
      </x:c>
      <x:c r="D157" s="31" t="str">
        <x:v>_db_entry_identity</x:v>
      </x:c>
      <x:c r="E157" s="31" t="str">
        <x:v>Özgün kart alanı: _db_entry_identity</x:v>
      </x:c>
      <x:c r="F157" s="31" t="str">
        <x:v>JSON</x:v>
      </x:c>
      <x:c r="G157" s="31" t="str">
        <x:v>{"id": 145, "guide_id": 1, "topic_id": 6, "image_id": null, "published": true, "created_at": "2026-10-06T17:02:35.476281+00:00", "updated_at": "2026-10-06T17:25:18.771991+00:00"}</x:v>
      </x:c>
    </x:row>
    <x:row r="158" ht="54" customHeight="1">
      <x:c r="A158" s="31" t="str">
        <x:v>berlin:detail:yurt-disina-uzak-151</x:v>
      </x:c>
      <x:c r="B158" s="31" t="str">
        <x:v>berlin</x:v>
      </x:c>
      <x:c r="C158" s="31" t="str">
        <x:v>berlin:yurt-disina-uzak</x:v>
      </x:c>
      <x:c r="D158" s="31" t="str">
        <x:v>_db_entry_identity</x:v>
      </x:c>
      <x:c r="E158" s="31" t="str">
        <x:v>Özgün kart alanı: _db_entry_identity</x:v>
      </x:c>
      <x:c r="F158" s="31" t="str">
        <x:v>JSON</x:v>
      </x:c>
      <x:c r="G158" s="31" t="str">
        <x:v>{"id": 146, "guide_id": 1, "topic_id": 6, "image_id": null, "published": true, "created_at": "2026-10-06T17:02:35.477397+00:00", "updated_at": "2026-10-06T17:25:18.772685+00:00"}</x:v>
      </x:c>
    </x:row>
    <x:row r="159" ht="54" customHeight="1">
      <x:c r="A159" s="31" t="str">
        <x:v>berlin:detail:kres-arama-152</x:v>
      </x:c>
      <x:c r="B159" s="31" t="str">
        <x:v>berlin</x:v>
      </x:c>
      <x:c r="C159" s="31" t="str">
        <x:v>berlin:kres-arama</x:v>
      </x:c>
      <x:c r="D159" s="31" t="str">
        <x:v>_db_entry_identity</x:v>
      </x:c>
      <x:c r="E159" s="31" t="str">
        <x:v>Özgün kart alanı: _db_entry_identity</x:v>
      </x:c>
      <x:c r="F159" s="31" t="str">
        <x:v>JSON</x:v>
      </x:c>
      <x:c r="G159" s="31" t="str">
        <x:v>{"id": 147, "guide_id": 1, "topic_id": 7, "image_id": null, "published": true, "created_at": "2026-10-06T17:02:35.478574+00:00", "updated_at": "2026-10-06T17:25:18.773325+00:00"}</x:v>
      </x:c>
    </x:row>
    <x:row r="160" ht="54" customHeight="1">
      <x:c r="A160" s="31" t="str">
        <x:v>berlin:detail:kres-alistirma-153</x:v>
      </x:c>
      <x:c r="B160" s="31" t="str">
        <x:v>berlin</x:v>
      </x:c>
      <x:c r="C160" s="31" t="str">
        <x:v>berlin:kres-alistirma</x:v>
      </x:c>
      <x:c r="D160" s="31" t="str">
        <x:v>_db_entry_identity</x:v>
      </x:c>
      <x:c r="E160" s="31" t="str">
        <x:v>Özgün kart alanı: _db_entry_identity</x:v>
      </x:c>
      <x:c r="F160" s="31" t="str">
        <x:v>JSON</x:v>
      </x:c>
      <x:c r="G160" s="31" t="str">
        <x:v>{"id": 148, "guide_id": 1, "topic_id": 7, "image_id": null, "published": true, "created_at": "2026-10-06T17:02:35.479749+00:00", "updated_at": "2026-10-06T17:25:18.774102+00:00"}</x:v>
      </x:c>
    </x:row>
    <x:row r="161" ht="54" customHeight="1">
      <x:c r="A161" s="31" t="str">
        <x:v>berlin:detail:kres-yemek-154</x:v>
      </x:c>
      <x:c r="B161" s="31" t="str">
        <x:v>berlin</x:v>
      </x:c>
      <x:c r="C161" s="31" t="str">
        <x:v>berlin:kres-yemek</x:v>
      </x:c>
      <x:c r="D161" s="31" t="str">
        <x:v>_db_entry_identity</x:v>
      </x:c>
      <x:c r="E161" s="31" t="str">
        <x:v>Özgün kart alanı: _db_entry_identity</x:v>
      </x:c>
      <x:c r="F161" s="31" t="str">
        <x:v>JSON</x:v>
      </x:c>
      <x:c r="G161" s="31" t="str">
        <x:v>{"id": 149, "guide_id": 1, "topic_id": 7, "image_id": null, "published": true, "created_at": "2026-10-06T17:02:35.480864+00:00", "updated_at": "2026-10-06T17:25:18.774959+00:00"}</x:v>
      </x:c>
    </x:row>
    <x:row r="162" ht="54" customHeight="1">
      <x:c r="A162" s="31" t="str">
        <x:v>berlin:detail:okul-bulma-155</x:v>
      </x:c>
      <x:c r="B162" s="31" t="str">
        <x:v>berlin</x:v>
      </x:c>
      <x:c r="C162" s="31" t="str">
        <x:v>berlin:okul-bulma</x:v>
      </x:c>
      <x:c r="D162" s="31" t="str">
        <x:v>_db_entry_identity</x:v>
      </x:c>
      <x:c r="E162" s="31" t="str">
        <x:v>Özgün kart alanı: _db_entry_identity</x:v>
      </x:c>
      <x:c r="F162" s="31" t="str">
        <x:v>JSON</x:v>
      </x:c>
      <x:c r="G162" s="31" t="str">
        <x:v>{"id": 150, "guide_id": 1, "topic_id": 7, "image_id": null, "published": true, "created_at": "2026-10-06T17:02:35.482016+00:00", "updated_at": "2026-10-06T17:25:18.775829+00:00"}</x:v>
      </x:c>
    </x:row>
    <x:row r="163" ht="54" customHeight="1">
      <x:c r="A163" s="31" t="str">
        <x:v>berlin:detail:okul-dil-156</x:v>
      </x:c>
      <x:c r="B163" s="31" t="str">
        <x:v>berlin</x:v>
      </x:c>
      <x:c r="C163" s="31" t="str">
        <x:v>berlin:okul-dil</x:v>
      </x:c>
      <x:c r="D163" s="31" t="str">
        <x:v>_db_entry_identity</x:v>
      </x:c>
      <x:c r="E163" s="31" t="str">
        <x:v>Özgün kart alanı: _db_entry_identity</x:v>
      </x:c>
      <x:c r="F163" s="31" t="str">
        <x:v>JSON</x:v>
      </x:c>
      <x:c r="G163" s="31" t="str">
        <x:v>{"id": 151, "guide_id": 1, "topic_id": 7, "image_id": null, "published": true, "created_at": "2026-10-06T17:02:35.483151+00:00", "updated_at": "2026-10-06T17:25:18.776684+00:00"}</x:v>
      </x:c>
    </x:row>
    <x:row r="164" ht="54" customHeight="1">
      <x:c r="A164" s="31" t="str">
        <x:v>berlin:detail:okul-sonrasi-157</x:v>
      </x:c>
      <x:c r="B164" s="31" t="str">
        <x:v>berlin</x:v>
      </x:c>
      <x:c r="C164" s="31" t="str">
        <x:v>berlin:okul-sonrasi</x:v>
      </x:c>
      <x:c r="D164" s="31" t="str">
        <x:v>_db_entry_identity</x:v>
      </x:c>
      <x:c r="E164" s="31" t="str">
        <x:v>Özgün kart alanı: _db_entry_identity</x:v>
      </x:c>
      <x:c r="F164" s="31" t="str">
        <x:v>JSON</x:v>
      </x:c>
      <x:c r="G164" s="31" t="str">
        <x:v>{"id": 152, "guide_id": 1, "topic_id": 7, "image_id": null, "published": true, "created_at": "2026-10-06T17:02:35.484262+00:00", "updated_at": "2026-10-06T17:25:18.777503+00:00"}</x:v>
      </x:c>
    </x:row>
    <x:row r="165" ht="54" customHeight="1">
      <x:c r="A165" s="31" t="str">
        <x:v>berlin:detail:okul-tatili-158</x:v>
      </x:c>
      <x:c r="B165" s="31" t="str">
        <x:v>berlin</x:v>
      </x:c>
      <x:c r="C165" s="31" t="str">
        <x:v>berlin:okul-tatili</x:v>
      </x:c>
      <x:c r="D165" s="31" t="str">
        <x:v>_db_entry_identity</x:v>
      </x:c>
      <x:c r="E165" s="31" t="str">
        <x:v>Özgün kart alanı: _db_entry_identity</x:v>
      </x:c>
      <x:c r="F165" s="31" t="str">
        <x:v>JSON</x:v>
      </x:c>
      <x:c r="G165" s="31" t="str">
        <x:v>{"id": 153, "guide_id": 1, "topic_id": 7, "image_id": null, "published": true, "created_at": "2026-10-06T17:02:35.485393+00:00", "updated_at": "2026-10-06T17:25:18.778298+00:00"}</x:v>
      </x:c>
    </x:row>
    <x:row r="166" ht="54" customHeight="1">
      <x:c r="A166" s="31" t="str">
        <x:v>berlin:detail:okul-destek-159</x:v>
      </x:c>
      <x:c r="B166" s="31" t="str">
        <x:v>berlin</x:v>
      </x:c>
      <x:c r="C166" s="31" t="str">
        <x:v>berlin:okul-destek</x:v>
      </x:c>
      <x:c r="D166" s="31" t="str">
        <x:v>_db_entry_identity</x:v>
      </x:c>
      <x:c r="E166" s="31" t="str">
        <x:v>Özgün kart alanı: _db_entry_identity</x:v>
      </x:c>
      <x:c r="F166" s="31" t="str">
        <x:v>JSON</x:v>
      </x:c>
      <x:c r="G166" s="31" t="str">
        <x:v>{"id": 154, "guide_id": 1, "topic_id": 7, "image_id": null, "published": true, "created_at": "2026-10-06T17:02:35.486472+00:00", "updated_at": "2026-10-06T17:25:18.779133+00:00"}</x:v>
      </x:c>
    </x:row>
    <x:row r="167" ht="54" customHeight="1">
      <x:c r="A167" s="31" t="str">
        <x:v>berlin:detail:ebeveyn-parasi-160</x:v>
      </x:c>
      <x:c r="B167" s="31" t="str">
        <x:v>berlin</x:v>
      </x:c>
      <x:c r="C167" s="31" t="str">
        <x:v>berlin:ebeveyn-parasi</x:v>
      </x:c>
      <x:c r="D167" s="31" t="str">
        <x:v>_db_entry_identity</x:v>
      </x:c>
      <x:c r="E167" s="31" t="str">
        <x:v>Özgün kart alanı: _db_entry_identity</x:v>
      </x:c>
      <x:c r="F167" s="31" t="str">
        <x:v>JSON</x:v>
      </x:c>
      <x:c r="G167" s="31" t="str">
        <x:v>{"id": 155, "guide_id": 1, "topic_id": 7, "image_id": null, "published": true, "created_at": "2026-10-06T17:02:35.487531+00:00", "updated_at": "2026-10-06T17:25:18.779946+00:00"}</x:v>
      </x:c>
    </x:row>
    <x:row r="168" ht="54" customHeight="1">
      <x:c r="A168" s="31" t="str">
        <x:v>berlin:detail:tek-ebeveyn-161</x:v>
      </x:c>
      <x:c r="B168" s="31" t="str">
        <x:v>berlin</x:v>
      </x:c>
      <x:c r="C168" s="31" t="str">
        <x:v>berlin:tek-ebeveyn</x:v>
      </x:c>
      <x:c r="D168" s="31" t="str">
        <x:v>_db_entry_identity</x:v>
      </x:c>
      <x:c r="E168" s="31" t="str">
        <x:v>Özgün kart alanı: _db_entry_identity</x:v>
      </x:c>
      <x:c r="F168" s="31" t="str">
        <x:v>JSON</x:v>
      </x:c>
      <x:c r="G168" s="31" t="str">
        <x:v>{"id": 156, "guide_id": 1, "topic_id": 7, "image_id": null, "published": true, "created_at": "2026-10-06T17:02:35.488595+00:00", "updated_at": "2026-10-06T17:25:18.780737+00:00"}</x:v>
      </x:c>
    </x:row>
    <x:row r="169" ht="54" customHeight="1">
      <x:c r="A169" s="31" t="str">
        <x:v>berlin:detail:dogum-belgesi-162</x:v>
      </x:c>
      <x:c r="B169" s="31" t="str">
        <x:v>berlin</x:v>
      </x:c>
      <x:c r="C169" s="31" t="str">
        <x:v>berlin:dogum-belgesi</x:v>
      </x:c>
      <x:c r="D169" s="31" t="str">
        <x:v>_db_entry_identity</x:v>
      </x:c>
      <x:c r="E169" s="31" t="str">
        <x:v>Özgün kart alanı: _db_entry_identity</x:v>
      </x:c>
      <x:c r="F169" s="31" t="str">
        <x:v>JSON</x:v>
      </x:c>
      <x:c r="G169" s="31" t="str">
        <x:v>{"id": 157, "guide_id": 1, "topic_id": 7, "image_id": null, "published": true, "created_at": "2026-10-06T17:02:35.489647+00:00", "updated_at": "2026-10-06T17:25:18.781537+00:00"}</x:v>
      </x:c>
    </x:row>
    <x:row r="170" ht="54" customHeight="1">
      <x:c r="A170" s="31" t="str">
        <x:v>berlin:detail:cocuk-sigorta-163</x:v>
      </x:c>
      <x:c r="B170" s="31" t="str">
        <x:v>berlin</x:v>
      </x:c>
      <x:c r="C170" s="31" t="str">
        <x:v>berlin:cocuk-sigorta</x:v>
      </x:c>
      <x:c r="D170" s="31" t="str">
        <x:v>_db_entry_identity</x:v>
      </x:c>
      <x:c r="E170" s="31" t="str">
        <x:v>Özgün kart alanı: _db_entry_identity</x:v>
      </x:c>
      <x:c r="F170" s="31" t="str">
        <x:v>JSON</x:v>
      </x:c>
      <x:c r="G170" s="31" t="str">
        <x:v>{"id": 158, "guide_id": 1, "topic_id": 7, "image_id": null, "published": true, "created_at": "2026-10-06T17:02:35.490875+00:00", "updated_at": "2026-10-06T17:25:18.782337+00:00"}</x:v>
      </x:c>
    </x:row>
    <x:row r="171" ht="54" customHeight="1">
      <x:c r="A171" s="31" t="str">
        <x:v>berlin:detail:yurt-basvuru-164</x:v>
      </x:c>
      <x:c r="B171" s="31" t="str">
        <x:v>berlin</x:v>
      </x:c>
      <x:c r="C171" s="31" t="str">
        <x:v>berlin:yurt-basvuru</x:v>
      </x:c>
      <x:c r="D171" s="31" t="str">
        <x:v>_db_entry_identity</x:v>
      </x:c>
      <x:c r="E171" s="31" t="str">
        <x:v>Özgün kart alanı: _db_entry_identity</x:v>
      </x:c>
      <x:c r="F171" s="31" t="str">
        <x:v>JSON</x:v>
      </x:c>
      <x:c r="G171" s="31" t="str">
        <x:v>{"id": 159, "guide_id": 1, "topic_id": 7, "image_id": null, "published": true, "created_at": "2026-10-06T17:02:35.492045+00:00", "updated_at": "2026-10-06T17:25:18.783141+00:00"}</x:v>
      </x:c>
    </x:row>
    <x:row r="172" ht="54" customHeight="1">
      <x:c r="A172" s="31" t="str">
        <x:v>berlin:detail:ogrenci-destek-165</x:v>
      </x:c>
      <x:c r="B172" s="31" t="str">
        <x:v>berlin</x:v>
      </x:c>
      <x:c r="C172" s="31" t="str">
        <x:v>berlin:ogrenci-destek</x:v>
      </x:c>
      <x:c r="D172" s="31" t="str">
        <x:v>_db_entry_identity</x:v>
      </x:c>
      <x:c r="E172" s="31" t="str">
        <x:v>Özgün kart alanı: _db_entry_identity</x:v>
      </x:c>
      <x:c r="F172" s="31" t="str">
        <x:v>JSON</x:v>
      </x:c>
      <x:c r="G172" s="31" t="str">
        <x:v>{"id": 160, "guide_id": 1, "topic_id": 7, "image_id": null, "published": true, "created_at": "2026-10-06T17:02:35.493179+00:00", "updated_at": "2026-10-06T17:25:18.783939+00:00"}</x:v>
      </x:c>
    </x:row>
    <x:row r="173" ht="54" customHeight="1">
      <x:c r="A173" s="31" t="str">
        <x:v>berlin:detail:rota-planla-166</x:v>
      </x:c>
      <x:c r="B173" s="31" t="str">
        <x:v>berlin</x:v>
      </x:c>
      <x:c r="C173" s="31" t="str">
        <x:v>berlin:rota-planla</x:v>
      </x:c>
      <x:c r="D173" s="31" t="str">
        <x:v>_db_entry_identity</x:v>
      </x:c>
      <x:c r="E173" s="31" t="str">
        <x:v>Özgün kart alanı: _db_entry_identity</x:v>
      </x:c>
      <x:c r="F173" s="31" t="str">
        <x:v>JSON</x:v>
      </x:c>
      <x:c r="G173" s="31" t="str">
        <x:v>{"id": 161, "guide_id": 1, "topic_id": 8, "image_id": null, "published": true, "created_at": "2026-10-06T17:02:35.494309+00:00", "updated_at": "2026-10-06T17:25:18.784741+00:00"}</x:v>
      </x:c>
    </x:row>
    <x:row r="174" ht="54" customHeight="1">
      <x:c r="A174" s="31" t="str">
        <x:v>berlin:detail:bilet-dogrula-167</x:v>
      </x:c>
      <x:c r="B174" s="31" t="str">
        <x:v>berlin</x:v>
      </x:c>
      <x:c r="C174" s="31" t="str">
        <x:v>berlin:bilet-dogrula</x:v>
      </x:c>
      <x:c r="D174" s="31" t="str">
        <x:v>_db_entry_identity</x:v>
      </x:c>
      <x:c r="E174" s="31" t="str">
        <x:v>Özgün kart alanı: _db_entry_identity</x:v>
      </x:c>
      <x:c r="F174" s="31" t="str">
        <x:v>JSON</x:v>
      </x:c>
      <x:c r="G174" s="31" t="str">
        <x:v>{"id": 162, "guide_id": 1, "topic_id": 8, "image_id": null, "published": true, "created_at": "2026-10-06T17:02:35.495479+00:00", "updated_at": "2026-10-06T17:25:18.785530+00:00"}</x:v>
      </x:c>
    </x:row>
    <x:row r="175" ht="54" customHeight="1">
      <x:c r="A175" s="31" t="str">
        <x:v>berlin:detail:telefon-bilet-168</x:v>
      </x:c>
      <x:c r="B175" s="31" t="str">
        <x:v>berlin</x:v>
      </x:c>
      <x:c r="C175" s="31" t="str">
        <x:v>berlin:telefon-bilet</x:v>
      </x:c>
      <x:c r="D175" s="31" t="str">
        <x:v>_db_entry_identity</x:v>
      </x:c>
      <x:c r="E175" s="31" t="str">
        <x:v>Özgün kart alanı: _db_entry_identity</x:v>
      </x:c>
      <x:c r="F175" s="31" t="str">
        <x:v>JSON</x:v>
      </x:c>
      <x:c r="G175" s="31" t="str">
        <x:v>{"id": 163, "guide_id": 1, "topic_id": 8, "image_id": null, "published": true, "created_at": "2026-10-06T17:02:35.496596+00:00", "updated_at": "2026-10-06T17:25:18.786329+00:00"}</x:v>
      </x:c>
    </x:row>
    <x:row r="176" ht="54" customHeight="1">
      <x:c r="A176" s="31" t="str">
        <x:v>berlin:detail:cocuk-bilet-169</x:v>
      </x:c>
      <x:c r="B176" s="31" t="str">
        <x:v>berlin</x:v>
      </x:c>
      <x:c r="C176" s="31" t="str">
        <x:v>berlin:cocuk-bilet</x:v>
      </x:c>
      <x:c r="D176" s="31" t="str">
        <x:v>_db_entry_identity</x:v>
      </x:c>
      <x:c r="E176" s="31" t="str">
        <x:v>Özgün kart alanı: _db_entry_identity</x:v>
      </x:c>
      <x:c r="F176" s="31" t="str">
        <x:v>JSON</x:v>
      </x:c>
      <x:c r="G176" s="31" t="str">
        <x:v>{"id": 164, "guide_id": 1, "topic_id": 8, "image_id": null, "published": true, "created_at": "2026-10-06T17:02:35.497673+00:00", "updated_at": "2026-10-06T17:25:18.787138+00:00"}</x:v>
      </x:c>
    </x:row>
    <x:row r="177" ht="54" customHeight="1">
      <x:c r="A177" s="31" t="str">
        <x:v>berlin:detail:bisiklet-bilet-170</x:v>
      </x:c>
      <x:c r="B177" s="31" t="str">
        <x:v>berlin</x:v>
      </x:c>
      <x:c r="C177" s="31" t="str">
        <x:v>berlin:bisiklet-bilet</x:v>
      </x:c>
      <x:c r="D177" s="31" t="str">
        <x:v>_db_entry_identity</x:v>
      </x:c>
      <x:c r="E177" s="31" t="str">
        <x:v>Özgün kart alanı: _db_entry_identity</x:v>
      </x:c>
      <x:c r="F177" s="31" t="str">
        <x:v>JSON</x:v>
      </x:c>
      <x:c r="G177" s="31" t="str">
        <x:v>{"id": 165, "guide_id": 1, "topic_id": 8, "image_id": null, "published": true, "created_at": "2026-10-06T17:02:35.498746+00:00", "updated_at": "2026-10-06T17:25:18.787947+00:00"}</x:v>
      </x:c>
    </x:row>
    <x:row r="178" ht="54" customHeight="1">
      <x:c r="A178" s="31" t="str">
        <x:v>berlin:detail:kopek-bilet-171</x:v>
      </x:c>
      <x:c r="B178" s="31" t="str">
        <x:v>berlin</x:v>
      </x:c>
      <x:c r="C178" s="31" t="str">
        <x:v>berlin:kopek-bilet</x:v>
      </x:c>
      <x:c r="D178" s="31" t="str">
        <x:v>_db_entry_identity</x:v>
      </x:c>
      <x:c r="E178" s="31" t="str">
        <x:v>Özgün kart alanı: _db_entry_identity</x:v>
      </x:c>
      <x:c r="F178" s="31" t="str">
        <x:v>JSON</x:v>
      </x:c>
      <x:c r="G178" s="31" t="str">
        <x:v>{"id": 166, "guide_id": 1, "topic_id": 8, "image_id": null, "published": true, "created_at": "2026-10-06T17:02:35.499905+00:00", "updated_at": "2026-10-06T17:25:18.788773+00:00"}</x:v>
      </x:c>
    </x:row>
    <x:row r="179" ht="54" customHeight="1">
      <x:c r="A179" s="31" t="str">
        <x:v>berlin:detail:erisilebilir-rota-172</x:v>
      </x:c>
      <x:c r="B179" s="31" t="str">
        <x:v>berlin</x:v>
      </x:c>
      <x:c r="C179" s="31" t="str">
        <x:v>berlin:erisilebilir-rota</x:v>
      </x:c>
      <x:c r="D179" s="31" t="str">
        <x:v>_db_entry_identity</x:v>
      </x:c>
      <x:c r="E179" s="31" t="str">
        <x:v>Özgün kart alanı: _db_entry_identity</x:v>
      </x:c>
      <x:c r="F179" s="31" t="str">
        <x:v>JSON</x:v>
      </x:c>
      <x:c r="G179" s="31" t="str">
        <x:v>{"id": 167, "guide_id": 1, "topic_id": 8, "image_id": null, "published": true, "created_at": "2026-10-06T17:02:35.501150+00:00", "updated_at": "2026-10-06T17:25:18.789571+00:00"}</x:v>
      </x:c>
    </x:row>
    <x:row r="180" ht="54" customHeight="1">
      <x:c r="A180" s="31" t="str">
        <x:v>berlin:detail:bebek-arabasi-173</x:v>
      </x:c>
      <x:c r="B180" s="31" t="str">
        <x:v>berlin</x:v>
      </x:c>
      <x:c r="C180" s="31" t="str">
        <x:v>berlin:bebek-arabasi</x:v>
      </x:c>
      <x:c r="D180" s="31" t="str">
        <x:v>_db_entry_identity</x:v>
      </x:c>
      <x:c r="E180" s="31" t="str">
        <x:v>Özgün kart alanı: _db_entry_identity</x:v>
      </x:c>
      <x:c r="F180" s="31" t="str">
        <x:v>JSON</x:v>
      </x:c>
      <x:c r="G180" s="31" t="str">
        <x:v>{"id": 168, "guide_id": 1, "topic_id": 8, "image_id": null, "published": true, "created_at": "2026-10-06T17:02:35.502286+00:00", "updated_at": "2026-10-06T17:25:18.790371+00:00"}</x:v>
      </x:c>
    </x:row>
    <x:row r="181" ht="54" customHeight="1">
      <x:c r="A181" s="31" t="str">
        <x:v>berlin:detail:ulasim-kayip-174</x:v>
      </x:c>
      <x:c r="B181" s="31" t="str">
        <x:v>berlin</x:v>
      </x:c>
      <x:c r="C181" s="31" t="str">
        <x:v>berlin:ulasim-kayip</x:v>
      </x:c>
      <x:c r="D181" s="31" t="str">
        <x:v>_db_entry_identity</x:v>
      </x:c>
      <x:c r="E181" s="31" t="str">
        <x:v>Özgün kart alanı: _db_entry_identity</x:v>
      </x:c>
      <x:c r="F181" s="31" t="str">
        <x:v>JSON</x:v>
      </x:c>
      <x:c r="G181" s="31" t="str">
        <x:v>{"id": 169, "guide_id": 1, "topic_id": 8, "image_id": null, "published": true, "created_at": "2026-10-06T17:02:35.503618+00:00", "updated_at": "2026-10-06T17:25:18.791158+00:00"}</x:v>
      </x:c>
    </x:row>
    <x:row r="182" ht="54" customHeight="1">
      <x:c r="A182" s="31" t="str">
        <x:v>berlin:detail:abonelik-iptal-175</x:v>
      </x:c>
      <x:c r="B182" s="31" t="str">
        <x:v>berlin</x:v>
      </x:c>
      <x:c r="C182" s="31" t="str">
        <x:v>berlin:abonelik-iptal</x:v>
      </x:c>
      <x:c r="D182" s="31" t="str">
        <x:v>_db_entry_identity</x:v>
      </x:c>
      <x:c r="E182" s="31" t="str">
        <x:v>Özgün kart alanı: _db_entry_identity</x:v>
      </x:c>
      <x:c r="F182" s="31" t="str">
        <x:v>JSON</x:v>
      </x:c>
      <x:c r="G182" s="31" t="str">
        <x:v>{"id": 170, "guide_id": 1, "topic_id": 8, "image_id": null, "published": true, "created_at": "2026-10-06T17:02:35.504788+00:00", "updated_at": "2026-10-06T17:25:18.791939+00:00"}</x:v>
      </x:c>
    </x:row>
    <x:row r="183" ht="54" customHeight="1">
      <x:c r="A183" s="31" t="str">
        <x:v>berlin:detail:sehir-disi-tren-176</x:v>
      </x:c>
      <x:c r="B183" s="31" t="str">
        <x:v>berlin</x:v>
      </x:c>
      <x:c r="C183" s="31" t="str">
        <x:v>berlin:sehir-disi-tren</x:v>
      </x:c>
      <x:c r="D183" s="31" t="str">
        <x:v>_db_entry_identity</x:v>
      </x:c>
      <x:c r="E183" s="31" t="str">
        <x:v>Özgün kart alanı: _db_entry_identity</x:v>
      </x:c>
      <x:c r="F183" s="31" t="str">
        <x:v>JSON</x:v>
      </x:c>
      <x:c r="G183" s="31" t="str">
        <x:v>{"id": 171, "guide_id": 1, "topic_id": 8, "image_id": null, "published": true, "created_at": "2026-10-06T17:02:35.505772+00:00", "updated_at": "2026-10-06T17:25:18.792729+00:00"}</x:v>
      </x:c>
    </x:row>
    <x:row r="184" ht="54" customHeight="1">
      <x:c r="A184" s="31" t="str">
        <x:v>berlin:detail:misafir-bilet-177</x:v>
      </x:c>
      <x:c r="B184" s="31" t="str">
        <x:v>berlin</x:v>
      </x:c>
      <x:c r="C184" s="31" t="str">
        <x:v>berlin:misafir-bilet</x:v>
      </x:c>
      <x:c r="D184" s="31" t="str">
        <x:v>_db_entry_identity</x:v>
      </x:c>
      <x:c r="E184" s="31" t="str">
        <x:v>Özgün kart alanı: _db_entry_identity</x:v>
      </x:c>
      <x:c r="F184" s="31" t="str">
        <x:v>JSON</x:v>
      </x:c>
      <x:c r="G184" s="31" t="str">
        <x:v>{"id": 172, "guide_id": 1, "topic_id": 8, "image_id": null, "published": true, "created_at": "2026-10-06T17:02:35.506858+00:00", "updated_at": "2026-10-06T17:25:18.793498+00:00"}</x:v>
      </x:c>
    </x:row>
    <x:row r="185" ht="54" customHeight="1">
      <x:c r="A185" s="31" t="str">
        <x:v>berlin:detail:havalimani-gece-178</x:v>
      </x:c>
      <x:c r="B185" s="31" t="str">
        <x:v>berlin</x:v>
      </x:c>
      <x:c r="C185" s="31" t="str">
        <x:v>berlin:havalimani-gece</x:v>
      </x:c>
      <x:c r="D185" s="31" t="str">
        <x:v>_db_entry_identity</x:v>
      </x:c>
      <x:c r="E185" s="31" t="str">
        <x:v>Özgün kart alanı: _db_entry_identity</x:v>
      </x:c>
      <x:c r="F185" s="31" t="str">
        <x:v>JSON</x:v>
      </x:c>
      <x:c r="G185" s="31" t="str">
        <x:v>{"id": 173, "guide_id": 1, "topic_id": 8, "image_id": null, "published": true, "created_at": "2026-10-06T17:02:35.507828+00:00", "updated_at": "2026-10-06T17:25:18.794276+00:00"}</x:v>
      </x:c>
    </x:row>
    <x:row r="186" ht="54" customHeight="1">
      <x:c r="A186" s="31" t="str">
        <x:v>berlin:detail:surucu-belgeleri-179</x:v>
      </x:c>
      <x:c r="B186" s="31" t="str">
        <x:v>berlin</x:v>
      </x:c>
      <x:c r="C186" s="31" t="str">
        <x:v>berlin:surucu-belgeleri</x:v>
      </x:c>
      <x:c r="D186" s="31" t="str">
        <x:v>_db_entry_identity</x:v>
      </x:c>
      <x:c r="E186" s="31" t="str">
        <x:v>Özgün kart alanı: _db_entry_identity</x:v>
      </x:c>
      <x:c r="F186" s="31" t="str">
        <x:v>JSON</x:v>
      </x:c>
      <x:c r="G186" s="31" t="str">
        <x:v>{"id": 174, "guide_id": 1, "topic_id": 8, "image_id": null, "published": true, "created_at": "2026-10-06T17:02:35.508822+00:00", "updated_at": "2026-10-06T17:25:18.795080+00:00"}</x:v>
      </x:c>
    </x:row>
    <x:row r="187" ht="54" customHeight="1">
      <x:c r="A187" s="31" t="str">
        <x:v>berlin:detail:posta-yonlendirme-180</x:v>
      </x:c>
      <x:c r="B187" s="31" t="str">
        <x:v>berlin</x:v>
      </x:c>
      <x:c r="C187" s="31" t="str">
        <x:v>berlin:posta-yonlendirme</x:v>
      </x:c>
      <x:c r="D187" s="31" t="str">
        <x:v>_db_entry_identity</x:v>
      </x:c>
      <x:c r="E187" s="31" t="str">
        <x:v>Özgün kart alanı: _db_entry_identity</x:v>
      </x:c>
      <x:c r="F187" s="31" t="str">
        <x:v>JSON</x:v>
      </x:c>
      <x:c r="G187" s="31" t="str">
        <x:v>{"id": 175, "guide_id": 1, "topic_id": 9, "image_id": null, "published": true, "created_at": "2026-10-06T17:02:35.509745+00:00", "updated_at": "2026-10-06T17:25:18.795859+00:00"}</x:v>
      </x:c>
    </x:row>
    <x:row r="188" ht="54" customHeight="1">
      <x:c r="A188" s="31" t="str">
        <x:v>berlin:detail:kutuphane-uyelik-181</x:v>
      </x:c>
      <x:c r="B188" s="31" t="str">
        <x:v>berlin</x:v>
      </x:c>
      <x:c r="C188" s="31" t="str">
        <x:v>berlin:kutuphane-uyelik</x:v>
      </x:c>
      <x:c r="D188" s="31" t="str">
        <x:v>_db_entry_identity</x:v>
      </x:c>
      <x:c r="E188" s="31" t="str">
        <x:v>Özgün kart alanı: _db_entry_identity</x:v>
      </x:c>
      <x:c r="F188" s="31" t="str">
        <x:v>JSON</x:v>
      </x:c>
      <x:c r="G188" s="31" t="str">
        <x:v>{"id": 176, "guide_id": 1, "topic_id": 9, "image_id": null, "published": true, "created_at": "2026-10-06T17:02:35.510678+00:00", "updated_at": "2026-10-06T17:25:18.796681+00:00"}</x:v>
      </x:c>
    </x:row>
    <x:row r="189" ht="54" customHeight="1">
      <x:c r="A189" s="31" t="str">
        <x:v>berlin:detail:dijital-kitap-182</x:v>
      </x:c>
      <x:c r="B189" s="31" t="str">
        <x:v>berlin</x:v>
      </x:c>
      <x:c r="C189" s="31" t="str">
        <x:v>berlin:dijital-kitap</x:v>
      </x:c>
      <x:c r="D189" s="31" t="str">
        <x:v>_db_entry_identity</x:v>
      </x:c>
      <x:c r="E189" s="31" t="str">
        <x:v>Özgün kart alanı: _db_entry_identity</x:v>
      </x:c>
      <x:c r="F189" s="31" t="str">
        <x:v>JSON</x:v>
      </x:c>
      <x:c r="G189" s="31" t="str">
        <x:v>{"id": 177, "guide_id": 1, "topic_id": 9, "image_id": null, "published": true, "created_at": "2026-10-06T17:02:35.511576+00:00", "updated_at": "2026-10-06T17:25:18.797491+00:00"}</x:v>
      </x:c>
    </x:row>
    <x:row r="190" ht="54" customHeight="1">
      <x:c r="A190" s="31" t="str">
        <x:v>berlin:detail:pazar-gunu-183</x:v>
      </x:c>
      <x:c r="B190" s="31" t="str">
        <x:v>berlin</x:v>
      </x:c>
      <x:c r="C190" s="31" t="str">
        <x:v>berlin:pazar-gunu</x:v>
      </x:c>
      <x:c r="D190" s="31" t="str">
        <x:v>_db_entry_identity</x:v>
      </x:c>
      <x:c r="E190" s="31" t="str">
        <x:v>Özgün kart alanı: _db_entry_identity</x:v>
      </x:c>
      <x:c r="F190" s="31" t="str">
        <x:v>JSON</x:v>
      </x:c>
      <x:c r="G190" s="31" t="str">
        <x:v>{"id": 178, "guide_id": 1, "topic_id": 9, "image_id": null, "published": true, "created_at": "2026-10-06T17:02:35.512469+00:00", "updated_at": "2026-10-06T17:25:18.798273+00:00"}</x:v>
      </x:c>
    </x:row>
    <x:row r="191" ht="54" customHeight="1">
      <x:c r="A191" s="31" t="str">
        <x:v>berlin:detail:iade-fis-184</x:v>
      </x:c>
      <x:c r="B191" s="31" t="str">
        <x:v>berlin</x:v>
      </x:c>
      <x:c r="C191" s="31" t="str">
        <x:v>berlin:iade-fis</x:v>
      </x:c>
      <x:c r="D191" s="31" t="str">
        <x:v>_db_entry_identity</x:v>
      </x:c>
      <x:c r="E191" s="31" t="str">
        <x:v>Özgün kart alanı: _db_entry_identity</x:v>
      </x:c>
      <x:c r="F191" s="31" t="str">
        <x:v>JSON</x:v>
      </x:c>
      <x:c r="G191" s="31" t="str">
        <x:v>{"id": 179, "guide_id": 1, "topic_id": 9, "image_id": null, "published": true, "created_at": "2026-10-06T17:02:35.513404+00:00", "updated_at": "2026-10-06T17:25:18.799045+00:00"}</x:v>
      </x:c>
    </x:row>
    <x:row r="192" ht="54" customHeight="1">
      <x:c r="A192" s="31" t="str">
        <x:v>berlin:detail:depozitolu-sise-185</x:v>
      </x:c>
      <x:c r="B192" s="31" t="str">
        <x:v>berlin</x:v>
      </x:c>
      <x:c r="C192" s="31" t="str">
        <x:v>berlin:depozitolu-sise</x:v>
      </x:c>
      <x:c r="D192" s="31" t="str">
        <x:v>_db_entry_identity</x:v>
      </x:c>
      <x:c r="E192" s="31" t="str">
        <x:v>Özgün kart alanı: _db_entry_identity</x:v>
      </x:c>
      <x:c r="F192" s="31" t="str">
        <x:v>JSON</x:v>
      </x:c>
      <x:c r="G192" s="31" t="str">
        <x:v>{"id": 180, "guide_id": 1, "topic_id": 9, "image_id": null, "published": true, "created_at": "2026-10-06T17:02:35.514382+00:00", "updated_at": "2026-10-06T17:25:18.799832+00:00"}</x:v>
      </x:c>
    </x:row>
    <x:row r="193" ht="54" customHeight="1">
      <x:c r="A193" s="31" t="str">
        <x:v>berlin:detail:buyuk-esya-186</x:v>
      </x:c>
      <x:c r="B193" s="31" t="str">
        <x:v>berlin</x:v>
      </x:c>
      <x:c r="C193" s="31" t="str">
        <x:v>berlin:buyuk-esya</x:v>
      </x:c>
      <x:c r="D193" s="31" t="str">
        <x:v>_db_entry_identity</x:v>
      </x:c>
      <x:c r="E193" s="31" t="str">
        <x:v>Özgün kart alanı: _db_entry_identity</x:v>
      </x:c>
      <x:c r="F193" s="31" t="str">
        <x:v>JSON</x:v>
      </x:c>
      <x:c r="G193" s="31" t="str">
        <x:v>{"id": 181, "guide_id": 1, "topic_id": 9, "image_id": null, "published": true, "created_at": "2026-10-06T17:02:35.515271+00:00", "updated_at": "2026-10-06T17:25:18.800615+00:00"}</x:v>
      </x:c>
    </x:row>
    <x:row r="194" ht="54" customHeight="1">
      <x:c r="A194" s="31" t="str">
        <x:v>berlin:detail:elektronik-atik-187</x:v>
      </x:c>
      <x:c r="B194" s="31" t="str">
        <x:v>berlin</x:v>
      </x:c>
      <x:c r="C194" s="31" t="str">
        <x:v>berlin:elektronik-atik</x:v>
      </x:c>
      <x:c r="D194" s="31" t="str">
        <x:v>_db_entry_identity</x:v>
      </x:c>
      <x:c r="E194" s="31" t="str">
        <x:v>Özgün kart alanı: _db_entry_identity</x:v>
      </x:c>
      <x:c r="F194" s="31" t="str">
        <x:v>JSON</x:v>
      </x:c>
      <x:c r="G194" s="31" t="str">
        <x:v>{"id": 182, "guide_id": 1, "topic_id": 9, "image_id": null, "published": true, "created_at": "2026-10-06T17:02:35.516198+00:00", "updated_at": "2026-10-06T17:25:18.801394+00:00"}</x:v>
      </x:c>
    </x:row>
    <x:row r="195" ht="54" customHeight="1">
      <x:c r="A195" s="31" t="str">
        <x:v>berlin:detail:pil-atik-188</x:v>
      </x:c>
      <x:c r="B195" s="31" t="str">
        <x:v>berlin</x:v>
      </x:c>
      <x:c r="C195" s="31" t="str">
        <x:v>berlin:pil-atik</x:v>
      </x:c>
      <x:c r="D195" s="31" t="str">
        <x:v>_db_entry_identity</x:v>
      </x:c>
      <x:c r="E195" s="31" t="str">
        <x:v>Özgün kart alanı: _db_entry_identity</x:v>
      </x:c>
      <x:c r="F195" s="31" t="str">
        <x:v>JSON</x:v>
      </x:c>
      <x:c r="G195" s="31" t="str">
        <x:v>{"id": 183, "guide_id": 1, "topic_id": 9, "image_id": null, "published": true, "created_at": "2026-10-06T17:02:35.517097+00:00", "updated_at": "2026-10-06T17:25:18.802166+00:00"}</x:v>
      </x:c>
    </x:row>
    <x:row r="196" ht="54" customHeight="1">
      <x:c r="A196" s="31" t="str">
        <x:v>berlin:detail:tamir-yeniden-189</x:v>
      </x:c>
      <x:c r="B196" s="31" t="str">
        <x:v>berlin</x:v>
      </x:c>
      <x:c r="C196" s="31" t="str">
        <x:v>berlin:tamir-yeniden</x:v>
      </x:c>
      <x:c r="D196" s="31" t="str">
        <x:v>_db_entry_identity</x:v>
      </x:c>
      <x:c r="E196" s="31" t="str">
        <x:v>Özgün kart alanı: _db_entry_identity</x:v>
      </x:c>
      <x:c r="F196" s="31" t="str">
        <x:v>JSON</x:v>
      </x:c>
      <x:c r="G196" s="31" t="str">
        <x:v>{"id": 184, "guide_id": 1, "topic_id": 9, "image_id": null, "published": true, "created_at": "2026-10-06T17:02:35.518173+00:00", "updated_at": "2026-10-06T17:25:18.802932+00:00"}</x:v>
      </x:c>
    </x:row>
    <x:row r="197" ht="54" customHeight="1">
      <x:c r="A197" s="31" t="str">
        <x:v>berlin:detail:dil-seviye-190</x:v>
      </x:c>
      <x:c r="B197" s="31" t="str">
        <x:v>berlin</x:v>
      </x:c>
      <x:c r="C197" s="31" t="str">
        <x:v>berlin:dil-seviye</x:v>
      </x:c>
      <x:c r="D197" s="31" t="str">
        <x:v>_db_entry_identity</x:v>
      </x:c>
      <x:c r="E197" s="31" t="str">
        <x:v>Özgün kart alanı: _db_entry_identity</x:v>
      </x:c>
      <x:c r="F197" s="31" t="str">
        <x:v>JSON</x:v>
      </x:c>
      <x:c r="G197" s="31" t="str">
        <x:v>{"id": 185, "guide_id": 1, "topic_id": 9, "image_id": null, "published": true, "created_at": "2026-10-06T17:02:35.519643+00:00", "updated_at": "2026-10-06T17:25:18.803702+00:00"}</x:v>
      </x:c>
    </x:row>
    <x:row r="198" ht="54" customHeight="1">
      <x:c r="A198" s="31" t="str">
        <x:v>berlin:detail:kurs-ara-191</x:v>
      </x:c>
      <x:c r="B198" s="31" t="str">
        <x:v>berlin</x:v>
      </x:c>
      <x:c r="C198" s="31" t="str">
        <x:v>berlin:kurs-ara</x:v>
      </x:c>
      <x:c r="D198" s="31" t="str">
        <x:v>_db_entry_identity</x:v>
      </x:c>
      <x:c r="E198" s="31" t="str">
        <x:v>Özgün kart alanı: _db_entry_identity</x:v>
      </x:c>
      <x:c r="F198" s="31" t="str">
        <x:v>JSON</x:v>
      </x:c>
      <x:c r="G198" s="31" t="str">
        <x:v>{"id": 186, "guide_id": 1, "topic_id": 9, "image_id": null, "published": true, "created_at": "2026-10-06T17:02:35.520928+00:00", "updated_at": "2026-10-06T17:25:18.804476+00:00"}</x:v>
      </x:c>
    </x:row>
    <x:row r="199" ht="54" customHeight="1">
      <x:c r="A199" s="31" t="str">
        <x:v>berlin:detail:mahalle-merkezi-192</x:v>
      </x:c>
      <x:c r="B199" s="31" t="str">
        <x:v>berlin</x:v>
      </x:c>
      <x:c r="C199" s="31" t="str">
        <x:v>berlin:mahalle-merkezi</x:v>
      </x:c>
      <x:c r="D199" s="31" t="str">
        <x:v>_db_entry_identity</x:v>
      </x:c>
      <x:c r="E199" s="31" t="str">
        <x:v>Özgün kart alanı: _db_entry_identity</x:v>
      </x:c>
      <x:c r="F199" s="31" t="str">
        <x:v>JSON</x:v>
      </x:c>
      <x:c r="G199" s="31" t="str">
        <x:v>{"id": 187, "guide_id": 1, "topic_id": 9, "image_id": null, "published": true, "created_at": "2026-10-06T17:02:35.522125+00:00", "updated_at": "2026-10-06T17:25:18.805237+00:00"}</x:v>
      </x:c>
    </x:row>
    <x:row r="200" ht="54" customHeight="1">
      <x:c r="A200" s="31" t="str">
        <x:v>berlin:detail:mevsim-hazirlik-193</x:v>
      </x:c>
      <x:c r="B200" s="31" t="str">
        <x:v>berlin</x:v>
      </x:c>
      <x:c r="C200" s="31" t="str">
        <x:v>berlin:mevsim-hazirlik</x:v>
      </x:c>
      <x:c r="D200" s="31" t="str">
        <x:v>_db_entry_identity</x:v>
      </x:c>
      <x:c r="E200" s="31" t="str">
        <x:v>Özgün kart alanı: _db_entry_identity</x:v>
      </x:c>
      <x:c r="F200" s="31" t="str">
        <x:v>JSON</x:v>
      </x:c>
      <x:c r="G200" s="31" t="str">
        <x:v>{"id": 188, "guide_id": 1, "topic_id": 9, "image_id": null, "published": true, "created_at": "2026-10-06T17:02:35.523304+00:00", "updated_at": "2026-10-06T17:25:18.806014+00:00"}</x:v>
      </x:c>
    </x:row>
    <x:row r="201" ht="54" customHeight="1">
      <x:c r="A201" s="31" t="str">
        <x:v>berlin:detail:tuketici-randevu-194</x:v>
      </x:c>
      <x:c r="B201" s="31" t="str">
        <x:v>berlin</x:v>
      </x:c>
      <x:c r="C201" s="31" t="str">
        <x:v>berlin:tuketici-randevu</x:v>
      </x:c>
      <x:c r="D201" s="31" t="str">
        <x:v>_db_entry_identity</x:v>
      </x:c>
      <x:c r="E201" s="31" t="str">
        <x:v>Özgün kart alanı: _db_entry_identity</x:v>
      </x:c>
      <x:c r="F201" s="31" t="str">
        <x:v>JSON</x:v>
      </x:c>
      <x:c r="G201" s="31" t="str">
        <x:v>{"id": 189, "guide_id": 1, "topic_id": 10, "image_id": null, "published": true, "created_at": "2026-10-06T17:02:35.524352+00:00", "updated_at": "2026-10-06T17:25:18.806785+00:00"}</x:v>
      </x:c>
    </x:row>
    <x:row r="202" ht="54" customHeight="1">
      <x:c r="A202" s="31" t="str">
        <x:v>berlin:detail:abonelik-fesih-195</x:v>
      </x:c>
      <x:c r="B202" s="31" t="str">
        <x:v>berlin</x:v>
      </x:c>
      <x:c r="C202" s="31" t="str">
        <x:v>berlin:abonelik-fesih</x:v>
      </x:c>
      <x:c r="D202" s="31" t="str">
        <x:v>_db_entry_identity</x:v>
      </x:c>
      <x:c r="E202" s="31" t="str">
        <x:v>Özgün kart alanı: _db_entry_identity</x:v>
      </x:c>
      <x:c r="F202" s="31" t="str">
        <x:v>JSON</x:v>
      </x:c>
      <x:c r="G202" s="31" t="str">
        <x:v>{"id": 190, "guide_id": 1, "topic_id": 10, "image_id": null, "published": true, "created_at": "2026-10-06T17:02:35.525340+00:00", "updated_at": "2026-10-06T17:25:18.807546+00:00"}</x:v>
      </x:c>
    </x:row>
    <x:row r="203" ht="54" customHeight="1">
      <x:c r="A203" s="31" t="str">
        <x:v>berlin:detail:supheli-fatura-196</x:v>
      </x:c>
      <x:c r="B203" s="31" t="str">
        <x:v>berlin</x:v>
      </x:c>
      <x:c r="C203" s="31" t="str">
        <x:v>berlin:supheli-fatura</x:v>
      </x:c>
      <x:c r="D203" s="31" t="str">
        <x:v>_db_entry_identity</x:v>
      </x:c>
      <x:c r="E203" s="31" t="str">
        <x:v>Özgün kart alanı: _db_entry_identity</x:v>
      </x:c>
      <x:c r="F203" s="31" t="str">
        <x:v>JSON</x:v>
      </x:c>
      <x:c r="G203" s="31" t="str">
        <x:v>{"id": 191, "guide_id": 1, "topic_id": 10, "image_id": null, "published": true, "created_at": "2026-10-06T17:02:35.526279+00:00", "updated_at": "2026-10-06T17:25:18.808322+00:00"}</x:v>
      </x:c>
    </x:row>
    <x:row r="204" ht="54" customHeight="1">
      <x:c r="A204" s="31" t="str">
        <x:v>berlin:detail:veri-silme-197</x:v>
      </x:c>
      <x:c r="B204" s="31" t="str">
        <x:v>berlin</x:v>
      </x:c>
      <x:c r="C204" s="31" t="str">
        <x:v>berlin:veri-silme</x:v>
      </x:c>
      <x:c r="D204" s="31" t="str">
        <x:v>_db_entry_identity</x:v>
      </x:c>
      <x:c r="E204" s="31" t="str">
        <x:v>Özgün kart alanı: _db_entry_identity</x:v>
      </x:c>
      <x:c r="F204" s="31" t="str">
        <x:v>JSON</x:v>
      </x:c>
      <x:c r="G204" s="31" t="str">
        <x:v>{"id": 192, "guide_id": 1, "topic_id": 10, "image_id": null, "published": true, "created_at": "2026-10-06T17:02:35.527233+00:00", "updated_at": "2026-10-06T17:25:18.809103+00:00"}</x:v>
      </x:c>
    </x:row>
    <x:row r="205" ht="54" customHeight="1">
      <x:c r="A205" s="31" t="str">
        <x:v>berlin:detail:veri-sikayet-198</x:v>
      </x:c>
      <x:c r="B205" s="31" t="str">
        <x:v>berlin</x:v>
      </x:c>
      <x:c r="C205" s="31" t="str">
        <x:v>berlin:veri-sikayet</x:v>
      </x:c>
      <x:c r="D205" s="31" t="str">
        <x:v>_db_entry_identity</x:v>
      </x:c>
      <x:c r="E205" s="31" t="str">
        <x:v>Özgün kart alanı: _db_entry_identity</x:v>
      </x:c>
      <x:c r="F205" s="31" t="str">
        <x:v>JSON</x:v>
      </x:c>
      <x:c r="G205" s="31" t="str">
        <x:v>{"id": 193, "guide_id": 1, "topic_id": 10, "image_id": null, "published": true, "created_at": "2026-10-06T17:02:35.528249+00:00", "updated_at": "2026-10-06T17:25:18.809890+00:00"}</x:v>
      </x:c>
    </x:row>
    <x:row r="206" ht="54" customHeight="1">
      <x:c r="A206" s="31" t="str">
        <x:v>berlin:detail:konut-ayrimcilik-199</x:v>
      </x:c>
      <x:c r="B206" s="31" t="str">
        <x:v>berlin</x:v>
      </x:c>
      <x:c r="C206" s="31" t="str">
        <x:v>berlin:konut-ayrimcilik</x:v>
      </x:c>
      <x:c r="D206" s="31" t="str">
        <x:v>_db_entry_identity</x:v>
      </x:c>
      <x:c r="E206" s="31" t="str">
        <x:v>Özgün kart alanı: _db_entry_identity</x:v>
      </x:c>
      <x:c r="F206" s="31" t="str">
        <x:v>JSON</x:v>
      </x:c>
      <x:c r="G206" s="31" t="str">
        <x:v>{"id": 194, "guide_id": 1, "topic_id": 10, "image_id": null, "published": true, "created_at": "2026-10-06T17:02:35.529191+00:00", "updated_at": "2026-10-06T17:25:18.810663+00:00"}</x:v>
      </x:c>
    </x:row>
    <x:row r="207" ht="54" customHeight="1">
      <x:c r="A207" s="31" t="str">
        <x:v>berlin:detail:iste-ayrimcilik-200</x:v>
      </x:c>
      <x:c r="B207" s="31" t="str">
        <x:v>berlin</x:v>
      </x:c>
      <x:c r="C207" s="31" t="str">
        <x:v>berlin:iste-ayrimcilik</x:v>
      </x:c>
      <x:c r="D207" s="31" t="str">
        <x:v>_db_entry_identity</x:v>
      </x:c>
      <x:c r="E207" s="31" t="str">
        <x:v>Özgün kart alanı: _db_entry_identity</x:v>
      </x:c>
      <x:c r="F207" s="31" t="str">
        <x:v>JSON</x:v>
      </x:c>
      <x:c r="G207" s="31" t="str">
        <x:v>{"id": 195, "guide_id": 1, "topic_id": 10, "image_id": null, "published": true, "created_at": "2026-10-06T17:02:35.530163+00:00", "updated_at": "2026-10-06T17:25:18.811446+00:00"}</x:v>
      </x:c>
    </x:row>
    <x:row r="208" ht="54" customHeight="1">
      <x:c r="A208" s="31" t="str">
        <x:v>berlin:detail:polis-bildirim-201</x:v>
      </x:c>
      <x:c r="B208" s="31" t="str">
        <x:v>berlin</x:v>
      </x:c>
      <x:c r="C208" s="31" t="str">
        <x:v>berlin:polis-bildirim</x:v>
      </x:c>
      <x:c r="D208" s="31" t="str">
        <x:v>_db_entry_identity</x:v>
      </x:c>
      <x:c r="E208" s="31" t="str">
        <x:v>Özgün kart alanı: _db_entry_identity</x:v>
      </x:c>
      <x:c r="F208" s="31" t="str">
        <x:v>JSON</x:v>
      </x:c>
      <x:c r="G208" s="31" t="str">
        <x:v>{"id": 196, "guide_id": 1, "topic_id": 10, "image_id": null, "published": true, "created_at": "2026-10-06T17:02:35.531073+00:00", "updated_at": "2026-10-06T17:25:18.812407+00:00"}</x:v>
      </x:c>
    </x:row>
    <x:row r="209" ht="54" customHeight="1">
      <x:c r="A209" s="31" t="str">
        <x:v>berlin:detail:kimlik-guvenlik-202</x:v>
      </x:c>
      <x:c r="B209" s="31" t="str">
        <x:v>berlin</x:v>
      </x:c>
      <x:c r="C209" s="31" t="str">
        <x:v>berlin:kimlik-guvenlik</x:v>
      </x:c>
      <x:c r="D209" s="31" t="str">
        <x:v>_db_entry_identity</x:v>
      </x:c>
      <x:c r="E209" s="31" t="str">
        <x:v>Özgün kart alanı: _db_entry_identity</x:v>
      </x:c>
      <x:c r="F209" s="31" t="str">
        <x:v>JSON</x:v>
      </x:c>
      <x:c r="G209" s="31" t="str">
        <x:v>{"id": 197, "guide_id": 1, "topic_id": 10, "image_id": null, "published": true, "created_at": "2026-10-06T17:02:35.532259+00:00", "updated_at": "2026-10-06T17:25:18.813374+00:00"}</x:v>
      </x:c>
    </x:row>
    <x:row r="210" ht="54" customHeight="1">
      <x:c r="A210" s="31" t="str">
        <x:v>berlin:detail:hukuk-yardim-203</x:v>
      </x:c>
      <x:c r="B210" s="31" t="str">
        <x:v>berlin</x:v>
      </x:c>
      <x:c r="C210" s="31" t="str">
        <x:v>berlin:hukuk-yardim</x:v>
      </x:c>
      <x:c r="D210" s="31" t="str">
        <x:v>_db_entry_identity</x:v>
      </x:c>
      <x:c r="E210" s="31" t="str">
        <x:v>Özgün kart alanı: _db_entry_identity</x:v>
      </x:c>
      <x:c r="F210" s="31" t="str">
        <x:v>JSON</x:v>
      </x:c>
      <x:c r="G210" s="31" t="str">
        <x:v>{"id": 198, "guide_id": 1, "topic_id": 10, "image_id": null, "published": true, "created_at": "2026-10-06T17:02:35.533527+00:00", "updated_at": "2026-10-06T17:25:18.814334+00:00"}</x:v>
      </x:c>
    </x:row>
    <x:row r="211" ht="54" customHeight="1">
      <x:c r="A211" s="31" t="str">
        <x:v>berlin:detail:danismanlik-hazirlik-204</x:v>
      </x:c>
      <x:c r="B211" s="31" t="str">
        <x:v>berlin</x:v>
      </x:c>
      <x:c r="C211" s="31" t="str">
        <x:v>berlin:danismanlik-hazirlik</x:v>
      </x:c>
      <x:c r="D211" s="31" t="str">
        <x:v>_db_entry_identity</x:v>
      </x:c>
      <x:c r="E211" s="31" t="str">
        <x:v>Özgün kart alanı: _db_entry_identity</x:v>
      </x:c>
      <x:c r="F211" s="31" t="str">
        <x:v>JSON</x:v>
      </x:c>
      <x:c r="G211" s="31" t="str">
        <x:v>{"id": 199, "guide_id": 1, "topic_id": 10, "image_id": null, "published": true, "created_at": "2026-10-06T17:02:35.534673+00:00", "updated_at": "2026-10-06T17:25:18.815319+00:00"}</x:v>
      </x:c>
    </x:row>
    <x:row r="212" ht="54" customHeight="1">
      <x:c r="A212" s="31" t="str">
        <x:v>berlin:detail:tercuman-ihtiyac-205</x:v>
      </x:c>
      <x:c r="B212" s="31" t="str">
        <x:v>berlin</x:v>
      </x:c>
      <x:c r="C212" s="31" t="str">
        <x:v>berlin:tercuman-ihtiyac</x:v>
      </x:c>
      <x:c r="D212" s="31" t="str">
        <x:v>_db_entry_identity</x:v>
      </x:c>
      <x:c r="E212" s="31" t="str">
        <x:v>Özgün kart alanı: _db_entry_identity</x:v>
      </x:c>
      <x:c r="F212" s="31" t="str">
        <x:v>JSON</x:v>
      </x:c>
      <x:c r="G212" s="31" t="str">
        <x:v>{"id": 200, "guide_id": 1, "topic_id": 10, "image_id": null, "published": true, "created_at": "2026-10-06T17:02:35.535813+00:00", "updated_at": "2026-10-06T17:25:18.816513+00:00"}</x:v>
      </x:c>
    </x:row>
    <x:row r="213" ht="54" customHeight="1">
      <x:c r="A213" s="31" t="str">
        <x:v>berlin:detail:engelli-destek-206</x:v>
      </x:c>
      <x:c r="B213" s="31" t="str">
        <x:v>berlin</x:v>
      </x:c>
      <x:c r="C213" s="31" t="str">
        <x:v>berlin:engelli-destek</x:v>
      </x:c>
      <x:c r="D213" s="31" t="str">
        <x:v>_db_entry_identity</x:v>
      </x:c>
      <x:c r="E213" s="31" t="str">
        <x:v>Özgün kart alanı: _db_entry_identity</x:v>
      </x:c>
      <x:c r="F213" s="31" t="str">
        <x:v>JSON</x:v>
      </x:c>
      <x:c r="G213" s="31" t="str">
        <x:v>{"id": 201, "guide_id": 1, "topic_id": 10, "image_id": null, "published": true, "created_at": "2026-10-06T17:02:35.536989+00:00", "updated_at": "2026-10-06T17:25:18.817292+00:00"}</x:v>
      </x:c>
    </x:row>
    <x:row r="214" ht="54" customHeight="1">
      <x:c r="A214" s="31" t="str">
        <x:v>berlin:detail:komsu-anlasmazlik-207</x:v>
      </x:c>
      <x:c r="B214" s="31" t="str">
        <x:v>berlin</x:v>
      </x:c>
      <x:c r="C214" s="31" t="str">
        <x:v>berlin:komsu-anlasmazlik</x:v>
      </x:c>
      <x:c r="D214" s="31" t="str">
        <x:v>_db_entry_identity</x:v>
      </x:c>
      <x:c r="E214" s="31" t="str">
        <x:v>Özgün kart alanı: _db_entry_identity</x:v>
      </x:c>
      <x:c r="F214" s="31" t="str">
        <x:v>JSON</x:v>
      </x:c>
      <x:c r="G214" s="31" t="str">
        <x:v>{"id": 202, "guide_id": 1, "topic_id": 10, "image_id": null, "published": true, "created_at": "2026-10-06T17:02:35.538161+00:00", "updated_at": "2026-10-06T17:25:18.818052+00:00"}</x:v>
      </x:c>
    </x:row>
    <x:row r="215" ht="54" customHeight="1">
      <x:c r="A215" s="31" t="str">
        <x:v>berlin:detail:turkiye-adres-208</x:v>
      </x:c>
      <x:c r="B215" s="31" t="str">
        <x:v>berlin</x:v>
      </x:c>
      <x:c r="C215" s="31" t="str">
        <x:v>berlin:turkiye-adres</x:v>
      </x:c>
      <x:c r="D215" s="31" t="str">
        <x:v>_db_entry_identity</x:v>
      </x:c>
      <x:c r="E215" s="31" t="str">
        <x:v>Özgün kart alanı: _db_entry_identity</x:v>
      </x:c>
      <x:c r="F215" s="31" t="str">
        <x:v>JSON</x:v>
      </x:c>
      <x:c r="G215" s="31" t="str">
        <x:v>{"id": 203, "guide_id": 1, "topic_id": 11, "image_id": null, "published": true, "created_at": "2026-10-06T17:02:35.539287+00:00", "updated_at": "2026-10-06T17:25:18.818722+00:00"}</x:v>
      </x:c>
    </x:row>
    <x:row r="216" ht="54" customHeight="1">
      <x:c r="A216" s="31" t="str">
        <x:v>berlin:detail:pasaport-randevu-209</x:v>
      </x:c>
      <x:c r="B216" s="31" t="str">
        <x:v>berlin</x:v>
      </x:c>
      <x:c r="C216" s="31" t="str">
        <x:v>berlin:pasaport-randevu</x:v>
      </x:c>
      <x:c r="D216" s="31" t="str">
        <x:v>_db_entry_identity</x:v>
      </x:c>
      <x:c r="E216" s="31" t="str">
        <x:v>Özgün kart alanı: _db_entry_identity</x:v>
      </x:c>
      <x:c r="F216" s="31" t="str">
        <x:v>JSON</x:v>
      </x:c>
      <x:c r="G216" s="31" t="str">
        <x:v>{"id": 204, "guide_id": 1, "topic_id": 11, "image_id": null, "published": true, "created_at": "2026-10-06T17:02:35.540441+00:00", "updated_at": "2026-10-06T17:25:18.819388+00:00"}</x:v>
      </x:c>
    </x:row>
    <x:row r="217" ht="54" customHeight="1">
      <x:c r="A217" s="31" t="str">
        <x:v>berlin:detail:vekaletname-210</x:v>
      </x:c>
      <x:c r="B217" s="31" t="str">
        <x:v>berlin</x:v>
      </x:c>
      <x:c r="C217" s="31" t="str">
        <x:v>berlin:vekaletname</x:v>
      </x:c>
      <x:c r="D217" s="31" t="str">
        <x:v>_db_entry_identity</x:v>
      </x:c>
      <x:c r="E217" s="31" t="str">
        <x:v>Özgün kart alanı: _db_entry_identity</x:v>
      </x:c>
      <x:c r="F217" s="31" t="str">
        <x:v>JSON</x:v>
      </x:c>
      <x:c r="G217" s="31" t="str">
        <x:v>{"id": 205, "guide_id": 1, "topic_id": 11, "image_id": null, "published": true, "created_at": "2026-10-06T17:02:35.541513+00:00", "updated_at": "2026-10-06T17:25:18.820076+00:00"}</x:v>
      </x:c>
    </x:row>
    <x:row r="218" ht="54" customHeight="1">
      <x:c r="A218" s="31" t="str">
        <x:v>berlin:detail:nufus-belgeleri-211</x:v>
      </x:c>
      <x:c r="B218" s="31" t="str">
        <x:v>berlin</x:v>
      </x:c>
      <x:c r="C218" s="31" t="str">
        <x:v>berlin:nufus-belgeleri</x:v>
      </x:c>
      <x:c r="D218" s="31" t="str">
        <x:v>_db_entry_identity</x:v>
      </x:c>
      <x:c r="E218" s="31" t="str">
        <x:v>Özgün kart alanı: _db_entry_identity</x:v>
      </x:c>
      <x:c r="F218" s="31" t="str">
        <x:v>JSON</x:v>
      </x:c>
      <x:c r="G218" s="31" t="str">
        <x:v>{"id": 206, "guide_id": 1, "topic_id": 11, "image_id": null, "published": true, "created_at": "2026-10-06T17:02:35.542623+00:00", "updated_at": "2026-10-06T17:25:18.820739+00:00"}</x:v>
      </x:c>
    </x:row>
    <x:row r="219" ht="54" customHeight="1">
      <x:c r="A219" s="31" t="str">
        <x:v>berlin:detail:yurt-disi-secmen-212</x:v>
      </x:c>
      <x:c r="B219" s="31" t="str">
        <x:v>berlin</x:v>
      </x:c>
      <x:c r="C219" s="31" t="str">
        <x:v>berlin:yurt-disi-secmen</x:v>
      </x:c>
      <x:c r="D219" s="31" t="str">
        <x:v>_db_entry_identity</x:v>
      </x:c>
      <x:c r="E219" s="31" t="str">
        <x:v>Özgün kart alanı: _db_entry_identity</x:v>
      </x:c>
      <x:c r="F219" s="31" t="str">
        <x:v>JSON</x:v>
      </x:c>
      <x:c r="G219" s="31" t="str">
        <x:v>{"id": 207, "guide_id": 1, "topic_id": 11, "image_id": null, "published": true, "created_at": "2026-10-06T17:02:35.543736+00:00", "updated_at": "2026-10-06T17:25:18.821462+00:00"}</x:v>
      </x:c>
    </x:row>
    <x:row r="220" ht="54" customHeight="1">
      <x:c r="A220" s="31" t="str">
        <x:v>berlin:detail:sgk-almanya-213</x:v>
      </x:c>
      <x:c r="B220" s="31" t="str">
        <x:v>berlin</x:v>
      </x:c>
      <x:c r="C220" s="31" t="str">
        <x:v>berlin:sgk-almanya</x:v>
      </x:c>
      <x:c r="D220" s="31" t="str">
        <x:v>_db_entry_identity</x:v>
      </x:c>
      <x:c r="E220" s="31" t="str">
        <x:v>Özgün kart alanı: _db_entry_identity</x:v>
      </x:c>
      <x:c r="F220" s="31" t="str">
        <x:v>JSON</x:v>
      </x:c>
      <x:c r="G220" s="31" t="str">
        <x:v>{"id": 208, "guide_id": 1, "topic_id": 11, "image_id": null, "published": true, "created_at": "2026-10-06T17:02:35.544828+00:00", "updated_at": "2026-10-06T17:25:18.822149+00:00"}</x:v>
      </x:c>
    </x:row>
    <x:row r="221" ht="54" customHeight="1">
      <x:c r="A221" s="31" t="str">
        <x:v>berlin:detail:ziyaret-saglik-214</x:v>
      </x:c>
      <x:c r="B221" s="31" t="str">
        <x:v>berlin</x:v>
      </x:c>
      <x:c r="C221" s="31" t="str">
        <x:v>berlin:ziyaret-saglik</x:v>
      </x:c>
      <x:c r="D221" s="31" t="str">
        <x:v>_db_entry_identity</x:v>
      </x:c>
      <x:c r="E221" s="31" t="str">
        <x:v>Özgün kart alanı: _db_entry_identity</x:v>
      </x:c>
      <x:c r="F221" s="31" t="str">
        <x:v>JSON</x:v>
      </x:c>
      <x:c r="G221" s="31" t="str">
        <x:v>{"id": 209, "guide_id": 1, "topic_id": 11, "image_id": null, "published": true, "created_at": "2026-10-06T17:02:35.546187+00:00", "updated_at": "2026-10-06T17:25:18.822834+00:00"}</x:v>
      </x:c>
    </x:row>
    <x:row r="222" ht="54" customHeight="1">
      <x:c r="A222" s="31" t="str">
        <x:v>berlin:detail:tedavi-turkiye-215</x:v>
      </x:c>
      <x:c r="B222" s="31" t="str">
        <x:v>berlin</x:v>
      </x:c>
      <x:c r="C222" s="31" t="str">
        <x:v>berlin:tedavi-turkiye</x:v>
      </x:c>
      <x:c r="D222" s="31" t="str">
        <x:v>_db_entry_identity</x:v>
      </x:c>
      <x:c r="E222" s="31" t="str">
        <x:v>Özgün kart alanı: _db_entry_identity</x:v>
      </x:c>
      <x:c r="F222" s="31" t="str">
        <x:v>JSON</x:v>
      </x:c>
      <x:c r="G222" s="31" t="str">
        <x:v>{"id": 210, "guide_id": 1, "topic_id": 11, "image_id": null, "published": true, "created_at": "2026-10-06T17:02:35.547260+00:00", "updated_at": "2026-10-06T17:25:18.823511+00:00"}</x:v>
      </x:c>
    </x:row>
    <x:row r="223" ht="54" customHeight="1">
      <x:c r="A223" s="31" t="str">
        <x:v>berlin:detail:ilac-yolculuk-216</x:v>
      </x:c>
      <x:c r="B223" s="31" t="str">
        <x:v>berlin</x:v>
      </x:c>
      <x:c r="C223" s="31" t="str">
        <x:v>berlin:ilac-yolculuk</x:v>
      </x:c>
      <x:c r="D223" s="31" t="str">
        <x:v>_db_entry_identity</x:v>
      </x:c>
      <x:c r="E223" s="31" t="str">
        <x:v>Özgün kart alanı: _db_entry_identity</x:v>
      </x:c>
      <x:c r="F223" s="31" t="str">
        <x:v>JSON</x:v>
      </x:c>
      <x:c r="G223" s="31" t="str">
        <x:v>{"id": 211, "guide_id": 1, "topic_id": 11, "image_id": null, "published": true, "created_at": "2026-10-06T17:02:35.548475+00:00", "updated_at": "2026-10-06T17:25:18.824214+00:00"}</x:v>
      </x:c>
    </x:row>
    <x:row r="224" ht="54" customHeight="1">
      <x:c r="A224" s="31" t="str">
        <x:v>berlin:detail:valiz-gida-217</x:v>
      </x:c>
      <x:c r="B224" s="31" t="str">
        <x:v>berlin</x:v>
      </x:c>
      <x:c r="C224" s="31" t="str">
        <x:v>berlin:valiz-gida</x:v>
      </x:c>
      <x:c r="D224" s="31" t="str">
        <x:v>_db_entry_identity</x:v>
      </x:c>
      <x:c r="E224" s="31" t="str">
        <x:v>Özgün kart alanı: _db_entry_identity</x:v>
      </x:c>
      <x:c r="F224" s="31" t="str">
        <x:v>JSON</x:v>
      </x:c>
      <x:c r="G224" s="31" t="str">
        <x:v>{"id": 212, "guide_id": 1, "topic_id": 11, "image_id": null, "published": true, "created_at": "2026-10-06T17:02:35.549665+00:00", "updated_at": "2026-10-06T17:25:18.824902+00:00"}</x:v>
      </x:c>
    </x:row>
    <x:row r="225" ht="54" customHeight="1">
      <x:c r="A225" s="31" t="str">
        <x:v>berlin:detail:hediye-kargo-218</x:v>
      </x:c>
      <x:c r="B225" s="31" t="str">
        <x:v>berlin</x:v>
      </x:c>
      <x:c r="C225" s="31" t="str">
        <x:v>berlin:hediye-kargo</x:v>
      </x:c>
      <x:c r="D225" s="31" t="str">
        <x:v>_db_entry_identity</x:v>
      </x:c>
      <x:c r="E225" s="31" t="str">
        <x:v>Özgün kart alanı: _db_entry_identity</x:v>
      </x:c>
      <x:c r="F225" s="31" t="str">
        <x:v>JSON</x:v>
      </x:c>
      <x:c r="G225" s="31" t="str">
        <x:v>{"id": 213, "guide_id": 1, "topic_id": 11, "image_id": null, "published": true, "created_at": "2026-10-06T17:02:35.550840+00:00", "updated_at": "2026-10-06T17:25:18.825700+00:00"}</x:v>
      </x:c>
    </x:row>
    <x:row r="226" ht="54" customHeight="1">
      <x:c r="A226" s="31" t="str">
        <x:v>berlin:detail:online-turkiye-219</x:v>
      </x:c>
      <x:c r="B226" s="31" t="str">
        <x:v>berlin</x:v>
      </x:c>
      <x:c r="C226" s="31" t="str">
        <x:v>berlin:online-turkiye</x:v>
      </x:c>
      <x:c r="D226" s="31" t="str">
        <x:v>_db_entry_identity</x:v>
      </x:c>
      <x:c r="E226" s="31" t="str">
        <x:v>Özgün kart alanı: _db_entry_identity</x:v>
      </x:c>
      <x:c r="F226" s="31" t="str">
        <x:v>JSON</x:v>
      </x:c>
      <x:c r="G226" s="31" t="str">
        <x:v>{"id": 214, "guide_id": 1, "topic_id": 11, "image_id": null, "published": true, "created_at": "2026-10-06T17:02:35.552017+00:00", "updated_at": "2026-10-06T17:25:18.826466+00:00"}</x:v>
      </x:c>
    </x:row>
    <x:row r="227" ht="54" customHeight="1">
      <x:c r="A227" s="31" t="str">
        <x:v>berlin:detail:turkiye-misafir-220</x:v>
      </x:c>
      <x:c r="B227" s="31" t="str">
        <x:v>berlin</x:v>
      </x:c>
      <x:c r="C227" s="31" t="str">
        <x:v>berlin:turkiye-misafir</x:v>
      </x:c>
      <x:c r="D227" s="31" t="str">
        <x:v>_db_entry_identity</x:v>
      </x:c>
      <x:c r="E227" s="31" t="str">
        <x:v>Özgün kart alanı: _db_entry_identity</x:v>
      </x:c>
      <x:c r="F227" s="31" t="str">
        <x:v>JSON</x:v>
      </x:c>
      <x:c r="G227" s="31" t="str">
        <x:v>{"id": 215, "guide_id": 1, "topic_id": 11, "image_id": null, "published": true, "created_at": "2026-10-06T17:02:35.553236+00:00", "updated_at": "2026-10-06T17:25:18.827241+00:00"}</x:v>
      </x:c>
    </x:row>
    <x:row r="228" ht="54" customHeight="1">
      <x:c r="A228" s="31" t="str">
        <x:v>berlin:detail:turkiye-donus-221</x:v>
      </x:c>
      <x:c r="B228" s="31" t="str">
        <x:v>berlin</x:v>
      </x:c>
      <x:c r="C228" s="31" t="str">
        <x:v>berlin:turkiye-donus</x:v>
      </x:c>
      <x:c r="D228" s="31" t="str">
        <x:v>_db_entry_identity</x:v>
      </x:c>
      <x:c r="E228" s="31" t="str">
        <x:v>Özgün kart alanı: _db_entry_identity</x:v>
      </x:c>
      <x:c r="F228" s="31" t="str">
        <x:v>JSON</x:v>
      </x:c>
      <x:c r="G228" s="31" t="str">
        <x:v>{"id": 216, "guide_id": 1, "topic_id": 11, "image_id": null, "published": true, "created_at": "2026-10-06T17:02:35.554431+00:00", "updated_at": "2026-10-06T17:25:18.828035+00:00"}</x:v>
      </x:c>
    </x:row>
    <x:row r="229" ht="54" customHeight="1">
      <x:c r="A229" s="31" t="str">
        <x:v>berlin:detail:spor-kulubu-222</x:v>
      </x:c>
      <x:c r="B229" s="31" t="str">
        <x:v>berlin</x:v>
      </x:c>
      <x:c r="C229" s="31" t="str">
        <x:v>berlin:spor-kulubu</x:v>
      </x:c>
      <x:c r="D229" s="31" t="str">
        <x:v>_db_entry_identity</x:v>
      </x:c>
      <x:c r="E229" s="31" t="str">
        <x:v>Özgün kart alanı: _db_entry_identity</x:v>
      </x:c>
      <x:c r="F229" s="31" t="str">
        <x:v>JSON</x:v>
      </x:c>
      <x:c r="G229" s="31" t="str">
        <x:v>{"id": 217, "guide_id": 1, "topic_id": 12, "image_id": null, "published": true, "created_at": "2026-10-06T17:02:35.555697+00:00", "updated_at": "2026-10-06T17:25:18.828821+00:00"}</x:v>
      </x:c>
    </x:row>
    <x:row r="230" ht="54" customHeight="1">
      <x:c r="A230" s="31" t="str">
        <x:v>berlin:detail:yuzme-seansi-223</x:v>
      </x:c>
      <x:c r="B230" s="31" t="str">
        <x:v>berlin</x:v>
      </x:c>
      <x:c r="C230" s="31" t="str">
        <x:v>berlin:yuzme-seansi</x:v>
      </x:c>
      <x:c r="D230" s="31" t="str">
        <x:v>_db_entry_identity</x:v>
      </x:c>
      <x:c r="E230" s="31" t="str">
        <x:v>Özgün kart alanı: _db_entry_identity</x:v>
      </x:c>
      <x:c r="F230" s="31" t="str">
        <x:v>JSON</x:v>
      </x:c>
      <x:c r="G230" s="31" t="str">
        <x:v>{"id": 218, "guide_id": 1, "topic_id": 12, "image_id": null, "published": true, "created_at": "2026-10-06T17:02:35.556824+00:00", "updated_at": "2026-10-06T17:25:18.829598+00:00"}</x:v>
      </x:c>
    </x:row>
    <x:row r="231" ht="54" customHeight="1">
      <x:c r="A231" s="31" t="str">
        <x:v>berlin:detail:cocuk-spor-224</x:v>
      </x:c>
      <x:c r="B231" s="31" t="str">
        <x:v>berlin</x:v>
      </x:c>
      <x:c r="C231" s="31" t="str">
        <x:v>berlin:cocuk-spor</x:v>
      </x:c>
      <x:c r="D231" s="31" t="str">
        <x:v>_db_entry_identity</x:v>
      </x:c>
      <x:c r="E231" s="31" t="str">
        <x:v>Özgün kart alanı: _db_entry_identity</x:v>
      </x:c>
      <x:c r="F231" s="31" t="str">
        <x:v>JSON</x:v>
      </x:c>
      <x:c r="G231" s="31" t="str">
        <x:v>{"id": 219, "guide_id": 1, "topic_id": 12, "image_id": null, "published": true, "created_at": "2026-10-06T17:02:35.557930+00:00", "updated_at": "2026-10-06T17:25:18.830366+00:00"}</x:v>
      </x:c>
    </x:row>
    <x:row r="232" ht="54" customHeight="1">
      <x:c r="A232" s="31" t="str">
        <x:v>berlin:detail:gonullu-ol-225</x:v>
      </x:c>
      <x:c r="B232" s="31" t="str">
        <x:v>berlin</x:v>
      </x:c>
      <x:c r="C232" s="31" t="str">
        <x:v>berlin:gonullu-ol</x:v>
      </x:c>
      <x:c r="D232" s="31" t="str">
        <x:v>_db_entry_identity</x:v>
      </x:c>
      <x:c r="E232" s="31" t="str">
        <x:v>Özgün kart alanı: _db_entry_identity</x:v>
      </x:c>
      <x:c r="F232" s="31" t="str">
        <x:v>JSON</x:v>
      </x:c>
      <x:c r="G232" s="31" t="str">
        <x:v>{"id": 220, "guide_id": 1, "topic_id": 12, "image_id": null, "published": true, "created_at": "2026-10-06T17:02:35.559079+00:00", "updated_at": "2026-10-06T17:25:18.831129+00:00"}</x:v>
      </x:c>
    </x:row>
    <x:row r="233" ht="54" customHeight="1">
      <x:c r="A233" s="31" t="str">
        <x:v>berlin:detail:muzik-egitimi-226</x:v>
      </x:c>
      <x:c r="B233" s="31" t="str">
        <x:v>berlin</x:v>
      </x:c>
      <x:c r="C233" s="31" t="str">
        <x:v>berlin:muzik-egitimi</x:v>
      </x:c>
      <x:c r="D233" s="31" t="str">
        <x:v>_db_entry_identity</x:v>
      </x:c>
      <x:c r="E233" s="31" t="str">
        <x:v>Özgün kart alanı: _db_entry_identity</x:v>
      </x:c>
      <x:c r="F233" s="31" t="str">
        <x:v>JSON</x:v>
      </x:c>
      <x:c r="G233" s="31" t="str">
        <x:v>{"id": 221, "guide_id": 1, "topic_id": 12, "image_id": null, "published": true, "created_at": "2026-10-06T17:02:35.560051+00:00", "updated_at": "2026-10-06T17:25:18.831915+00:00"}</x:v>
      </x:c>
    </x:row>
    <x:row r="234" ht="54" customHeight="1">
      <x:c r="A234" s="31" t="str">
        <x:v>berlin:detail:hafta-sonu-takvim-227</x:v>
      </x:c>
      <x:c r="B234" s="31" t="str">
        <x:v>berlin</x:v>
      </x:c>
      <x:c r="C234" s="31" t="str">
        <x:v>berlin:hafta-sonu-takvim</x:v>
      </x:c>
      <x:c r="D234" s="31" t="str">
        <x:v>_db_entry_identity</x:v>
      </x:c>
      <x:c r="E234" s="31" t="str">
        <x:v>Özgün kart alanı: _db_entry_identity</x:v>
      </x:c>
      <x:c r="F234" s="31" t="str">
        <x:v>JSON</x:v>
      </x:c>
      <x:c r="G234" s="31" t="str">
        <x:v>{"id": 222, "guide_id": 1, "topic_id": 12, "image_id": null, "published": true, "created_at": "2026-10-06T17:02:35.560959+00:00", "updated_at": "2026-10-06T17:25:18.832689+00:00"}</x:v>
      </x:c>
    </x:row>
    <x:row r="235" ht="54" customHeight="1">
      <x:c r="A235" s="31" t="str">
        <x:v>berlin:detail:muzede-saat-228</x:v>
      </x:c>
      <x:c r="B235" s="31" t="str">
        <x:v>berlin</x:v>
      </x:c>
      <x:c r="C235" s="31" t="str">
        <x:v>berlin:muzede-saat</x:v>
      </x:c>
      <x:c r="D235" s="31" t="str">
        <x:v>_db_entry_identity</x:v>
      </x:c>
      <x:c r="E235" s="31" t="str">
        <x:v>Özgün kart alanı: _db_entry_identity</x:v>
      </x:c>
      <x:c r="F235" s="31" t="str">
        <x:v>JSON</x:v>
      </x:c>
      <x:c r="G235" s="31" t="str">
        <x:v>{"id": 223, "guide_id": 1, "topic_id": 12, "image_id": null, "published": true, "created_at": "2026-10-06T17:02:35.561891+00:00", "updated_at": "2026-10-06T17:25:18.833447+00:00"}</x:v>
      </x:c>
    </x:row>
    <x:row r="236" ht="54" customHeight="1">
      <x:c r="A236" s="31" t="str">
        <x:v>berlin:detail:muzede-cocuk-229</x:v>
      </x:c>
      <x:c r="B236" s="31" t="str">
        <x:v>berlin</x:v>
      </x:c>
      <x:c r="C236" s="31" t="str">
        <x:v>berlin:muzede-cocuk</x:v>
      </x:c>
      <x:c r="D236" s="31" t="str">
        <x:v>_db_entry_identity</x:v>
      </x:c>
      <x:c r="E236" s="31" t="str">
        <x:v>Özgün kart alanı: _db_entry_identity</x:v>
      </x:c>
      <x:c r="F236" s="31" t="str">
        <x:v>JSON</x:v>
      </x:c>
      <x:c r="G236" s="31" t="str">
        <x:v>{"id": 224, "guide_id": 1, "topic_id": 12, "image_id": null, "published": true, "created_at": "2026-10-06T17:02:35.562809+00:00", "updated_at": "2026-10-06T17:25:18.834215+00:00"}</x:v>
      </x:c>
    </x:row>
    <x:row r="237" ht="54" customHeight="1">
      <x:c r="A237" s="31" t="str">
        <x:v>berlin:detail:sahne-dili-230</x:v>
      </x:c>
      <x:c r="B237" s="31" t="str">
        <x:v>berlin</x:v>
      </x:c>
      <x:c r="C237" s="31" t="str">
        <x:v>berlin:sahne-dili</x:v>
      </x:c>
      <x:c r="D237" s="31" t="str">
        <x:v>_db_entry_identity</x:v>
      </x:c>
      <x:c r="E237" s="31" t="str">
        <x:v>Özgün kart alanı: _db_entry_identity</x:v>
      </x:c>
      <x:c r="F237" s="31" t="str">
        <x:v>JSON</x:v>
      </x:c>
      <x:c r="G237" s="31" t="str">
        <x:v>{"id": 225, "guide_id": 1, "topic_id": 12, "image_id": null, "published": true, "created_at": "2026-10-06T17:02:35.563753+00:00", "updated_at": "2026-10-06T17:25:18.834991+00:00"}</x:v>
      </x:c>
    </x:row>
    <x:row r="238" ht="54" customHeight="1">
      <x:c r="A238" s="31" t="str">
        <x:v>berlin:detail:konser-bilet-231</x:v>
      </x:c>
      <x:c r="B238" s="31" t="str">
        <x:v>berlin</x:v>
      </x:c>
      <x:c r="C238" s="31" t="str">
        <x:v>berlin:konser-bilet</x:v>
      </x:c>
      <x:c r="D238" s="31" t="str">
        <x:v>_db_entry_identity</x:v>
      </x:c>
      <x:c r="E238" s="31" t="str">
        <x:v>Özgün kart alanı: _db_entry_identity</x:v>
      </x:c>
      <x:c r="F238" s="31" t="str">
        <x:v>JSON</x:v>
      </x:c>
      <x:c r="G238" s="31" t="str">
        <x:v>{"id": 226, "guide_id": 1, "topic_id": 12, "image_id": null, "published": true, "created_at": "2026-10-06T17:02:35.564681+00:00", "updated_at": "2026-10-06T17:25:18.835794+00:00"}</x:v>
      </x:c>
    </x:row>
    <x:row r="239" ht="54" customHeight="1">
      <x:c r="A239" s="31" t="str">
        <x:v>berlin:detail:erisilebilir-gezi-232</x:v>
      </x:c>
      <x:c r="B239" s="31" t="str">
        <x:v>berlin</x:v>
      </x:c>
      <x:c r="C239" s="31" t="str">
        <x:v>berlin:erisilebilir-gezi</x:v>
      </x:c>
      <x:c r="D239" s="31" t="str">
        <x:v>_db_entry_identity</x:v>
      </x:c>
      <x:c r="E239" s="31" t="str">
        <x:v>Özgün kart alanı: _db_entry_identity</x:v>
      </x:c>
      <x:c r="F239" s="31" t="str">
        <x:v>JSON</x:v>
      </x:c>
      <x:c r="G239" s="31" t="str">
        <x:v>{"id": 227, "guide_id": 1, "topic_id": 12, "image_id": null, "published": true, "created_at": "2026-10-06T17:02:35.565571+00:00", "updated_at": "2026-10-06T17:25:18.836590+00:00"}</x:v>
      </x:c>
    </x:row>
    <x:row r="240" ht="54" customHeight="1">
      <x:c r="A240" s="31" t="str">
        <x:v>berlin:detail:yagmurlu-gun-233</x:v>
      </x:c>
      <x:c r="B240" s="31" t="str">
        <x:v>berlin</x:v>
      </x:c>
      <x:c r="C240" s="31" t="str">
        <x:v>berlin:yagmurlu-gun</x:v>
      </x:c>
      <x:c r="D240" s="31" t="str">
        <x:v>_db_entry_identity</x:v>
      </x:c>
      <x:c r="E240" s="31" t="str">
        <x:v>Özgün kart alanı: _db_entry_identity</x:v>
      </x:c>
      <x:c r="F240" s="31" t="str">
        <x:v>JSON</x:v>
      </x:c>
      <x:c r="G240" s="31" t="str">
        <x:v>{"id": 228, "guide_id": 1, "topic_id": 12, "image_id": null, "published": true, "created_at": "2026-10-06T17:02:35.566491+00:00", "updated_at": "2026-10-06T17:25:18.837351+00:00"}</x:v>
      </x:c>
    </x:row>
    <x:row r="241" ht="54" customHeight="1">
      <x:c r="A241" s="31" t="str">
        <x:v>berlin:detail:yeme-alerji-234</x:v>
      </x:c>
      <x:c r="B241" s="31" t="str">
        <x:v>berlin</x:v>
      </x:c>
      <x:c r="C241" s="31" t="str">
        <x:v>berlin:yeme-alerji</x:v>
      </x:c>
      <x:c r="D241" s="31" t="str">
        <x:v>_db_entry_identity</x:v>
      </x:c>
      <x:c r="E241" s="31" t="str">
        <x:v>Özgün kart alanı: _db_entry_identity</x:v>
      </x:c>
      <x:c r="F241" s="31" t="str">
        <x:v>JSON</x:v>
      </x:c>
      <x:c r="G241" s="31" t="str">
        <x:v>{"id": 229, "guide_id": 1, "topic_id": 12, "image_id": null, "published": true, "created_at": "2026-10-06T17:02:35.567382+00:00", "updated_at": "2026-10-06T17:25:18.838125+00:00"}</x:v>
      </x:c>
    </x:row>
    <x:row r="242" ht="54" customHeight="1">
      <x:c r="A242" s="31" t="str">
        <x:v>berlin:detail:sehir-rotasi-235</x:v>
      </x:c>
      <x:c r="B242" s="31" t="str">
        <x:v>berlin</x:v>
      </x:c>
      <x:c r="C242" s="31" t="str">
        <x:v>berlin:sehir-rotasi</x:v>
      </x:c>
      <x:c r="D242" s="31" t="str">
        <x:v>_db_entry_identity</x:v>
      </x:c>
      <x:c r="E242" s="31" t="str">
        <x:v>Özgün kart alanı: _db_entry_identity</x:v>
      </x:c>
      <x:c r="F242" s="31" t="str">
        <x:v>JSON</x:v>
      </x:c>
      <x:c r="G242" s="31" t="str">
        <x:v>{"id": 230, "guide_id": 1, "topic_id": 12, "image_id": null, "published": true, "created_at": "2026-10-06T17:02:35.568338+00:00", "updated_at": "2026-10-06T17:25:18.838917+00:00"}</x:v>
      </x:c>
    </x:row>
    <x:row r="243" ht="54" customHeight="1">
      <x:c r="A243" s="31" t="str">
        <x:v>berlin:detail:neues-museum-236</x:v>
      </x:c>
      <x:c r="B243" s="31" t="str">
        <x:v>berlin</x:v>
      </x:c>
      <x:c r="C243" s="31" t="str">
        <x:v>berlin:neues-museum</x:v>
      </x:c>
      <x:c r="D243" s="31" t="str">
        <x:v>_db_entry_identity</x:v>
      </x:c>
      <x:c r="E243" s="31" t="str">
        <x:v>Özgün kart alanı: _db_entry_identity</x:v>
      </x:c>
      <x:c r="F243" s="31" t="str">
        <x:v>JSON</x:v>
      </x:c>
      <x:c r="G243" s="31" t="str">
        <x:v>{"id": 231, "guide_id": 1, "topic_id": null, "image_id": "642c9101-4af4-4fa1-babd-c4e45f04c891", "published": true, "created_at": "2026-10-06T17:02:35.569281+00:00", "updated_at": "2026-10-06T17:25:18.839717+00:00"}</x:v>
      </x:c>
    </x:row>
    <x:row r="244" ht="54" customHeight="1">
      <x:c r="A244" s="31" t="str">
        <x:v>berlin:detail:altes-museum-237</x:v>
      </x:c>
      <x:c r="B244" s="31" t="str">
        <x:v>berlin</x:v>
      </x:c>
      <x:c r="C244" s="31" t="str">
        <x:v>berlin:altes-museum</x:v>
      </x:c>
      <x:c r="D244" s="31" t="str">
        <x:v>_db_entry_identity</x:v>
      </x:c>
      <x:c r="E244" s="31" t="str">
        <x:v>Özgün kart alanı: _db_entry_identity</x:v>
      </x:c>
      <x:c r="F244" s="31" t="str">
        <x:v>JSON</x:v>
      </x:c>
      <x:c r="G244" s="31" t="str">
        <x:v>{"id": 232, "guide_id": 1, "topic_id": null, "image_id": "7566a32b-e00a-4fb5-b663-25a33f064a6f", "published": true, "created_at": "2026-10-06T17:02:35.570249+00:00", "updated_at": "2026-10-06T17:25:18.840511+00:00"}</x:v>
      </x:c>
    </x:row>
    <x:row r="245" ht="54" customHeight="1">
      <x:c r="A245" s="31" t="str">
        <x:v>berlin:detail:alte-nationalgalerie-238</x:v>
      </x:c>
      <x:c r="B245" s="31" t="str">
        <x:v>berlin</x:v>
      </x:c>
      <x:c r="C245" s="31" t="str">
        <x:v>berlin:alte-nationalgalerie</x:v>
      </x:c>
      <x:c r="D245" s="31" t="str">
        <x:v>_db_entry_identity</x:v>
      </x:c>
      <x:c r="E245" s="31" t="str">
        <x:v>Özgün kart alanı: _db_entry_identity</x:v>
      </x:c>
      <x:c r="F245" s="31" t="str">
        <x:v>JSON</x:v>
      </x:c>
      <x:c r="G245" s="31" t="str">
        <x:v>{"id": 233, "guide_id": 1, "topic_id": null, "image_id": "41e387ea-b4a7-4593-a21d-0c8ab093c29d", "published": true, "created_at": "2026-10-06T17:02:35.571204+00:00", "updated_at": "2026-10-06T17:25:18.841316+00:00"}</x:v>
      </x:c>
    </x:row>
    <x:row r="246" ht="54" customHeight="1">
      <x:c r="A246" s="31" t="str">
        <x:v>berlin:detail:bode-museum-239</x:v>
      </x:c>
      <x:c r="B246" s="31" t="str">
        <x:v>berlin</x:v>
      </x:c>
      <x:c r="C246" s="31" t="str">
        <x:v>berlin:bode-museum</x:v>
      </x:c>
      <x:c r="D246" s="31" t="str">
        <x:v>_db_entry_identity</x:v>
      </x:c>
      <x:c r="E246" s="31" t="str">
        <x:v>Özgün kart alanı: _db_entry_identity</x:v>
      </x:c>
      <x:c r="F246" s="31" t="str">
        <x:v>JSON</x:v>
      </x:c>
      <x:c r="G246" s="31" t="str">
        <x:v>{"id": 234, "guide_id": 1, "topic_id": null, "image_id": "3406ff48-34e1-408e-82a6-56ed53e46d41", "published": true, "created_at": "2026-10-06T17:02:35.572159+00:00", "updated_at": "2026-10-06T17:25:18.842112+00:00"}</x:v>
      </x:c>
    </x:row>
    <x:row r="247" ht="54" customHeight="1">
      <x:c r="A247" s="31" t="str">
        <x:v>berlin:detail:pergamon-240</x:v>
      </x:c>
      <x:c r="B247" s="31" t="str">
        <x:v>berlin</x:v>
      </x:c>
      <x:c r="C247" s="31" t="str">
        <x:v>berlin:pergamon</x:v>
      </x:c>
      <x:c r="D247" s="31" t="str">
        <x:v>_db_entry_identity</x:v>
      </x:c>
      <x:c r="E247" s="31" t="str">
        <x:v>Özgün kart alanı: _db_entry_identity</x:v>
      </x:c>
      <x:c r="F247" s="31" t="str">
        <x:v>JSON</x:v>
      </x:c>
      <x:c r="G247" s="31" t="str">
        <x:v>{"id": 235, "guide_id": 1, "topic_id": null, "image_id": "37c1cc2f-16f0-4d89-a492-706163415d3b", "published": true, "created_at": "2026-10-06T17:02:35.573053+00:00", "updated_at": "2026-10-06T17:25:18.842911+00:00"}</x:v>
      </x:c>
    </x:row>
    <x:row r="248" ht="54" customHeight="1">
      <x:c r="A248" s="31" t="str">
        <x:v>berlin:detail:james-simon-241</x:v>
      </x:c>
      <x:c r="B248" s="31" t="str">
        <x:v>berlin</x:v>
      </x:c>
      <x:c r="C248" s="31" t="str">
        <x:v>berlin:james-simon</x:v>
      </x:c>
      <x:c r="D248" s="31" t="str">
        <x:v>_db_entry_identity</x:v>
      </x:c>
      <x:c r="E248" s="31" t="str">
        <x:v>Özgün kart alanı: _db_entry_identity</x:v>
      </x:c>
      <x:c r="F248" s="31" t="str">
        <x:v>JSON</x:v>
      </x:c>
      <x:c r="G248" s="31" t="str">
        <x:v>{"id": 236, "guide_id": 1, "topic_id": null, "image_id": "2014ff5e-fa7e-4a62-a9a7-0ec2d8901c1f", "published": true, "created_at": "2026-10-06T17:02:35.573992+00:00", "updated_at": "2026-10-06T17:25:18.843720+00:00"}</x:v>
      </x:c>
    </x:row>
    <x:row r="249" ht="54" customHeight="1">
      <x:c r="A249" s="31" t="str">
        <x:v>berlin:detail:humboldt-242</x:v>
      </x:c>
      <x:c r="B249" s="31" t="str">
        <x:v>berlin</x:v>
      </x:c>
      <x:c r="C249" s="31" t="str">
        <x:v>berlin:humboldt</x:v>
      </x:c>
      <x:c r="D249" s="31" t="str">
        <x:v>_db_entry_identity</x:v>
      </x:c>
      <x:c r="E249" s="31" t="str">
        <x:v>Özgün kart alanı: _db_entry_identity</x:v>
      </x:c>
      <x:c r="F249" s="31" t="str">
        <x:v>JSON</x:v>
      </x:c>
      <x:c r="G249" s="31" t="str">
        <x:v>{"id": 237, "guide_id": 1, "topic_id": null, "image_id": "9b9c1786-22d2-4590-8647-caa6c5f7d41a", "published": true, "created_at": "2026-10-06T17:02:35.575008+00:00", "updated_at": "2026-10-06T17:25:18.844533+00:00"}</x:v>
      </x:c>
    </x:row>
    <x:row r="250" ht="54" customHeight="1">
      <x:c r="A250" s="31" t="str">
        <x:v>berlin:detail:alman-tarih-243</x:v>
      </x:c>
      <x:c r="B250" s="31" t="str">
        <x:v>berlin</x:v>
      </x:c>
      <x:c r="C250" s="31" t="str">
        <x:v>berlin:alman-tarih</x:v>
      </x:c>
      <x:c r="D250" s="31" t="str">
        <x:v>_db_entry_identity</x:v>
      </x:c>
      <x:c r="E250" s="31" t="str">
        <x:v>Özgün kart alanı: _db_entry_identity</x:v>
      </x:c>
      <x:c r="F250" s="31" t="str">
        <x:v>JSON</x:v>
      </x:c>
      <x:c r="G250" s="31" t="str">
        <x:v>{"id": 238, "guide_id": 1, "topic_id": null, "image_id": "fad21313-0562-4e00-9dbc-5b0f9455fb89", "published": true, "created_at": "2026-10-06T17:02:35.575994+00:00", "updated_at": "2026-10-06T17:25:18.845380+00:00"}</x:v>
      </x:c>
    </x:row>
    <x:row r="251" ht="54" customHeight="1">
      <x:c r="A251" s="31" t="str">
        <x:v>berlin:detail:yahudi-muzesi-244</x:v>
      </x:c>
      <x:c r="B251" s="31" t="str">
        <x:v>berlin</x:v>
      </x:c>
      <x:c r="C251" s="31" t="str">
        <x:v>berlin:yahudi-muzesi</x:v>
      </x:c>
      <x:c r="D251" s="31" t="str">
        <x:v>_db_entry_identity</x:v>
      </x:c>
      <x:c r="E251" s="31" t="str">
        <x:v>Özgün kart alanı: _db_entry_identity</x:v>
      </x:c>
      <x:c r="F251" s="31" t="str">
        <x:v>JSON</x:v>
      </x:c>
      <x:c r="G251" s="31" t="str">
        <x:v>{"id": 239, "guide_id": 1, "topic_id": null, "image_id": "451b9a50-fd2a-466d-8ddb-6c7f76c099fe", "published": true, "created_at": "2026-10-06T17:02:35.576946+00:00", "updated_at": "2026-10-06T17:25:18.846225+00:00"}</x:v>
      </x:c>
    </x:row>
    <x:row r="252" ht="54" customHeight="1">
      <x:c r="A252" s="31" t="str">
        <x:v>berlin:detail:teknik-muze-245</x:v>
      </x:c>
      <x:c r="B252" s="31" t="str">
        <x:v>berlin</x:v>
      </x:c>
      <x:c r="C252" s="31" t="str">
        <x:v>berlin:teknik-muze</x:v>
      </x:c>
      <x:c r="D252" s="31" t="str">
        <x:v>_db_entry_identity</x:v>
      </x:c>
      <x:c r="E252" s="31" t="str">
        <x:v>Özgün kart alanı: _db_entry_identity</x:v>
      </x:c>
      <x:c r="F252" s="31" t="str">
        <x:v>JSON</x:v>
      </x:c>
      <x:c r="G252" s="31" t="str">
        <x:v>{"id": 240, "guide_id": 1, "topic_id": null, "image_id": "dd78c154-9082-497e-aa6f-0b3573e875d5", "published": true, "created_at": "2026-10-06T17:02:35.577850+00:00", "updated_at": "2026-10-06T17:25:18.847031+00:00"}</x:v>
      </x:c>
    </x:row>
    <x:row r="253" ht="54" customHeight="1">
      <x:c r="A253" s="31" t="str">
        <x:v>berlin:detail:doga-tarihi-246</x:v>
      </x:c>
      <x:c r="B253" s="31" t="str">
        <x:v>berlin</x:v>
      </x:c>
      <x:c r="C253" s="31" t="str">
        <x:v>berlin:doga-tarihi</x:v>
      </x:c>
      <x:c r="D253" s="31" t="str">
        <x:v>_db_entry_identity</x:v>
      </x:c>
      <x:c r="E253" s="31" t="str">
        <x:v>Özgün kart alanı: _db_entry_identity</x:v>
      </x:c>
      <x:c r="F253" s="31" t="str">
        <x:v>JSON</x:v>
      </x:c>
      <x:c r="G253" s="31" t="str">
        <x:v>{"id": 241, "guide_id": 1, "topic_id": null, "image_id": "f3ca29e5-18b4-46d8-b3e8-3df1eaedb019", "published": true, "created_at": "2026-10-06T17:02:35.578734+00:00", "updated_at": "2026-10-06T17:25:18.847846+00:00"}</x:v>
      </x:c>
    </x:row>
    <x:row r="254" ht="54" customHeight="1">
      <x:c r="A254" s="31" t="str">
        <x:v>berlin:detail:ddr-muzesi-247</x:v>
      </x:c>
      <x:c r="B254" s="31" t="str">
        <x:v>berlin</x:v>
      </x:c>
      <x:c r="C254" s="31" t="str">
        <x:v>berlin:ddr-muzesi</x:v>
      </x:c>
      <x:c r="D254" s="31" t="str">
        <x:v>_db_entry_identity</x:v>
      </x:c>
      <x:c r="E254" s="31" t="str">
        <x:v>Özgün kart alanı: _db_entry_identity</x:v>
      </x:c>
      <x:c r="F254" s="31" t="str">
        <x:v>JSON</x:v>
      </x:c>
      <x:c r="G254" s="31" t="str">
        <x:v>{"id": 242, "guide_id": 1, "topic_id": null, "image_id": "cb72b14c-5d95-4893-8c4f-acc959ad9de8", "published": true, "created_at": "2026-10-06T17:02:35.579680+00:00", "updated_at": "2026-10-06T17:25:18.848647+00:00"}</x:v>
      </x:c>
    </x:row>
    <x:row r="255" ht="54" customHeight="1">
      <x:c r="A255" s="31" t="str">
        <x:v>berlin:detail:casusluk-248</x:v>
      </x:c>
      <x:c r="B255" s="31" t="str">
        <x:v>berlin</x:v>
      </x:c>
      <x:c r="C255" s="31" t="str">
        <x:v>berlin:casusluk</x:v>
      </x:c>
      <x:c r="D255" s="31" t="str">
        <x:v>_db_entry_identity</x:v>
      </x:c>
      <x:c r="E255" s="31" t="str">
        <x:v>Özgün kart alanı: _db_entry_identity</x:v>
      </x:c>
      <x:c r="F255" s="31" t="str">
        <x:v>JSON</x:v>
      </x:c>
      <x:c r="G255" s="31" t="str">
        <x:v>{"id": 243, "guide_id": 1, "topic_id": null, "image_id": "2cfc5391-7705-46dc-9b49-213900072a46", "published": true, "created_at": "2026-10-06T17:02:35.580636+00:00", "updated_at": "2026-10-06T17:25:18.849420+00:00"}</x:v>
      </x:c>
    </x:row>
    <x:row r="256" ht="54" customHeight="1">
      <x:c r="A256" s="31" t="str">
        <x:v>berlin:detail:bilgisayar-oyunlari-249</x:v>
      </x:c>
      <x:c r="B256" s="31" t="str">
        <x:v>berlin</x:v>
      </x:c>
      <x:c r="C256" s="31" t="str">
        <x:v>berlin:bilgisayar-oyunlari</x:v>
      </x:c>
      <x:c r="D256" s="31" t="str">
        <x:v>_db_entry_identity</x:v>
      </x:c>
      <x:c r="E256" s="31" t="str">
        <x:v>Özgün kart alanı: _db_entry_identity</x:v>
      </x:c>
      <x:c r="F256" s="31" t="str">
        <x:v>JSON</x:v>
      </x:c>
      <x:c r="G256" s="31" t="str">
        <x:v>{"id": 244, "guide_id": 1, "topic_id": null, "image_id": "c1307124-9656-4b9f-b095-87ac0bccd9a6", "published": true, "created_at": "2026-10-06T17:02:35.581549+00:00", "updated_at": "2026-10-06T17:25:18.850221+00:00"}</x:v>
      </x:c>
    </x:row>
    <x:row r="257" ht="54" customHeight="1">
      <x:c r="A257" s="31" t="str">
        <x:v>berlin:detail:stasi-250</x:v>
      </x:c>
      <x:c r="B257" s="31" t="str">
        <x:v>berlin</x:v>
      </x:c>
      <x:c r="C257" s="31" t="str">
        <x:v>berlin:stasi</x:v>
      </x:c>
      <x:c r="D257" s="31" t="str">
        <x:v>_db_entry_identity</x:v>
      </x:c>
      <x:c r="E257" s="31" t="str">
        <x:v>Özgün kart alanı: _db_entry_identity</x:v>
      </x:c>
      <x:c r="F257" s="31" t="str">
        <x:v>JSON</x:v>
      </x:c>
      <x:c r="G257" s="31" t="str">
        <x:v>{"id": 245, "guide_id": 1, "topic_id": null, "image_id": "294c5ded-fa7a-4f03-9614-f78748c557e8", "published": true, "created_at": "2026-10-06T17:02:35.582468+00:00", "updated_at": "2026-10-06T17:25:18.850997+00:00"}</x:v>
      </x:c>
    </x:row>
    <x:row r="258" ht="54" customHeight="1">
      <x:c r="A258" s="31" t="str">
        <x:v>berlin:detail:berlin-duvari-251</x:v>
      </x:c>
      <x:c r="B258" s="31" t="str">
        <x:v>berlin</x:v>
      </x:c>
      <x:c r="C258" s="31" t="str">
        <x:v>berlin:berlin-duvari</x:v>
      </x:c>
      <x:c r="D258" s="31" t="str">
        <x:v>_db_entry_identity</x:v>
      </x:c>
      <x:c r="E258" s="31" t="str">
        <x:v>Özgün kart alanı: _db_entry_identity</x:v>
      </x:c>
      <x:c r="F258" s="31" t="str">
        <x:v>JSON</x:v>
      </x:c>
      <x:c r="G258" s="31" t="str">
        <x:v>{"id": 246, "guide_id": 1, "topic_id": null, "image_id": "e54d47ba-eade-483a-a4e7-15fa23399b50", "published": true, "created_at": "2026-10-06T17:02:35.583333+00:00", "updated_at": "2026-10-06T17:25:18.851770+00:00"}</x:v>
      </x:c>
    </x:row>
    <x:row r="259" ht="54" customHeight="1">
      <x:c r="A259" s="31" t="str">
        <x:v>berlin:detail:teror-topografyasi-252</x:v>
      </x:c>
      <x:c r="B259" s="31" t="str">
        <x:v>berlin</x:v>
      </x:c>
      <x:c r="C259" s="31" t="str">
        <x:v>berlin:teror-topografyasi</x:v>
      </x:c>
      <x:c r="D259" s="31" t="str">
        <x:v>_db_entry_identity</x:v>
      </x:c>
      <x:c r="E259" s="31" t="str">
        <x:v>Özgün kart alanı: _db_entry_identity</x:v>
      </x:c>
      <x:c r="F259" s="31" t="str">
        <x:v>JSON</x:v>
      </x:c>
      <x:c r="G259" s="31" t="str">
        <x:v>{"id": 247, "guide_id": 1, "topic_id": null, "image_id": "fc442c69-c7a6-4986-9bac-c282a560837d", "published": true, "created_at": "2026-10-06T17:02:35.584215+00:00", "updated_at": "2026-10-06T17:25:18.852555+00:00"}</x:v>
      </x:c>
    </x:row>
    <x:row r="260" ht="54" customHeight="1">
      <x:c r="A260" s="31" t="str">
        <x:v>berlin:detail:holokost-aniti-253</x:v>
      </x:c>
      <x:c r="B260" s="31" t="str">
        <x:v>berlin</x:v>
      </x:c>
      <x:c r="C260" s="31" t="str">
        <x:v>berlin:holokost-aniti</x:v>
      </x:c>
      <x:c r="D260" s="31" t="str">
        <x:v>_db_entry_identity</x:v>
      </x:c>
      <x:c r="E260" s="31" t="str">
        <x:v>Özgün kart alanı: _db_entry_identity</x:v>
      </x:c>
      <x:c r="F260" s="31" t="str">
        <x:v>JSON</x:v>
      </x:c>
      <x:c r="G260" s="31" t="str">
        <x:v>{"id": 248, "guide_id": 1, "topic_id": null, "image_id": "a7dabf0f-70b3-4469-aea2-cc48c56d5e04", "published": true, "created_at": "2026-10-06T17:02:35.585207+00:00", "updated_at": "2026-10-06T17:25:18.853332+00:00"}</x:v>
      </x:c>
    </x:row>
    <x:row r="261" ht="54" customHeight="1">
      <x:c r="A261" s="31" t="str">
        <x:v>berlin:detail:berlin-galerisi-254</x:v>
      </x:c>
      <x:c r="B261" s="31" t="str">
        <x:v>berlin</x:v>
      </x:c>
      <x:c r="C261" s="31" t="str">
        <x:v>berlin:berlin-galerisi</x:v>
      </x:c>
      <x:c r="D261" s="31" t="str">
        <x:v>_db_entry_identity</x:v>
      </x:c>
      <x:c r="E261" s="31" t="str">
        <x:v>Özgün kart alanı: _db_entry_identity</x:v>
      </x:c>
      <x:c r="F261" s="31" t="str">
        <x:v>JSON</x:v>
      </x:c>
      <x:c r="G261" s="31" t="str">
        <x:v>{"id": 249, "guide_id": 1, "topic_id": null, "image_id": "5b35bcf3-54fd-44d0-abb2-205be97fa412", "published": true, "created_at": "2026-10-06T17:02:35.586128+00:00", "updated_at": "2026-10-06T17:25:18.854097+00:00"}</x:v>
      </x:c>
    </x:row>
    <x:row r="262" ht="54" customHeight="1">
      <x:c r="A262" s="31" t="str">
        <x:v>berlin:detail:hamburger-bahnhof-255</x:v>
      </x:c>
      <x:c r="B262" s="31" t="str">
        <x:v>berlin</x:v>
      </x:c>
      <x:c r="C262" s="31" t="str">
        <x:v>berlin:hamburger-bahnhof</x:v>
      </x:c>
      <x:c r="D262" s="31" t="str">
        <x:v>_db_entry_identity</x:v>
      </x:c>
      <x:c r="E262" s="31" t="str">
        <x:v>Özgün kart alanı: _db_entry_identity</x:v>
      </x:c>
      <x:c r="F262" s="31" t="str">
        <x:v>JSON</x:v>
      </x:c>
      <x:c r="G262" s="31" t="str">
        <x:v>{"id": 250, "guide_id": 1, "topic_id": null, "image_id": "3d4655ff-0d67-4a50-b830-cf1a116335ab", "published": true, "created_at": "2026-10-06T17:02:35.587012+00:00", "updated_at": "2026-10-06T17:25:18.854857+00:00"}</x:v>
      </x:c>
    </x:row>
    <x:row r="263" ht="54" customHeight="1">
      <x:c r="A263" s="31" t="str">
        <x:v>berlin:detail:yeni-ulusal-256</x:v>
      </x:c>
      <x:c r="B263" s="31" t="str">
        <x:v>berlin</x:v>
      </x:c>
      <x:c r="C263" s="31" t="str">
        <x:v>berlin:yeni-ulusal</x:v>
      </x:c>
      <x:c r="D263" s="31" t="str">
        <x:v>_db_entry_identity</x:v>
      </x:c>
      <x:c r="E263" s="31" t="str">
        <x:v>Özgün kart alanı: _db_entry_identity</x:v>
      </x:c>
      <x:c r="F263" s="31" t="str">
        <x:v>JSON</x:v>
      </x:c>
      <x:c r="G263" s="31" t="str">
        <x:v>{"id": 251, "guide_id": 1, "topic_id": null, "image_id": "32364421-770e-436b-b2a8-5c2f0bfa1cb6", "published": true, "created_at": "2026-10-06T17:02:35.587884+00:00", "updated_at": "2026-10-06T17:25:18.855613+00:00"}</x:v>
      </x:c>
    </x:row>
    <x:row r="264" ht="54" customHeight="1">
      <x:c r="A264" s="31" t="str">
        <x:v>berlin:detail:resim-galerisi-257</x:v>
      </x:c>
      <x:c r="B264" s="31" t="str">
        <x:v>berlin</x:v>
      </x:c>
      <x:c r="C264" s="31" t="str">
        <x:v>berlin:resim-galerisi</x:v>
      </x:c>
      <x:c r="D264" s="31" t="str">
        <x:v>_db_entry_identity</x:v>
      </x:c>
      <x:c r="E264" s="31" t="str">
        <x:v>Özgün kart alanı: _db_entry_identity</x:v>
      </x:c>
      <x:c r="F264" s="31" t="str">
        <x:v>JSON</x:v>
      </x:c>
      <x:c r="G264" s="31" t="str">
        <x:v>{"id": 252, "guide_id": 1, "topic_id": null, "image_id": "b3a04bab-e312-4080-bf80-c30c195e1d36", "published": true, "created_at": "2026-10-06T17:02:35.588772+00:00", "updated_at": "2026-10-06T17:25:18.856359+00:00"}</x:v>
      </x:c>
    </x:row>
    <x:row r="265" ht="54" customHeight="1">
      <x:c r="A265" s="31" t="str">
        <x:v>berlin:detail:dekoratif-sanat-258</x:v>
      </x:c>
      <x:c r="B265" s="31" t="str">
        <x:v>berlin</x:v>
      </x:c>
      <x:c r="C265" s="31" t="str">
        <x:v>berlin:dekoratif-sanat</x:v>
      </x:c>
      <x:c r="D265" s="31" t="str">
        <x:v>_db_entry_identity</x:v>
      </x:c>
      <x:c r="E265" s="31" t="str">
        <x:v>Özgün kart alanı: _db_entry_identity</x:v>
      </x:c>
      <x:c r="F265" s="31" t="str">
        <x:v>JSON</x:v>
      </x:c>
      <x:c r="G265" s="31" t="str">
        <x:v>{"id": 253, "guide_id": 1, "topic_id": null, "image_id": "20a41869-15f6-4a1d-a8df-dcc07daf1495", "published": true, "created_at": "2026-10-06T17:02:35.589709+00:00", "updated_at": "2026-10-06T17:25:18.857120+00:00"}</x:v>
      </x:c>
    </x:row>
    <x:row r="266" ht="54" customHeight="1">
      <x:c r="A266" s="31" t="str">
        <x:v>berlin:detail:fotograf-muzesi-259</x:v>
      </x:c>
      <x:c r="B266" s="31" t="str">
        <x:v>berlin</x:v>
      </x:c>
      <x:c r="C266" s="31" t="str">
        <x:v>berlin:fotograf-muzesi</x:v>
      </x:c>
      <x:c r="D266" s="31" t="str">
        <x:v>_db_entry_identity</x:v>
      </x:c>
      <x:c r="E266" s="31" t="str">
        <x:v>Özgün kart alanı: _db_entry_identity</x:v>
      </x:c>
      <x:c r="F266" s="31" t="str">
        <x:v>JSON</x:v>
      </x:c>
      <x:c r="G266" s="31" t="str">
        <x:v>{"id": 254, "guide_id": 1, "topic_id": null, "image_id": "8e96f35b-77cd-45bb-827a-99409ba221ec", "published": true, "created_at": "2026-10-06T17:02:35.590739+00:00", "updated_at": "2026-10-06T17:25:18.857871+00:00"}</x:v>
      </x:c>
    </x:row>
    <x:row r="267" ht="54" customHeight="1">
      <x:c r="A267" s="31" t="str">
        <x:v>berlin:detail:bruecke-260</x:v>
      </x:c>
      <x:c r="B267" s="31" t="str">
        <x:v>berlin</x:v>
      </x:c>
      <x:c r="C267" s="31" t="str">
        <x:v>berlin:bruecke</x:v>
      </x:c>
      <x:c r="D267" s="31" t="str">
        <x:v>_db_entry_identity</x:v>
      </x:c>
      <x:c r="E267" s="31" t="str">
        <x:v>Özgün kart alanı: _db_entry_identity</x:v>
      </x:c>
      <x:c r="F267" s="31" t="str">
        <x:v>JSON</x:v>
      </x:c>
      <x:c r="G267" s="31" t="str">
        <x:v>{"id": 255, "guide_id": 1, "topic_id": null, "image_id": "b52c934c-52e8-44c5-9501-7ecb98f50eba", "published": true, "created_at": "2026-10-06T17:02:35.591612+00:00", "updated_at": "2026-10-06T17:25:18.858634+00:00"}</x:v>
      </x:c>
    </x:row>
    <x:row r="268" ht="54" customHeight="1">
      <x:c r="A268" s="31" t="str">
        <x:v>berlin:detail:bahaus-261</x:v>
      </x:c>
      <x:c r="B268" s="31" t="str">
        <x:v>berlin</x:v>
      </x:c>
      <x:c r="C268" s="31" t="str">
        <x:v>berlin:bahaus</x:v>
      </x:c>
      <x:c r="D268" s="31" t="str">
        <x:v>_db_entry_identity</x:v>
      </x:c>
      <x:c r="E268" s="31" t="str">
        <x:v>Özgün kart alanı: _db_entry_identity</x:v>
      </x:c>
      <x:c r="F268" s="31" t="str">
        <x:v>JSON</x:v>
      </x:c>
      <x:c r="G268" s="31" t="str">
        <x:v>{"id": 256, "guide_id": 1, "topic_id": null, "image_id": "217249a5-9a0d-415d-be17-8ee310e043a3", "published": true, "created_at": "2026-10-06T17:02:35.592614+00:00", "updated_at": "2026-10-06T17:25:18.859398+00:00"}</x:v>
      </x:c>
    </x:row>
    <x:row r="269" ht="54" customHeight="1">
      <x:c r="A269" s="31" t="str">
        <x:v>berlin:detail:bergruen-262</x:v>
      </x:c>
      <x:c r="B269" s="31" t="str">
        <x:v>berlin</x:v>
      </x:c>
      <x:c r="C269" s="31" t="str">
        <x:v>berlin:bergruen</x:v>
      </x:c>
      <x:c r="D269" s="31" t="str">
        <x:v>_db_entry_identity</x:v>
      </x:c>
      <x:c r="E269" s="31" t="str">
        <x:v>Özgün kart alanı: _db_entry_identity</x:v>
      </x:c>
      <x:c r="F269" s="31" t="str">
        <x:v>JSON</x:v>
      </x:c>
      <x:c r="G269" s="31" t="str">
        <x:v>{"id": 257, "guide_id": 1, "topic_id": null, "image_id": "5ae391e7-8fbe-49f5-9da0-539e06c7e7f9", "published": true, "created_at": "2026-10-06T17:02:35.593535+00:00", "updated_at": "2026-10-06T17:25:18.860167+00:00"}</x:v>
      </x:c>
    </x:row>
    <x:row r="270" ht="54" customHeight="1">
      <x:c r="A270" s="31" t="str">
        <x:v>berlin:detail:broehan-263</x:v>
      </x:c>
      <x:c r="B270" s="31" t="str">
        <x:v>berlin</x:v>
      </x:c>
      <x:c r="C270" s="31" t="str">
        <x:v>berlin:broehan</x:v>
      </x:c>
      <x:c r="D270" s="31" t="str">
        <x:v>_db_entry_identity</x:v>
      </x:c>
      <x:c r="E270" s="31" t="str">
        <x:v>Özgün kart alanı: _db_entry_identity</x:v>
      </x:c>
      <x:c r="F270" s="31" t="str">
        <x:v>JSON</x:v>
      </x:c>
      <x:c r="G270" s="31" t="str">
        <x:v>{"id": 258, "guide_id": 1, "topic_id": null, "image_id": "1596b1da-5007-4192-a110-0000d9fcad41", "published": true, "created_at": "2026-10-06T17:02:35.594432+00:00", "updated_at": "2026-10-06T17:25:18.860987+00:00"}</x:v>
      </x:c>
    </x:row>
    <x:row r="271" ht="54" customHeight="1">
      <x:c r="A271" s="31" t="str">
        <x:v>berlin:detail:kaethe-kollwitz-264</x:v>
      </x:c>
      <x:c r="B271" s="31" t="str">
        <x:v>berlin</x:v>
      </x:c>
      <x:c r="C271" s="31" t="str">
        <x:v>berlin:kaethe-kollwitz</x:v>
      </x:c>
      <x:c r="D271" s="31" t="str">
        <x:v>_db_entry_identity</x:v>
      </x:c>
      <x:c r="E271" s="31" t="str">
        <x:v>Özgün kart alanı: _db_entry_identity</x:v>
      </x:c>
      <x:c r="F271" s="31" t="str">
        <x:v>JSON</x:v>
      </x:c>
      <x:c r="G271" s="31" t="str">
        <x:v>{"id": 259, "guide_id": 1, "topic_id": null, "image_id": "e43a003f-04f5-4354-b229-dddca25eff35", "published": true, "created_at": "2026-10-06T17:02:35.595344+00:00", "updated_at": "2026-10-06T17:25:18.861802+00:00"}</x:v>
      </x:c>
    </x:row>
    <x:row r="272" ht="54" customHeight="1">
      <x:c r="A272" s="31" t="str">
        <x:v>berlin:detail:gropius-265</x:v>
      </x:c>
      <x:c r="B272" s="31" t="str">
        <x:v>berlin</x:v>
      </x:c>
      <x:c r="C272" s="31" t="str">
        <x:v>berlin:gropius</x:v>
      </x:c>
      <x:c r="D272" s="31" t="str">
        <x:v>_db_entry_identity</x:v>
      </x:c>
      <x:c r="E272" s="31" t="str">
        <x:v>Özgün kart alanı: _db_entry_identity</x:v>
      </x:c>
      <x:c r="F272" s="31" t="str">
        <x:v>JSON</x:v>
      </x:c>
      <x:c r="G272" s="31" t="str">
        <x:v>{"id": 260, "guide_id": 1, "topic_id": null, "image_id": "4b3e1f64-c932-43c2-9c00-e3d57c5b0f19", "published": true, "created_at": "2026-10-06T17:02:35.596275+00:00", "updated_at": "2026-10-06T17:25:18.862609+00:00"}</x:v>
      </x:c>
    </x:row>
    <x:row r="273" ht="54" customHeight="1">
      <x:c r="A273" s="31" t="str">
        <x:v>berlin:detail:sanat-akademisi-266</x:v>
      </x:c>
      <x:c r="B273" s="31" t="str">
        <x:v>berlin</x:v>
      </x:c>
      <x:c r="C273" s="31" t="str">
        <x:v>berlin:sanat-akademisi</x:v>
      </x:c>
      <x:c r="D273" s="31" t="str">
        <x:v>_db_entry_identity</x:v>
      </x:c>
      <x:c r="E273" s="31" t="str">
        <x:v>Özgün kart alanı: _db_entry_identity</x:v>
      </x:c>
      <x:c r="F273" s="31" t="str">
        <x:v>JSON</x:v>
      </x:c>
      <x:c r="G273" s="31" t="str">
        <x:v>{"id": 261, "guide_id": 1, "topic_id": null, "image_id": "35d2d101-9b5f-41a2-b786-430d0870ee12", "published": true, "created_at": "2026-10-06T17:02:35.597223+00:00", "updated_at": "2026-10-06T17:25:18.863394+00:00"}</x:v>
      </x:c>
    </x:row>
    <x:row r="274" ht="54" customHeight="1">
      <x:c r="A274" s="31" t="str">
        <x:v>berlin:detail:kw-267</x:v>
      </x:c>
      <x:c r="B274" s="31" t="str">
        <x:v>berlin</x:v>
      </x:c>
      <x:c r="C274" s="31" t="str">
        <x:v>berlin:kw</x:v>
      </x:c>
      <x:c r="D274" s="31" t="str">
        <x:v>_db_entry_identity</x:v>
      </x:c>
      <x:c r="E274" s="31" t="str">
        <x:v>Özgün kart alanı: _db_entry_identity</x:v>
      </x:c>
      <x:c r="F274" s="31" t="str">
        <x:v>JSON</x:v>
      </x:c>
      <x:c r="G274" s="31" t="str">
        <x:v>{"id": 262, "guide_id": 1, "topic_id": null, "image_id": "ce060058-4843-452a-9234-7a7979c466d1", "published": true, "created_at": "2026-10-06T17:02:35.598121+00:00", "updated_at": "2026-10-06T17:25:18.864195+00:00"}</x:v>
      </x:c>
    </x:row>
    <x:row r="275" ht="54" customHeight="1">
      <x:c r="A275" s="31" t="str">
        <x:v>berlin:detail:berlin-filarmoni-268</x:v>
      </x:c>
      <x:c r="B275" s="31" t="str">
        <x:v>berlin</x:v>
      </x:c>
      <x:c r="C275" s="31" t="str">
        <x:v>berlin:berlin-filarmoni</x:v>
      </x:c>
      <x:c r="D275" s="31" t="str">
        <x:v>_db_entry_identity</x:v>
      </x:c>
      <x:c r="E275" s="31" t="str">
        <x:v>Özgün kart alanı: _db_entry_identity</x:v>
      </x:c>
      <x:c r="F275" s="31" t="str">
        <x:v>JSON</x:v>
      </x:c>
      <x:c r="G275" s="31" t="str">
        <x:v>{"id": 263, "guide_id": 1, "topic_id": null, "image_id": "09e9438b-67b1-4d11-894e-f80265e6636d", "published": true, "created_at": "2026-10-06T17:02:35.599021+00:00", "updated_at": "2026-10-06T17:25:18.864989+00:00"}</x:v>
      </x:c>
    </x:row>
    <x:row r="276" ht="54" customHeight="1">
      <x:c r="A276" s="31" t="str">
        <x:v>berlin:detail:konser-evi-269</x:v>
      </x:c>
      <x:c r="B276" s="31" t="str">
        <x:v>berlin</x:v>
      </x:c>
      <x:c r="C276" s="31" t="str">
        <x:v>berlin:konser-evi</x:v>
      </x:c>
      <x:c r="D276" s="31" t="str">
        <x:v>_db_entry_identity</x:v>
      </x:c>
      <x:c r="E276" s="31" t="str">
        <x:v>Özgün kart alanı: _db_entry_identity</x:v>
      </x:c>
      <x:c r="F276" s="31" t="str">
        <x:v>JSON</x:v>
      </x:c>
      <x:c r="G276" s="31" t="str">
        <x:v>{"id": 264, "guide_id": 1, "topic_id": null, "image_id": "27afae62-2d12-4c2e-99ab-13e2519b9d54", "published": true, "created_at": "2026-10-06T17:02:35.599955+00:00", "updated_at": "2026-10-06T17:25:18.865765+00:00"}</x:v>
      </x:c>
    </x:row>
    <x:row r="277" ht="54" customHeight="1">
      <x:c r="A277" s="31" t="str">
        <x:v>berlin:detail:devlet-operasi-270</x:v>
      </x:c>
      <x:c r="B277" s="31" t="str">
        <x:v>berlin</x:v>
      </x:c>
      <x:c r="C277" s="31" t="str">
        <x:v>berlin:devlet-operasi</x:v>
      </x:c>
      <x:c r="D277" s="31" t="str">
        <x:v>_db_entry_identity</x:v>
      </x:c>
      <x:c r="E277" s="31" t="str">
        <x:v>Özgün kart alanı: _db_entry_identity</x:v>
      </x:c>
      <x:c r="F277" s="31" t="str">
        <x:v>JSON</x:v>
      </x:c>
      <x:c r="G277" s="31" t="str">
        <x:v>{"id": 265, "guide_id": 1, "topic_id": null, "image_id": "498d1bd1-526d-486f-ada6-59988ebdd261", "published": true, "created_at": "2026-10-06T17:02:35.600960+00:00", "updated_at": "2026-10-06T17:25:18.866545+00:00"}</x:v>
      </x:c>
    </x:row>
    <x:row r="278" ht="54" customHeight="1">
      <x:c r="A278" s="31" t="str">
        <x:v>berlin:detail:alman-opera-271</x:v>
      </x:c>
      <x:c r="B278" s="31" t="str">
        <x:v>berlin</x:v>
      </x:c>
      <x:c r="C278" s="31" t="str">
        <x:v>berlin:alman-opera</x:v>
      </x:c>
      <x:c r="D278" s="31" t="str">
        <x:v>_db_entry_identity</x:v>
      </x:c>
      <x:c r="E278" s="31" t="str">
        <x:v>Özgün kart alanı: _db_entry_identity</x:v>
      </x:c>
      <x:c r="F278" s="31" t="str">
        <x:v>JSON</x:v>
      </x:c>
      <x:c r="G278" s="31" t="str">
        <x:v>{"id": 266, "guide_id": 1, "topic_id": null, "image_id": "4119116d-58cf-495e-9b82-56c96b37d54f", "published": true, "created_at": "2026-10-06T17:02:35.601848+00:00", "updated_at": "2026-10-06T17:25:18.867345+00:00"}</x:v>
      </x:c>
    </x:row>
    <x:row r="279" ht="54" customHeight="1">
      <x:c r="A279" s="31" t="str">
        <x:v>berlin:detail:komik-opera-272</x:v>
      </x:c>
      <x:c r="B279" s="31" t="str">
        <x:v>berlin</x:v>
      </x:c>
      <x:c r="C279" s="31" t="str">
        <x:v>berlin:komik-opera</x:v>
      </x:c>
      <x:c r="D279" s="31" t="str">
        <x:v>_db_entry_identity</x:v>
      </x:c>
      <x:c r="E279" s="31" t="str">
        <x:v>Özgün kart alanı: _db_entry_identity</x:v>
      </x:c>
      <x:c r="F279" s="31" t="str">
        <x:v>JSON</x:v>
      </x:c>
      <x:c r="G279" s="31" t="str">
        <x:v>{"id": 267, "guide_id": 1, "topic_id": null, "image_id": "68406b49-7583-4b02-854a-7de404f991b8", "published": true, "created_at": "2026-10-06T17:02:35.602741+00:00", "updated_at": "2026-10-06T17:25:18.868126+00:00"}</x:v>
      </x:c>
    </x:row>
    <x:row r="280" ht="54" customHeight="1">
      <x:c r="A280" s="31" t="str">
        <x:v>berlin:detail:berliner-ensemble-273</x:v>
      </x:c>
      <x:c r="B280" s="31" t="str">
        <x:v>berlin</x:v>
      </x:c>
      <x:c r="C280" s="31" t="str">
        <x:v>berlin:berliner-ensemble</x:v>
      </x:c>
      <x:c r="D280" s="31" t="str">
        <x:v>_db_entry_identity</x:v>
      </x:c>
      <x:c r="E280" s="31" t="str">
        <x:v>Özgün kart alanı: _db_entry_identity</x:v>
      </x:c>
      <x:c r="F280" s="31" t="str">
        <x:v>JSON</x:v>
      </x:c>
      <x:c r="G280" s="31" t="str">
        <x:v>{"id": 268, "guide_id": 1, "topic_id": null, "image_id": "e18b4291-63ed-4924-8055-cdb6dace2722", "published": true, "created_at": "2026-10-06T17:02:35.603626+00:00", "updated_at": "2026-10-06T17:25:18.868967+00:00"}</x:v>
      </x:c>
    </x:row>
    <x:row r="281" ht="54" customHeight="1">
      <x:c r="A281" s="31" t="str">
        <x:v>berlin:detail:alman-tiyatro-274</x:v>
      </x:c>
      <x:c r="B281" s="31" t="str">
        <x:v>berlin</x:v>
      </x:c>
      <x:c r="C281" s="31" t="str">
        <x:v>berlin:alman-tiyatro</x:v>
      </x:c>
      <x:c r="D281" s="31" t="str">
        <x:v>_db_entry_identity</x:v>
      </x:c>
      <x:c r="E281" s="31" t="str">
        <x:v>Özgün kart alanı: _db_entry_identity</x:v>
      </x:c>
      <x:c r="F281" s="31" t="str">
        <x:v>JSON</x:v>
      </x:c>
      <x:c r="G281" s="31" t="str">
        <x:v>{"id": 269, "guide_id": 1, "topic_id": null, "image_id": "e365f81d-bf22-44c2-9173-7d955db28794", "published": true, "created_at": "2026-10-06T17:02:35.604506+00:00", "updated_at": "2026-10-06T17:25:18.869769+00:00"}</x:v>
      </x:c>
    </x:row>
    <x:row r="282" ht="54" customHeight="1">
      <x:c r="A282" s="31" t="str">
        <x:v>berlin:detail:schaubuehne-275</x:v>
      </x:c>
      <x:c r="B282" s="31" t="str">
        <x:v>berlin</x:v>
      </x:c>
      <x:c r="C282" s="31" t="str">
        <x:v>berlin:schaubuehne</x:v>
      </x:c>
      <x:c r="D282" s="31" t="str">
        <x:v>_db_entry_identity</x:v>
      </x:c>
      <x:c r="E282" s="31" t="str">
        <x:v>Özgün kart alanı: _db_entry_identity</x:v>
      </x:c>
      <x:c r="F282" s="31" t="str">
        <x:v>JSON</x:v>
      </x:c>
      <x:c r="G282" s="31" t="str">
        <x:v>{"id": 270, "guide_id": 1, "topic_id": null, "image_id": "18ba4f28-fe32-4d5e-8a10-ec310cf3b3c3", "published": true, "created_at": "2026-10-06T17:02:35.605383+00:00", "updated_at": "2026-10-06T17:25:18.870550+00:00"}</x:v>
      </x:c>
    </x:row>
    <x:row r="283" ht="54" customHeight="1">
      <x:c r="A283" s="31" t="str">
        <x:v>berlin:detail:halk-sahnesi-276</x:v>
      </x:c>
      <x:c r="B283" s="31" t="str">
        <x:v>berlin</x:v>
      </x:c>
      <x:c r="C283" s="31" t="str">
        <x:v>berlin:halk-sahnesi</x:v>
      </x:c>
      <x:c r="D283" s="31" t="str">
        <x:v>_db_entry_identity</x:v>
      </x:c>
      <x:c r="E283" s="31" t="str">
        <x:v>Özgün kart alanı: _db_entry_identity</x:v>
      </x:c>
      <x:c r="F283" s="31" t="str">
        <x:v>JSON</x:v>
      </x:c>
      <x:c r="G283" s="31" t="str">
        <x:v>{"id": 271, "guide_id": 1, "topic_id": null, "image_id": "5d0d7d05-b837-4be8-95fd-d62cb6cdb137", "published": true, "created_at": "2026-10-06T17:02:35.606230+00:00", "updated_at": "2026-10-06T17:25:18.871357+00:00"}</x:v>
      </x:c>
    </x:row>
    <x:row r="284" ht="54" customHeight="1">
      <x:c r="A284" s="31" t="str">
        <x:v>berlin:detail:friedrichstadt-277</x:v>
      </x:c>
      <x:c r="B284" s="31" t="str">
        <x:v>berlin</x:v>
      </x:c>
      <x:c r="C284" s="31" t="str">
        <x:v>berlin:friedrichstadt</x:v>
      </x:c>
      <x:c r="D284" s="31" t="str">
        <x:v>_db_entry_identity</x:v>
      </x:c>
      <x:c r="E284" s="31" t="str">
        <x:v>Özgün kart alanı: _db_entry_identity</x:v>
      </x:c>
      <x:c r="F284" s="31" t="str">
        <x:v>JSON</x:v>
      </x:c>
      <x:c r="G284" s="31" t="str">
        <x:v>{"id": 272, "guide_id": 1, "topic_id": null, "image_id": "baca464b-5ba4-4ab4-bdf1-2f024a5809ae", "published": true, "created_at": "2026-10-06T17:02:35.607204+00:00", "updated_at": "2026-10-06T17:25:18.872141+00:00"}</x:v>
      </x:c>
    </x:row>
    <x:row r="285" ht="54" customHeight="1">
      <x:c r="A285" s="31" t="str">
        <x:v>berlin:detail:dunya-kulturleri-278</x:v>
      </x:c>
      <x:c r="B285" s="31" t="str">
        <x:v>berlin</x:v>
      </x:c>
      <x:c r="C285" s="31" t="str">
        <x:v>berlin:dunya-kulturleri</x:v>
      </x:c>
      <x:c r="D285" s="31" t="str">
        <x:v>_db_entry_identity</x:v>
      </x:c>
      <x:c r="E285" s="31" t="str">
        <x:v>Özgün kart alanı: _db_entry_identity</x:v>
      </x:c>
      <x:c r="F285" s="31" t="str">
        <x:v>JSON</x:v>
      </x:c>
      <x:c r="G285" s="31" t="str">
        <x:v>{"id": 273, "guide_id": 1, "topic_id": null, "image_id": "f844ae68-d5c9-4013-b6a5-b1995bc32297", "published": true, "created_at": "2026-10-06T17:02:35.608204+00:00", "updated_at": "2026-10-06T17:25:18.872935+00:00"}</x:v>
      </x:c>
    </x:row>
    <x:row r="286" ht="54" customHeight="1">
      <x:c r="A286" s="31" t="str">
        <x:v>berlin:detail:olimpiyat-stadyumu-279</x:v>
      </x:c>
      <x:c r="B286" s="31" t="str">
        <x:v>berlin</x:v>
      </x:c>
      <x:c r="C286" s="31" t="str">
        <x:v>berlin:olimpiyat-stadyumu</x:v>
      </x:c>
      <x:c r="D286" s="31" t="str">
        <x:v>_db_entry_identity</x:v>
      </x:c>
      <x:c r="E286" s="31" t="str">
        <x:v>Özgün kart alanı: _db_entry_identity</x:v>
      </x:c>
      <x:c r="F286" s="31" t="str">
        <x:v>JSON</x:v>
      </x:c>
      <x:c r="G286" s="31" t="str">
        <x:v>{"id": 274, "guide_id": 1, "topic_id": null, "image_id": "18f31698-9918-402e-8049-0e0b979a897a", "published": true, "created_at": "2026-10-06T17:02:35.609162+00:00", "updated_at": "2026-10-06T17:25:18.873759+00:00"}</x:v>
      </x:c>
    </x:row>
    <x:row r="287" ht="54" customHeight="1">
      <x:c r="A287" s="31" t="str">
        <x:v>berlin:detail:eski-ormanci-280</x:v>
      </x:c>
      <x:c r="B287" s="31" t="str">
        <x:v>berlin</x:v>
      </x:c>
      <x:c r="C287" s="31" t="str">
        <x:v>berlin:eski-ormanci</x:v>
      </x:c>
      <x:c r="D287" s="31" t="str">
        <x:v>_db_entry_identity</x:v>
      </x:c>
      <x:c r="E287" s="31" t="str">
        <x:v>Özgün kart alanı: _db_entry_identity</x:v>
      </x:c>
      <x:c r="F287" s="31" t="str">
        <x:v>JSON</x:v>
      </x:c>
      <x:c r="G287" s="31" t="str">
        <x:v>{"id": 275, "guide_id": 1, "topic_id": null, "image_id": "cf68492f-9c55-4c2c-a6ec-590b0856dfb0", "published": true, "created_at": "2026-10-06T17:02:35.610047+00:00", "updated_at": "2026-10-06T17:25:18.874533+00:00"}</x:v>
      </x:c>
    </x:row>
    <x:row r="288" ht="54" customHeight="1">
      <x:c r="A288" s="31" t="str">
        <x:v>berlin:detail:max-schmeling-281</x:v>
      </x:c>
      <x:c r="B288" s="31" t="str">
        <x:v>berlin</x:v>
      </x:c>
      <x:c r="C288" s="31" t="str">
        <x:v>berlin:max-schmeling</x:v>
      </x:c>
      <x:c r="D288" s="31" t="str">
        <x:v>_db_entry_identity</x:v>
      </x:c>
      <x:c r="E288" s="31" t="str">
        <x:v>Özgün kart alanı: _db_entry_identity</x:v>
      </x:c>
      <x:c r="F288" s="31" t="str">
        <x:v>JSON</x:v>
      </x:c>
      <x:c r="G288" s="31" t="str">
        <x:v>{"id": 276, "guide_id": 1, "topic_id": null, "image_id": "9b969f47-5bc3-4e37-849f-a5978fe5cfbd", "published": true, "created_at": "2026-10-06T17:02:35.610937+00:00", "updated_at": "2026-10-06T17:25:18.875322+00:00"}</x:v>
      </x:c>
    </x:row>
    <x:row r="289" ht="54" customHeight="1">
      <x:c r="A289" s="31" t="str">
        <x:v>berlin:detail:velodrom-282</x:v>
      </x:c>
      <x:c r="B289" s="31" t="str">
        <x:v>berlin</x:v>
      </x:c>
      <x:c r="C289" s="31" t="str">
        <x:v>berlin:velodrom</x:v>
      </x:c>
      <x:c r="D289" s="31" t="str">
        <x:v>_db_entry_identity</x:v>
      </x:c>
      <x:c r="E289" s="31" t="str">
        <x:v>Özgün kart alanı: _db_entry_identity</x:v>
      </x:c>
      <x:c r="F289" s="31" t="str">
        <x:v>JSON</x:v>
      </x:c>
      <x:c r="G289" s="31" t="str">
        <x:v>{"id": 277, "guide_id": 1, "topic_id": null, "image_id": "1cdd6538-575f-484b-a1e4-d8857fc575eb", "published": true, "created_at": "2026-10-06T17:02:35.611906+00:00", "updated_at": "2026-10-06T17:25:18.876112+00:00"}</x:v>
      </x:c>
    </x:row>
    <x:row r="290" ht="54" customHeight="1">
      <x:c r="A290" s="31" t="str">
        <x:v>berlin:detail:uber-arena-283</x:v>
      </x:c>
      <x:c r="B290" s="31" t="str">
        <x:v>berlin</x:v>
      </x:c>
      <x:c r="C290" s="31" t="str">
        <x:v>berlin:uber-arena</x:v>
      </x:c>
      <x:c r="D290" s="31" t="str">
        <x:v>_db_entry_identity</x:v>
      </x:c>
      <x:c r="E290" s="31" t="str">
        <x:v>Özgün kart alanı: _db_entry_identity</x:v>
      </x:c>
      <x:c r="F290" s="31" t="str">
        <x:v>JSON</x:v>
      </x:c>
      <x:c r="G290" s="31" t="str">
        <x:v>{"id": 278, "guide_id": 1, "topic_id": null, "image_id": "3a4684c8-2643-4240-91f2-493f14a227c8", "published": true, "created_at": "2026-10-06T17:02:35.612809+00:00", "updated_at": "2026-10-06T17:25:18.876904+00:00"}</x:v>
      </x:c>
    </x:row>
    <x:row r="291" ht="54" customHeight="1">
      <x:c r="A291" s="31" t="str">
        <x:v>berlin:detail:mommse-284</x:v>
      </x:c>
      <x:c r="B291" s="31" t="str">
        <x:v>berlin</x:v>
      </x:c>
      <x:c r="C291" s="31" t="str">
        <x:v>berlin:mommse</x:v>
      </x:c>
      <x:c r="D291" s="31" t="str">
        <x:v>_db_entry_identity</x:v>
      </x:c>
      <x:c r="E291" s="31" t="str">
        <x:v>Özgün kart alanı: _db_entry_identity</x:v>
      </x:c>
      <x:c r="F291" s="31" t="str">
        <x:v>JSON</x:v>
      </x:c>
      <x:c r="G291" s="31" t="str">
        <x:v>{"id": 279, "guide_id": 1, "topic_id": null, "image_id": "723cf7d3-1d30-499d-a09e-bd501775eaec", "published": true, "created_at": "2026-10-06T17:02:35.613711+00:00", "updated_at": "2026-10-06T17:25:18.877694+00:00"}</x:v>
      </x:c>
    </x:row>
    <x:row r="292" ht="54" customHeight="1">
      <x:c r="A292" s="31" t="str">
        <x:v>berlin:detail:horst-korber-285</x:v>
      </x:c>
      <x:c r="B292" s="31" t="str">
        <x:v>berlin</x:v>
      </x:c>
      <x:c r="C292" s="31" t="str">
        <x:v>berlin:horst-korber</x:v>
      </x:c>
      <x:c r="D292" s="31" t="str">
        <x:v>_db_entry_identity</x:v>
      </x:c>
      <x:c r="E292" s="31" t="str">
        <x:v>Özgün kart alanı: _db_entry_identity</x:v>
      </x:c>
      <x:c r="F292" s="31" t="str">
        <x:v>JSON</x:v>
      </x:c>
      <x:c r="G292" s="31" t="str">
        <x:v>{"id": 280, "guide_id": 1, "topic_id": null, "image_id": "4b794ea1-6e52-492d-abe5-845be2811b19", "published": true, "created_at": "2026-10-06T17:02:35.614685+00:00", "updated_at": "2026-10-06T17:25:18.878490+00:00"}</x:v>
      </x:c>
    </x:row>
    <x:row r="293" ht="54" customHeight="1">
      <x:c r="A293" s="31" t="str">
        <x:v>berlin:detail:stadtbad-neukoelln-286</x:v>
      </x:c>
      <x:c r="B293" s="31" t="str">
        <x:v>berlin</x:v>
      </x:c>
      <x:c r="C293" s="31" t="str">
        <x:v>berlin:stadtbad-neukoelln</x:v>
      </x:c>
      <x:c r="D293" s="31" t="str">
        <x:v>_db_entry_identity</x:v>
      </x:c>
      <x:c r="E293" s="31" t="str">
        <x:v>Özgün kart alanı: _db_entry_identity</x:v>
      </x:c>
      <x:c r="F293" s="31" t="str">
        <x:v>JSON</x:v>
      </x:c>
      <x:c r="G293" s="31" t="str">
        <x:v>{"id": 281, "guide_id": 1, "topic_id": null, "image_id": "1ce23df1-ef67-4514-b6d2-9a73208a974c", "published": true, "created_at": "2026-10-06T17:02:35.615760+00:00", "updated_at": "2026-10-06T17:25:18.879285+00:00"}</x:v>
      </x:c>
    </x:row>
    <x:row r="294" ht="54" customHeight="1">
      <x:c r="A294" s="31" t="str">
        <x:v>berlin:detail:stadtbad-mitte-287</x:v>
      </x:c>
      <x:c r="B294" s="31" t="str">
        <x:v>berlin</x:v>
      </x:c>
      <x:c r="C294" s="31" t="str">
        <x:v>berlin:stadtbad-mitte</x:v>
      </x:c>
      <x:c r="D294" s="31" t="str">
        <x:v>_db_entry_identity</x:v>
      </x:c>
      <x:c r="E294" s="31" t="str">
        <x:v>Özgün kart alanı: _db_entry_identity</x:v>
      </x:c>
      <x:c r="F294" s="31" t="str">
        <x:v>JSON</x:v>
      </x:c>
      <x:c r="G294" s="31" t="str">
        <x:v>{"id": 282, "guide_id": 1, "topic_id": null, "image_id": "40402737-3000-4a64-a3ce-b0f54e6259cb", "published": true, "created_at": "2026-10-06T17:02:35.616887+00:00", "updated_at": "2026-10-06T17:25:18.880088+00:00"}</x:v>
      </x:c>
    </x:row>
    <x:row r="295" ht="54" customHeight="1">
      <x:c r="A295" s="31" t="str">
        <x:v>berlin:detail:sse-288</x:v>
      </x:c>
      <x:c r="B295" s="31" t="str">
        <x:v>berlin</x:v>
      </x:c>
      <x:c r="C295" s="31" t="str">
        <x:v>berlin:sse</x:v>
      </x:c>
      <x:c r="D295" s="31" t="str">
        <x:v>_db_entry_identity</x:v>
      </x:c>
      <x:c r="E295" s="31" t="str">
        <x:v>Özgün kart alanı: _db_entry_identity</x:v>
      </x:c>
      <x:c r="F295" s="31" t="str">
        <x:v>JSON</x:v>
      </x:c>
      <x:c r="G295" s="31" t="str">
        <x:v>{"id": 283, "guide_id": 1, "topic_id": null, "image_id": "eac5679b-303a-4a50-bc3c-4118e32aa483", "published": true, "created_at": "2026-10-06T17:02:35.618139+00:00", "updated_at": "2026-10-06T17:25:18.880860+00:00"}</x:v>
      </x:c>
    </x:row>
    <x:row r="296" ht="54" customHeight="1">
      <x:c r="A296" s="31" t="str">
        <x:v>berlin:detail:mauerpark-289</x:v>
      </x:c>
      <x:c r="B296" s="31" t="str">
        <x:v>berlin</x:v>
      </x:c>
      <x:c r="C296" s="31" t="str">
        <x:v>berlin:mauerpark</x:v>
      </x:c>
      <x:c r="D296" s="31" t="str">
        <x:v>_db_entry_identity</x:v>
      </x:c>
      <x:c r="E296" s="31" t="str">
        <x:v>Özgün kart alanı: _db_entry_identity</x:v>
      </x:c>
      <x:c r="F296" s="31" t="str">
        <x:v>JSON</x:v>
      </x:c>
      <x:c r="G296" s="31" t="str">
        <x:v>{"id": 284, "guide_id": 1, "topic_id": null, "image_id": "3f3c8a76-2f31-41f2-908b-7df9702097ec", "published": true, "created_at": "2026-10-06T17:02:35.619365+00:00", "updated_at": "2026-10-06T17:25:18.881657+00:00"}</x:v>
      </x:c>
    </x:row>
    <x:row r="297" ht="54" customHeight="1">
      <x:c r="A297" s="31" t="str">
        <x:v>berlin:detail:treptow-park-290</x:v>
      </x:c>
      <x:c r="B297" s="31" t="str">
        <x:v>berlin</x:v>
      </x:c>
      <x:c r="C297" s="31" t="str">
        <x:v>berlin:treptow-park</x:v>
      </x:c>
      <x:c r="D297" s="31" t="str">
        <x:v>_db_entry_identity</x:v>
      </x:c>
      <x:c r="E297" s="31" t="str">
        <x:v>Özgün kart alanı: _db_entry_identity</x:v>
      </x:c>
      <x:c r="F297" s="31" t="str">
        <x:v>JSON</x:v>
      </x:c>
      <x:c r="G297" s="31" t="str">
        <x:v>{"id": 285, "guide_id": 1, "topic_id": null, "image_id": "b84971ea-cc39-44be-beb6-f4d8ca690718", "published": true, "created_at": "2026-10-06T17:02:35.620609+00:00", "updated_at": "2026-10-06T17:25:18.882432+00:00"}</x:v>
      </x:c>
    </x:row>
    <x:row r="298" ht="54" customHeight="1">
      <x:c r="A298" s="31" t="str">
        <x:v>berlin:detail:victoria-park-291</x:v>
      </x:c>
      <x:c r="B298" s="31" t="str">
        <x:v>berlin</x:v>
      </x:c>
      <x:c r="C298" s="31" t="str">
        <x:v>berlin:victoria-park</x:v>
      </x:c>
      <x:c r="D298" s="31" t="str">
        <x:v>_db_entry_identity</x:v>
      </x:c>
      <x:c r="E298" s="31" t="str">
        <x:v>Özgün kart alanı: _db_entry_identity</x:v>
      </x:c>
      <x:c r="F298" s="31" t="str">
        <x:v>JSON</x:v>
      </x:c>
      <x:c r="G298" s="31" t="str">
        <x:v>{"id": 286, "guide_id": 1, "topic_id": null, "image_id": "86f4fe0b-54e9-4ea1-9c17-d7ee84a78f89", "published": true, "created_at": "2026-10-06T17:02:35.621760+00:00", "updated_at": "2026-10-06T17:25:18.883237+00:00"}</x:v>
      </x:c>
    </x:row>
    <x:row r="299" ht="54" customHeight="1">
      <x:c r="A299" s="31" t="str">
        <x:v>berlin:detail:friedrichshain-park-292</x:v>
      </x:c>
      <x:c r="B299" s="31" t="str">
        <x:v>berlin</x:v>
      </x:c>
      <x:c r="C299" s="31" t="str">
        <x:v>berlin:friedrichshain-park</x:v>
      </x:c>
      <x:c r="D299" s="31" t="str">
        <x:v>_db_entry_identity</x:v>
      </x:c>
      <x:c r="E299" s="31" t="str">
        <x:v>Özgün kart alanı: _db_entry_identity</x:v>
      </x:c>
      <x:c r="F299" s="31" t="str">
        <x:v>JSON</x:v>
      </x:c>
      <x:c r="G299" s="31" t="str">
        <x:v>{"id": 287, "guide_id": 1, "topic_id": null, "image_id": "9170b787-7f47-4fb4-889b-db19da0dbe6b", "published": true, "created_at": "2026-10-06T17:02:35.622840+00:00", "updated_at": "2026-10-06T17:25:18.883999+00:00"}</x:v>
      </x:c>
    </x:row>
    <x:row r="300" ht="54" customHeight="1">
      <x:c r="A300" s="31" t="str">
        <x:v>berlin:detail:humboldthain-293</x:v>
      </x:c>
      <x:c r="B300" s="31" t="str">
        <x:v>berlin</x:v>
      </x:c>
      <x:c r="C300" s="31" t="str">
        <x:v>berlin:humboldthain</x:v>
      </x:c>
      <x:c r="D300" s="31" t="str">
        <x:v>_db_entry_identity</x:v>
      </x:c>
      <x:c r="E300" s="31" t="str">
        <x:v>Özgün kart alanı: _db_entry_identity</x:v>
      </x:c>
      <x:c r="F300" s="31" t="str">
        <x:v>JSON</x:v>
      </x:c>
      <x:c r="G300" s="31" t="str">
        <x:v>{"id": 288, "guide_id": 1, "topic_id": null, "image_id": "b71b1222-4e7f-4c81-8859-badc4a78e900", "published": true, "created_at": "2026-10-06T17:02:35.623905+00:00", "updated_at": "2026-10-06T17:25:18.884795+00:00"}</x:v>
      </x:c>
    </x:row>
    <x:row r="301" ht="54" customHeight="1">
      <x:c r="A301" s="31" t="str">
        <x:v>berlin:detail:britzer-garten-294</x:v>
      </x:c>
      <x:c r="B301" s="31" t="str">
        <x:v>berlin</x:v>
      </x:c>
      <x:c r="C301" s="31" t="str">
        <x:v>berlin:britzer-garten</x:v>
      </x:c>
      <x:c r="D301" s="31" t="str">
        <x:v>_db_entry_identity</x:v>
      </x:c>
      <x:c r="E301" s="31" t="str">
        <x:v>Özgün kart alanı: _db_entry_identity</x:v>
      </x:c>
      <x:c r="F301" s="31" t="str">
        <x:v>JSON</x:v>
      </x:c>
      <x:c r="G301" s="31" t="str">
        <x:v>{"id": 289, "guide_id": 1, "topic_id": null, "image_id": "b9ef6dbd-f270-479b-b4b0-0a17891d2ab3", "published": true, "created_at": "2026-10-06T17:02:35.624994+00:00", "updated_at": "2026-10-06T17:25:18.885572+00:00"}</x:v>
      </x:c>
    </x:row>
    <x:row r="302" ht="54" customHeight="1">
      <x:c r="A302" s="31" t="str">
        <x:v>berlin:detail:dunya-bahceleri-295</x:v>
      </x:c>
      <x:c r="B302" s="31" t="str">
        <x:v>berlin</x:v>
      </x:c>
      <x:c r="C302" s="31" t="str">
        <x:v>berlin:dunya-bahceleri</x:v>
      </x:c>
      <x:c r="D302" s="31" t="str">
        <x:v>_db_entry_identity</x:v>
      </x:c>
      <x:c r="E302" s="31" t="str">
        <x:v>Özgün kart alanı: _db_entry_identity</x:v>
      </x:c>
      <x:c r="F302" s="31" t="str">
        <x:v>JSON</x:v>
      </x:c>
      <x:c r="G302" s="31" t="str">
        <x:v>{"id": 290, "guide_id": 1, "topic_id": null, "image_id": "53307948-34fd-483d-8b7f-724b9c7c3167", "published": true, "created_at": "2026-10-06T17:02:35.625946+00:00", "updated_at": "2026-10-06T17:25:18.886346+00:00"}</x:v>
      </x:c>
    </x:row>
    <x:row r="303" ht="54" customHeight="1">
      <x:c r="A303" s="31" t="str">
        <x:v>berlin:detail:botanik-bahce-296</x:v>
      </x:c>
      <x:c r="B303" s="31" t="str">
        <x:v>berlin</x:v>
      </x:c>
      <x:c r="C303" s="31" t="str">
        <x:v>berlin:botanik-bahce</x:v>
      </x:c>
      <x:c r="D303" s="31" t="str">
        <x:v>_db_entry_identity</x:v>
      </x:c>
      <x:c r="E303" s="31" t="str">
        <x:v>Özgün kart alanı: _db_entry_identity</x:v>
      </x:c>
      <x:c r="F303" s="31" t="str">
        <x:v>JSON</x:v>
      </x:c>
      <x:c r="G303" s="31" t="str">
        <x:v>{"id": 291, "guide_id": 1, "topic_id": null, "image_id": "39aff8ef-a2a4-4ab8-a2af-6d7364daafe2", "published": true, "created_at": "2026-10-06T17:02:35.626812+00:00", "updated_at": "2026-10-06T17:25:18.887140+00:00"}</x:v>
      </x:c>
    </x:row>
    <x:row r="304" ht="54" customHeight="1">
      <x:c r="A304" s="31" t="str">
        <x:v>berlin:detail:grunewald-297</x:v>
      </x:c>
      <x:c r="B304" s="31" t="str">
        <x:v>berlin</x:v>
      </x:c>
      <x:c r="C304" s="31" t="str">
        <x:v>berlin:grunewald</x:v>
      </x:c>
      <x:c r="D304" s="31" t="str">
        <x:v>_db_entry_identity</x:v>
      </x:c>
      <x:c r="E304" s="31" t="str">
        <x:v>Özgün kart alanı: _db_entry_identity</x:v>
      </x:c>
      <x:c r="F304" s="31" t="str">
        <x:v>JSON</x:v>
      </x:c>
      <x:c r="G304" s="31" t="str">
        <x:v>{"id": 292, "guide_id": 1, "topic_id": null, "image_id": "f81d6577-324d-41e2-bd5c-3886ea5c9483", "published": true, "created_at": "2026-10-06T17:02:35.627693+00:00", "updated_at": "2026-10-06T17:25:18.887943+00:00"}</x:v>
      </x:c>
    </x:row>
    <x:row r="305" ht="54" customHeight="1">
      <x:c r="A305" s="31" t="str">
        <x:v>berlin:detail:teufelsberg-298</x:v>
      </x:c>
      <x:c r="B305" s="31" t="str">
        <x:v>berlin</x:v>
      </x:c>
      <x:c r="C305" s="31" t="str">
        <x:v>berlin:teufelsberg</x:v>
      </x:c>
      <x:c r="D305" s="31" t="str">
        <x:v>_db_entry_identity</x:v>
      </x:c>
      <x:c r="E305" s="31" t="str">
        <x:v>Özgün kart alanı: _db_entry_identity</x:v>
      </x:c>
      <x:c r="F305" s="31" t="str">
        <x:v>JSON</x:v>
      </x:c>
      <x:c r="G305" s="31" t="str">
        <x:v>{"id": 293, "guide_id": 1, "topic_id": null, "image_id": "da3ac085-0991-407a-9921-dd48a6a098e4", "published": true, "created_at": "2026-10-06T17:02:35.628794+00:00", "updated_at": "2026-10-06T17:25:18.888758+00:00"}</x:v>
      </x:c>
    </x:row>
    <x:row r="306" ht="54" customHeight="1">
      <x:c r="A306" s="31" t="str">
        <x:v>berlin:detail:mueggelsee-299</x:v>
      </x:c>
      <x:c r="B306" s="31" t="str">
        <x:v>berlin</x:v>
      </x:c>
      <x:c r="C306" s="31" t="str">
        <x:v>berlin:mueggelsee</x:v>
      </x:c>
      <x:c r="D306" s="31" t="str">
        <x:v>_db_entry_identity</x:v>
      </x:c>
      <x:c r="E306" s="31" t="str">
        <x:v>Özgün kart alanı: _db_entry_identity</x:v>
      </x:c>
      <x:c r="F306" s="31" t="str">
        <x:v>JSON</x:v>
      </x:c>
      <x:c r="G306" s="31" t="str">
        <x:v>{"id": 294, "guide_id": 1, "topic_id": null, "image_id": "345a0286-cd2c-4a59-8cbe-e553a92fbebc", "published": true, "created_at": "2026-10-06T17:02:35.630050+00:00", "updated_at": "2026-10-06T17:25:18.889523+00:00"}</x:v>
      </x:c>
    </x:row>
    <x:row r="307" ht="54" customHeight="1">
      <x:c r="A307" s="31" t="str">
        <x:v>berlin:detail:pfaueninsel-300</x:v>
      </x:c>
      <x:c r="B307" s="31" t="str">
        <x:v>berlin</x:v>
      </x:c>
      <x:c r="C307" s="31" t="str">
        <x:v>berlin:pfaueninsel</x:v>
      </x:c>
      <x:c r="D307" s="31" t="str">
        <x:v>_db_entry_identity</x:v>
      </x:c>
      <x:c r="E307" s="31" t="str">
        <x:v>Özgün kart alanı: _db_entry_identity</x:v>
      </x:c>
      <x:c r="F307" s="31" t="str">
        <x:v>JSON</x:v>
      </x:c>
      <x:c r="G307" s="31" t="str">
        <x:v>{"id": 295, "guide_id": 1, "topic_id": null, "image_id": "c91c8d02-273b-4d9c-9952-836fab0fb16a", "published": true, "created_at": "2026-10-06T17:02:35.631047+00:00", "updated_at": "2026-10-06T17:25:18.890305+00:00"}</x:v>
      </x:c>
    </x:row>
    <x:row r="308" ht="54" customHeight="1">
      <x:c r="A308" s="31" t="str">
        <x:v>berlin:detail:charlottenburg-saray-301</x:v>
      </x:c>
      <x:c r="B308" s="31" t="str">
        <x:v>berlin</x:v>
      </x:c>
      <x:c r="C308" s="31" t="str">
        <x:v>berlin:charlottenburg-saray</x:v>
      </x:c>
      <x:c r="D308" s="31" t="str">
        <x:v>_db_entry_identity</x:v>
      </x:c>
      <x:c r="E308" s="31" t="str">
        <x:v>Özgün kart alanı: _db_entry_identity</x:v>
      </x:c>
      <x:c r="F308" s="31" t="str">
        <x:v>JSON</x:v>
      </x:c>
      <x:c r="G308" s="31" t="str">
        <x:v>{"id": 296, "guide_id": 1, "topic_id": null, "image_id": "f81f2bb3-809d-428d-a7e3-baf8a2e90f46", "published": true, "created_at": "2026-10-06T17:02:35.631984+00:00", "updated_at": "2026-10-06T17:25:18.891090+00:00"}</x:v>
      </x:c>
    </x:row>
    <x:row r="309" ht="54" customHeight="1">
      <x:c r="A309" s="31" t="str">
        <x:v>berlin:detail:brandenburg-302</x:v>
      </x:c>
      <x:c r="B309" s="31" t="str">
        <x:v>berlin</x:v>
      </x:c>
      <x:c r="C309" s="31" t="str">
        <x:v>berlin:brandenburg</x:v>
      </x:c>
      <x:c r="D309" s="31" t="str">
        <x:v>_db_entry_identity</x:v>
      </x:c>
      <x:c r="E309" s="31" t="str">
        <x:v>Özgün kart alanı: _db_entry_identity</x:v>
      </x:c>
      <x:c r="F309" s="31" t="str">
        <x:v>JSON</x:v>
      </x:c>
      <x:c r="G309" s="31" t="str">
        <x:v>{"id": 297, "guide_id": 1, "topic_id": null, "image_id": "6c6873cf-1d1b-4609-a3ec-44178249f0d7", "published": true, "created_at": "2026-10-06T17:02:35.632931+00:00", "updated_at": "2026-10-06T17:25:18.891856+00:00"}</x:v>
      </x:c>
    </x:row>
    <x:row r="310" ht="54" customHeight="1">
      <x:c r="A310" s="31" t="str">
        <x:v>berlin:detail:reichstag-303</x:v>
      </x:c>
      <x:c r="B310" s="31" t="str">
        <x:v>berlin</x:v>
      </x:c>
      <x:c r="C310" s="31" t="str">
        <x:v>berlin:reichstag</x:v>
      </x:c>
      <x:c r="D310" s="31" t="str">
        <x:v>_db_entry_identity</x:v>
      </x:c>
      <x:c r="E310" s="31" t="str">
        <x:v>Özgün kart alanı: _db_entry_identity</x:v>
      </x:c>
      <x:c r="F310" s="31" t="str">
        <x:v>JSON</x:v>
      </x:c>
      <x:c r="G310" s="31" t="str">
        <x:v>{"id": 298, "guide_id": 1, "topic_id": null, "image_id": "d1ef481e-235a-4ead-a8e9-e2c4c96a055d", "published": true, "created_at": "2026-10-06T17:02:35.633907+00:00", "updated_at": "2026-10-06T17:25:18.892636+00:00"}</x:v>
      </x:c>
    </x:row>
    <x:row r="311" ht="54" customHeight="1">
      <x:c r="A311" s="31" t="str">
        <x:v>berlin:detail:berlin-katedrali-304</x:v>
      </x:c>
      <x:c r="B311" s="31" t="str">
        <x:v>berlin</x:v>
      </x:c>
      <x:c r="C311" s="31" t="str">
        <x:v>berlin:berlin-katedrali</x:v>
      </x:c>
      <x:c r="D311" s="31" t="str">
        <x:v>_db_entry_identity</x:v>
      </x:c>
      <x:c r="E311" s="31" t="str">
        <x:v>Özgün kart alanı: _db_entry_identity</x:v>
      </x:c>
      <x:c r="F311" s="31" t="str">
        <x:v>JSON</x:v>
      </x:c>
      <x:c r="G311" s="31" t="str">
        <x:v>{"id": 299, "guide_id": 1, "topic_id": null, "image_id": "4fed8b27-3c27-4a1f-b734-9f6caa9d641c", "published": true, "created_at": "2026-10-06T17:02:35.634971+00:00", "updated_at": "2026-10-06T17:25:18.893393+00:00"}</x:v>
      </x:c>
    </x:row>
    <x:row r="312" ht="54" customHeight="1">
      <x:c r="A312" s="31" t="str">
        <x:v>berlin:detail:dogu-duvari-305</x:v>
      </x:c>
      <x:c r="B312" s="31" t="str">
        <x:v>berlin</x:v>
      </x:c>
      <x:c r="C312" s="31" t="str">
        <x:v>berlin:dogu-duvari</x:v>
      </x:c>
      <x:c r="D312" s="31" t="str">
        <x:v>_db_entry_identity</x:v>
      </x:c>
      <x:c r="E312" s="31" t="str">
        <x:v>Özgün kart alanı: _db_entry_identity</x:v>
      </x:c>
      <x:c r="F312" s="31" t="str">
        <x:v>JSON</x:v>
      </x:c>
      <x:c r="G312" s="31" t="str">
        <x:v>{"id": 300, "guide_id": 1, "topic_id": null, "image_id": "70f0dde7-b7c0-4537-bc81-a0752aa96cdf", "published": true, "created_at": "2026-10-06T17:02:35.635963+00:00", "updated_at": "2026-10-06T17:25:18.894168+00:00"}</x:v>
      </x:c>
    </x:row>
    <x:row r="313" ht="54" customHeight="1">
      <x:c r="A313" s="31" t="str">
        <x:v>berlin:detail:nikolai-306</x:v>
      </x:c>
      <x:c r="B313" s="31" t="str">
        <x:v>berlin</x:v>
      </x:c>
      <x:c r="C313" s="31" t="str">
        <x:v>berlin:nikolai</x:v>
      </x:c>
      <x:c r="D313" s="31" t="str">
        <x:v>_db_entry_identity</x:v>
      </x:c>
      <x:c r="E313" s="31" t="str">
        <x:v>Özgün kart alanı: _db_entry_identity</x:v>
      </x:c>
      <x:c r="F313" s="31" t="str">
        <x:v>JSON</x:v>
      </x:c>
      <x:c r="G313" s="31" t="str">
        <x:v>{"id": 301, "guide_id": 1, "topic_id": null, "image_id": "a266fad1-7296-4a80-bc3e-196c40ac3671", "published": true, "created_at": "2026-10-06T17:02:35.637009+00:00", "updated_at": "2026-10-06T17:25:18.894977+00:00"}</x:v>
      </x:c>
    </x:row>
    <x:row r="314" ht="54" customHeight="1">
      <x:c r="A314" s="31" t="str">
        <x:v>berlin:detail:hayvanat-bahcesi-307</x:v>
      </x:c>
      <x:c r="B314" s="31" t="str">
        <x:v>berlin</x:v>
      </x:c>
      <x:c r="C314" s="31" t="str">
        <x:v>berlin:hayvanat-bahcesi</x:v>
      </x:c>
      <x:c r="D314" s="31" t="str">
        <x:v>_db_entry_identity</x:v>
      </x:c>
      <x:c r="E314" s="31" t="str">
        <x:v>Özgün kart alanı: _db_entry_identity</x:v>
      </x:c>
      <x:c r="F314" s="31" t="str">
        <x:v>JSON</x:v>
      </x:c>
      <x:c r="G314" s="31" t="str">
        <x:v>{"id": 302, "guide_id": 1, "topic_id": null, "image_id": "c0557b16-b7e8-4c68-96e4-1d20c427dc86", "published": true, "created_at": "2026-10-06T17:02:35.637982+00:00", "updated_at": "2026-10-06T17:25:18.895785+00:00"}</x:v>
      </x:c>
    </x:row>
    <x:row r="315" ht="54" customHeight="1">
      <x:c r="A315" s="31" t="str">
        <x:v>berlin:detail:tierpark-308</x:v>
      </x:c>
      <x:c r="B315" s="31" t="str">
        <x:v>berlin</x:v>
      </x:c>
      <x:c r="C315" s="31" t="str">
        <x:v>berlin:tierpark</x:v>
      </x:c>
      <x:c r="D315" s="31" t="str">
        <x:v>_db_entry_identity</x:v>
      </x:c>
      <x:c r="E315" s="31" t="str">
        <x:v>Özgün kart alanı: _db_entry_identity</x:v>
      </x:c>
      <x:c r="F315" s="31" t="str">
        <x:v>JSON</x:v>
      </x:c>
      <x:c r="G315" s="31" t="str">
        <x:v>{"id": 303, "guide_id": 1, "topic_id": null, "image_id": "6ad5c7cf-2acb-4e39-82ec-fb6d88265136", "published": true, "created_at": "2026-10-06T17:02:35.639282+00:00", "updated_at": "2026-10-06T17:25:18.896564+00:00"}</x:v>
      </x:c>
    </x:row>
    <x:row r="316" ht="54" customHeight="1">
      <x:c r="A316" s="31" t="str">
        <x:v>berlin:detail:akvaryum-309</x:v>
      </x:c>
      <x:c r="B316" s="31" t="str">
        <x:v>berlin</x:v>
      </x:c>
      <x:c r="C316" s="31" t="str">
        <x:v>berlin:akvaryum</x:v>
      </x:c>
      <x:c r="D316" s="31" t="str">
        <x:v>_db_entry_identity</x:v>
      </x:c>
      <x:c r="E316" s="31" t="str">
        <x:v>Özgün kart alanı: _db_entry_identity</x:v>
      </x:c>
      <x:c r="F316" s="31" t="str">
        <x:v>JSON</x:v>
      </x:c>
      <x:c r="G316" s="31" t="str">
        <x:v>{"id": 304, "guide_id": 1, "topic_id": null, "image_id": "daccf955-255e-4794-9635-4dcc2d72e49a", "published": true, "created_at": "2026-10-06T17:02:35.640580+00:00", "updated_at": "2026-10-06T17:25:18.897351+00:00"}</x:v>
      </x:c>
    </x:row>
    <x:row r="317" ht="54" customHeight="1">
      <x:c r="A317" s="31" t="str">
        <x:v>berlin:detail:planetaryum-310</x:v>
      </x:c>
      <x:c r="B317" s="31" t="str">
        <x:v>berlin</x:v>
      </x:c>
      <x:c r="C317" s="31" t="str">
        <x:v>berlin:planetaryum</x:v>
      </x:c>
      <x:c r="D317" s="31" t="str">
        <x:v>_db_entry_identity</x:v>
      </x:c>
      <x:c r="E317" s="31" t="str">
        <x:v>Özgün kart alanı: _db_entry_identity</x:v>
      </x:c>
      <x:c r="F317" s="31" t="str">
        <x:v>JSON</x:v>
      </x:c>
      <x:c r="G317" s="31" t="str">
        <x:v>{"id": 305, "guide_id": 1, "topic_id": null, "image_id": "d188d2dc-7fef-45b2-94c8-c0d61e172d31", "published": true, "created_at": "2026-10-06T17:02:35.641881+00:00", "updated_at": "2026-10-06T17:25:18.898128+00:00"}</x:v>
      </x:c>
    </x:row>
    <x:row r="318" ht="54" customHeight="1">
      <x:c r="A318" s="31" t="str">
        <x:v>berlin:detail:fez-311</x:v>
      </x:c>
      <x:c r="B318" s="31" t="str">
        <x:v>berlin</x:v>
      </x:c>
      <x:c r="C318" s="31" t="str">
        <x:v>berlin:fez</x:v>
      </x:c>
      <x:c r="D318" s="31" t="str">
        <x:v>_db_entry_identity</x:v>
      </x:c>
      <x:c r="E318" s="31" t="str">
        <x:v>Özgün kart alanı: _db_entry_identity</x:v>
      </x:c>
      <x:c r="F318" s="31" t="str">
        <x:v>JSON</x:v>
      </x:c>
      <x:c r="G318" s="31" t="str">
        <x:v>{"id": 306, "guide_id": 1, "topic_id": null, "image_id": "15df40c7-79b7-4e9b-a012-a179a396e72f", "published": true, "created_at": "2026-10-06T17:02:35.643301+00:00", "updated_at": "2026-10-06T17:25:18.898935+00:00"}</x:v>
      </x:c>
    </x:row>
    <x:row r="319" ht="54" customHeight="1">
      <x:c r="A319" s="31" t="str">
        <x:v>berlin:detail:domaene-dahlem-312</x:v>
      </x:c>
      <x:c r="B319" s="31" t="str">
        <x:v>berlin</x:v>
      </x:c>
      <x:c r="C319" s="31" t="str">
        <x:v>berlin:domaene-dahlem</x:v>
      </x:c>
      <x:c r="D319" s="31" t="str">
        <x:v>_db_entry_identity</x:v>
      </x:c>
      <x:c r="E319" s="31" t="str">
        <x:v>Özgün kart alanı: _db_entry_identity</x:v>
      </x:c>
      <x:c r="F319" s="31" t="str">
        <x:v>JSON</x:v>
      </x:c>
      <x:c r="G319" s="31" t="str">
        <x:v>{"id": 307, "guide_id": 1, "topic_id": null, "image_id": "552ca4af-c281-4996-b39d-72ce1bbf570b", "published": true, "created_at": "2026-10-06T17:02:35.644433+00:00", "updated_at": "2026-10-06T17:25:18.899704+00:00"}</x:v>
      </x:c>
    </x:row>
    <x:row r="320" ht="54" customHeight="1">
      <x:c r="A320" s="31" t="str">
        <x:v>berlin:detail:arminius-313</x:v>
      </x:c>
      <x:c r="B320" s="31" t="str">
        <x:v>berlin</x:v>
      </x:c>
      <x:c r="C320" s="31" t="str">
        <x:v>berlin:arminius</x:v>
      </x:c>
      <x:c r="D320" s="31" t="str">
        <x:v>_db_entry_identity</x:v>
      </x:c>
      <x:c r="E320" s="31" t="str">
        <x:v>Özgün kart alanı: _db_entry_identity</x:v>
      </x:c>
      <x:c r="F320" s="31" t="str">
        <x:v>JSON</x:v>
      </x:c>
      <x:c r="G320" s="31" t="str">
        <x:v>{"id": 308, "guide_id": 1, "topic_id": null, "image_id": "7142158c-3a45-4854-99b7-8227d4b527c5", "published": true, "created_at": "2026-10-06T17:02:35.645553+00:00", "updated_at": "2026-10-06T17:25:18.900468+00:00"}</x:v>
      </x:c>
    </x:row>
    <x:row r="321" ht="54" customHeight="1">
      <x:c r="A321" s="31" t="str">
        <x:v>berlin:detail:hackesche-314</x:v>
      </x:c>
      <x:c r="B321" s="31" t="str">
        <x:v>berlin</x:v>
      </x:c>
      <x:c r="C321" s="31" t="str">
        <x:v>berlin:hackesche</x:v>
      </x:c>
      <x:c r="D321" s="31" t="str">
        <x:v>_db_entry_identity</x:v>
      </x:c>
      <x:c r="E321" s="31" t="str">
        <x:v>Özgün kart alanı: _db_entry_identity</x:v>
      </x:c>
      <x:c r="F321" s="31" t="str">
        <x:v>JSON</x:v>
      </x:c>
      <x:c r="G321" s="31" t="str">
        <x:v>{"id": 309, "guide_id": 1, "topic_id": null, "image_id": "c182a8d5-e342-4c50-a85f-a0887c1cb527", "published": true, "created_at": "2026-10-06T17:02:35.646745+00:00", "updated_at": "2026-10-06T17:25:18.901234+00:00"}</x:v>
      </x:c>
    </x:row>
    <x:row r="322" ht="54" customHeight="1">
      <x:c r="A322" s="31" t="str">
        <x:v>berlin:detail:saray-goel-315</x:v>
      </x:c>
      <x:c r="B322" s="31" t="str">
        <x:v>berlin</x:v>
      </x:c>
      <x:c r="C322" s="31" t="str">
        <x:v>berlin:saray-goel</x:v>
      </x:c>
      <x:c r="D322" s="31" t="str">
        <x:v>_db_entry_identity</x:v>
      </x:c>
      <x:c r="E322" s="31" t="str">
        <x:v>Özgün kart alanı: _db_entry_identity</x:v>
      </x:c>
      <x:c r="F322" s="31" t="str">
        <x:v>JSON</x:v>
      </x:c>
      <x:c r="G322" s="31" t="str">
        <x:v>{"id": 310, "guide_id": 1, "topic_id": null, "image_id": "760e525a-d2eb-4de3-974e-0928156bf4d2", "published": true, "created_at": "2026-10-06T17:02:35.647863+00:00", "updated_at": "2026-10-06T17:25:18.902040+00:00"}</x:v>
      </x:c>
    </x:row>
    <x:row r="323" ht="54" customHeight="1">
      <x:c r="A323" s="31" t="str">
        <x:v>berlin:detail:friedrichshain-316</x:v>
      </x:c>
      <x:c r="B323" s="31" t="str">
        <x:v>berlin</x:v>
      </x:c>
      <x:c r="C323" s="31" t="str">
        <x:v>berlin:friedrichshain</x:v>
      </x:c>
      <x:c r="D323" s="31" t="str">
        <x:v>_db_entry_identity</x:v>
      </x:c>
      <x:c r="E323" s="31" t="str">
        <x:v>Özgün kart alanı: _db_entry_identity</x:v>
      </x:c>
      <x:c r="F323" s="31" t="str">
        <x:v>JSON</x:v>
      </x:c>
      <x:c r="G323" s="31" t="str">
        <x:v>{"id": 311, "guide_id": 1, "topic_id": null, "image_id": "70f0dde7-b7c0-4537-bc81-a0752aa96cdf", "published": true, "created_at": "2026-10-06T17:02:35.648923+00:00", "updated_at": "2026-10-06T17:25:18.902847+00:00"}</x:v>
      </x:c>
    </x:row>
    <x:row r="324" ht="54" customHeight="1">
      <x:c r="A324" s="31" t="str">
        <x:v>berlin:detail:wedding-317</x:v>
      </x:c>
      <x:c r="B324" s="31" t="str">
        <x:v>berlin</x:v>
      </x:c>
      <x:c r="C324" s="31" t="str">
        <x:v>berlin:wedding</x:v>
      </x:c>
      <x:c r="D324" s="31" t="str">
        <x:v>_db_coordinates</x:v>
      </x:c>
      <x:c r="E324" s="31" t="str">
        <x:v>Özgün kart alanı: _db_coordinates</x:v>
      </x:c>
      <x:c r="F324" s="31" t="str">
        <x:v>JSON</x:v>
      </x:c>
      <x:c r="G324" s="31" t="str">
        <x:v>{"lat": 52.54722222, "lon": 13.385}</x:v>
      </x:c>
    </x:row>
    <x:row r="325" ht="54" customHeight="1">
      <x:c r="A325" s="31" t="str">
        <x:v>berlin:detail:wedding-318</x:v>
      </x:c>
      <x:c r="B325" s="31" t="str">
        <x:v>berlin</x:v>
      </x:c>
      <x:c r="C325" s="31" t="str">
        <x:v>berlin:wedding</x:v>
      </x:c>
      <x:c r="D325" s="31" t="str">
        <x:v>_db_entry_identity</x:v>
      </x:c>
      <x:c r="E325" s="31" t="str">
        <x:v>Özgün kart alanı: _db_entry_identity</x:v>
      </x:c>
      <x:c r="F325" s="31" t="str">
        <x:v>JSON</x:v>
      </x:c>
      <x:c r="G325" s="31" t="str">
        <x:v>{"id": 312, "guide_id": 1, "topic_id": null, "image_id": "b71b1222-4e7f-4c81-8859-badc4a78e900", "published": true, "created_at": "2026-10-06T17:02:35.649897+00:00", "updated_at": "2026-10-06T17:25:18.903643+00:00"}</x:v>
      </x:c>
    </x:row>
    <x:row r="326" ht="54" customHeight="1">
      <x:c r="A326" s="31" t="str">
        <x:v>berlin:detail:moabit-319</x:v>
      </x:c>
      <x:c r="B326" s="31" t="str">
        <x:v>berlin</x:v>
      </x:c>
      <x:c r="C326" s="31" t="str">
        <x:v>berlin:moabit</x:v>
      </x:c>
      <x:c r="D326" s="31" t="str">
        <x:v>_db_entry_identity</x:v>
      </x:c>
      <x:c r="E326" s="31" t="str">
        <x:v>Özgün kart alanı: _db_entry_identity</x:v>
      </x:c>
      <x:c r="F326" s="31" t="str">
        <x:v>JSON</x:v>
      </x:c>
      <x:c r="G326" s="31" t="str">
        <x:v>{"id": 313, "guide_id": 1, "topic_id": null, "image_id": "7142158c-3a45-4854-99b7-8227d4b527c5", "published": true, "created_at": "2026-10-06T17:02:35.651060+00:00", "updated_at": "2026-10-06T17:25:18.904411+00:00"}</x:v>
      </x:c>
    </x:row>
    <x:row r="327" ht="54" customHeight="1">
      <x:c r="A327" s="31" t="str">
        <x:v>berlin:detail:lichtenberg-320</x:v>
      </x:c>
      <x:c r="B327" s="31" t="str">
        <x:v>berlin</x:v>
      </x:c>
      <x:c r="C327" s="31" t="str">
        <x:v>berlin:lichtenberg</x:v>
      </x:c>
      <x:c r="D327" s="31" t="str">
        <x:v>_db_coordinates</x:v>
      </x:c>
      <x:c r="E327" s="31" t="str">
        <x:v>Özgün kart alanı: _db_coordinates</x:v>
      </x:c>
      <x:c r="F327" s="31" t="str">
        <x:v>JSON</x:v>
      </x:c>
      <x:c r="G327" s="31" t="str">
        <x:v>{"lat": 52.50277778, "lon": 13.53027778}</x:v>
      </x:c>
    </x:row>
    <x:row r="328" ht="54" customHeight="1">
      <x:c r="A328" s="31" t="str">
        <x:v>berlin:detail:lichtenberg-321</x:v>
      </x:c>
      <x:c r="B328" s="31" t="str">
        <x:v>berlin</x:v>
      </x:c>
      <x:c r="C328" s="31" t="str">
        <x:v>berlin:lichtenberg</x:v>
      </x:c>
      <x:c r="D328" s="31" t="str">
        <x:v>_db_entry_identity</x:v>
      </x:c>
      <x:c r="E328" s="31" t="str">
        <x:v>Özgün kart alanı: _db_entry_identity</x:v>
      </x:c>
      <x:c r="F328" s="31" t="str">
        <x:v>JSON</x:v>
      </x:c>
      <x:c r="G328" s="31" t="str">
        <x:v>{"id": 314, "guide_id": 1, "topic_id": null, "image_id": "6ad5c7cf-2acb-4e39-82ec-fb6d88265136", "published": true, "created_at": "2026-10-06T17:02:35.652697+00:00", "updated_at": "2026-10-06T17:25:18.905187+00:00"}</x:v>
      </x:c>
    </x:row>
    <x:row r="329" ht="54" customHeight="1">
      <x:c r="A329" s="31" t="str">
        <x:v>berlin:detail:schoeneberg-322</x:v>
      </x:c>
      <x:c r="B329" s="31" t="str">
        <x:v>berlin</x:v>
      </x:c>
      <x:c r="C329" s="31" t="str">
        <x:v>berlin:schoeneberg</x:v>
      </x:c>
      <x:c r="D329" s="31" t="str">
        <x:v>_db_entry_identity</x:v>
      </x:c>
      <x:c r="E329" s="31" t="str">
        <x:v>Özgün kart alanı: _db_entry_identity</x:v>
      </x:c>
      <x:c r="F329" s="31" t="str">
        <x:v>JSON</x:v>
      </x:c>
      <x:c r="G329" s="31" t="str">
        <x:v>{"id": 315, "guide_id": 1, "topic_id": null, "image_id": "13d8273d-48de-4cdd-a272-6880e6b21583", "published": true, "created_at": "2026-10-06T17:02:35.654015+00:00", "updated_at": "2026-10-06T17:25:18.905965+00:00"}</x:v>
      </x:c>
    </x:row>
    <x:row r="330" ht="54" customHeight="1">
      <x:c r="A330" s="31" t="str">
        <x:v>berlin:detail:zehlendorf-323</x:v>
      </x:c>
      <x:c r="B330" s="31" t="str">
        <x:v>berlin</x:v>
      </x:c>
      <x:c r="C330" s="31" t="str">
        <x:v>berlin:zehlendorf</x:v>
      </x:c>
      <x:c r="D330" s="31" t="str">
        <x:v>_db_coordinates</x:v>
      </x:c>
      <x:c r="E330" s="31" t="str">
        <x:v>Özgün kart alanı: _db_coordinates</x:v>
      </x:c>
      <x:c r="F330" s="31" t="str">
        <x:v>JSON</x:v>
      </x:c>
      <x:c r="G330" s="31" t="str">
        <x:v>{"lat": 52.455, "lon": 13.3036}</x:v>
      </x:c>
    </x:row>
    <x:row r="331" ht="54" customHeight="1">
      <x:c r="A331" s="31" t="str">
        <x:v>berlin:detail:zehlendorf-324</x:v>
      </x:c>
      <x:c r="B331" s="31" t="str">
        <x:v>berlin</x:v>
      </x:c>
      <x:c r="C331" s="31" t="str">
        <x:v>berlin:zehlendorf</x:v>
      </x:c>
      <x:c r="D331" s="31" t="str">
        <x:v>_db_entry_identity</x:v>
      </x:c>
      <x:c r="E331" s="31" t="str">
        <x:v>Özgün kart alanı: _db_entry_identity</x:v>
      </x:c>
      <x:c r="F331" s="31" t="str">
        <x:v>JSON</x:v>
      </x:c>
      <x:c r="G331" s="31" t="str">
        <x:v>{"id": 316, "guide_id": 1, "topic_id": null, "image_id": "39aff8ef-a2a4-4ab8-a2af-6d7364daafe2", "published": true, "created_at": "2026-10-06T17:02:35.655135+00:00", "updated_at": "2026-10-06T17:25:18.906733+00:00"}</x:v>
      </x:c>
    </x:row>
    <x:row r="332" ht="54" customHeight="1">
      <x:c r="A332" s="31"/>
      <x:c r="B332" s="31"/>
      <x:c r="C332" s="31"/>
      <x:c r="D332" s="31"/>
      <x:c r="E332" s="31"/>
      <x:c r="F332" s="31"/>
      <x:c r="G332" s="31"/>
    </x:row>
    <x:row r="333" ht="54" customHeight="1">
      <x:c r="A333" s="31"/>
      <x:c r="B333" s="31"/>
      <x:c r="C333" s="31"/>
      <x:c r="D333" s="31"/>
      <x:c r="E333" s="31"/>
      <x:c r="F333" s="31"/>
      <x:c r="G333" s="31"/>
    </x:row>
    <x:row r="334" ht="54" customHeight="1">
      <x:c r="A334" s="31"/>
      <x:c r="B334" s="31"/>
      <x:c r="C334" s="31"/>
      <x:c r="D334" s="31"/>
      <x:c r="E334" s="31"/>
      <x:c r="F334" s="31"/>
      <x:c r="G334" s="31"/>
    </x:row>
    <x:row r="335" ht="54" customHeight="1">
      <x:c r="A335" s="31"/>
      <x:c r="B335" s="31"/>
      <x:c r="C335" s="31"/>
      <x:c r="D335" s="31"/>
      <x:c r="E335" s="31"/>
      <x:c r="F335" s="31"/>
      <x:c r="G335" s="31"/>
    </x:row>
    <x:row r="336" ht="54" customHeight="1">
      <x:c r="A336" s="31"/>
      <x:c r="B336" s="31"/>
      <x:c r="C336" s="31"/>
      <x:c r="D336" s="31"/>
      <x:c r="E336" s="31"/>
      <x:c r="F336" s="31"/>
      <x:c r="G336" s="31"/>
    </x:row>
    <x:row r="337" ht="54" customHeight="1">
      <x:c r="A337" s="31"/>
      <x:c r="B337" s="31"/>
      <x:c r="C337" s="31"/>
      <x:c r="D337" s="31"/>
      <x:c r="E337" s="31"/>
      <x:c r="F337" s="31"/>
      <x:c r="G337" s="31"/>
    </x:row>
    <x:row r="338" ht="54" customHeight="1">
      <x:c r="A338" s="31"/>
      <x:c r="B338" s="31"/>
      <x:c r="C338" s="31"/>
      <x:c r="D338" s="31"/>
      <x:c r="E338" s="31"/>
      <x:c r="F338" s="31"/>
      <x:c r="G338" s="31"/>
    </x:row>
    <x:row r="339" ht="54" customHeight="1">
      <x:c r="A339" s="31"/>
      <x:c r="B339" s="31"/>
      <x:c r="C339" s="31"/>
      <x:c r="D339" s="31"/>
      <x:c r="E339" s="31"/>
      <x:c r="F339" s="31"/>
      <x:c r="G339" s="31"/>
    </x:row>
    <x:row r="340" ht="54" customHeight="1">
      <x:c r="A340" s="31"/>
      <x:c r="B340" s="31"/>
      <x:c r="C340" s="31"/>
      <x:c r="D340" s="31"/>
      <x:c r="E340" s="31"/>
      <x:c r="F340" s="31"/>
      <x:c r="G340" s="31"/>
    </x:row>
    <x:row r="341" ht="54" customHeight="1">
      <x:c r="A341" s="31"/>
      <x:c r="B341" s="31"/>
      <x:c r="C341" s="31"/>
      <x:c r="D341" s="31"/>
      <x:c r="E341" s="31"/>
      <x:c r="F341" s="31"/>
      <x:c r="G341" s="31"/>
    </x:row>
    <x:row r="342" ht="54" customHeight="1">
      <x:c r="A342" s="31"/>
      <x:c r="B342" s="31"/>
      <x:c r="C342" s="31"/>
      <x:c r="D342" s="31"/>
      <x:c r="E342" s="31"/>
      <x:c r="F342" s="31"/>
      <x:c r="G342" s="31"/>
    </x:row>
    <x:row r="343" ht="54" customHeight="1">
      <x:c r="A343" s="31"/>
      <x:c r="B343" s="31"/>
      <x:c r="C343" s="31"/>
      <x:c r="D343" s="31"/>
      <x:c r="E343" s="31"/>
      <x:c r="F343" s="31"/>
      <x:c r="G343" s="31"/>
    </x:row>
    <x:row r="344" ht="54" customHeight="1">
      <x:c r="A344" s="31"/>
      <x:c r="B344" s="31"/>
      <x:c r="C344" s="31"/>
      <x:c r="D344" s="31"/>
      <x:c r="E344" s="31"/>
      <x:c r="F344" s="31"/>
      <x:c r="G344" s="31"/>
    </x:row>
    <x:row r="345" ht="54" customHeight="1">
      <x:c r="A345" s="31"/>
      <x:c r="B345" s="31"/>
      <x:c r="C345" s="31"/>
      <x:c r="D345" s="31"/>
      <x:c r="E345" s="31"/>
      <x:c r="F345" s="31"/>
      <x:c r="G345" s="31"/>
    </x:row>
    <x:row r="346" ht="54" customHeight="1">
      <x:c r="A346" s="31"/>
      <x:c r="B346" s="31"/>
      <x:c r="C346" s="31"/>
      <x:c r="D346" s="31"/>
      <x:c r="E346" s="31"/>
      <x:c r="F346" s="31"/>
      <x:c r="G346" s="31"/>
    </x:row>
    <x:row r="347" ht="54" customHeight="1">
      <x:c r="A347" s="31"/>
      <x:c r="B347" s="31"/>
      <x:c r="C347" s="31"/>
      <x:c r="D347" s="31"/>
      <x:c r="E347" s="31"/>
      <x:c r="F347" s="31"/>
      <x:c r="G347" s="31"/>
    </x:row>
    <x:row r="348" ht="54" customHeight="1">
      <x:c r="A348" s="31"/>
      <x:c r="B348" s="31"/>
      <x:c r="C348" s="31"/>
      <x:c r="D348" s="31"/>
      <x:c r="E348" s="31"/>
      <x:c r="F348" s="31"/>
      <x:c r="G348" s="31"/>
    </x:row>
    <x:row r="349" ht="54" customHeight="1">
      <x:c r="A349" s="31"/>
      <x:c r="B349" s="31"/>
      <x:c r="C349" s="31"/>
      <x:c r="D349" s="31"/>
      <x:c r="E349" s="31"/>
      <x:c r="F349" s="31"/>
      <x:c r="G349" s="31"/>
    </x:row>
    <x:row r="350" ht="54" customHeight="1">
      <x:c r="A350" s="31"/>
      <x:c r="B350" s="31"/>
      <x:c r="C350" s="31"/>
      <x:c r="D350" s="31"/>
      <x:c r="E350" s="31"/>
      <x:c r="F350" s="31"/>
      <x:c r="G350" s="31"/>
    </x:row>
    <x:row r="351" ht="54" customHeight="1">
      <x:c r="A351" s="31"/>
      <x:c r="B351" s="31"/>
      <x:c r="C351" s="31"/>
      <x:c r="D351" s="31"/>
      <x:c r="E351" s="31"/>
      <x:c r="F351" s="31"/>
      <x:c r="G351" s="31"/>
    </x:row>
    <x:row r="352" ht="54" customHeight="1">
      <x:c r="A352" s="31"/>
      <x:c r="B352" s="31"/>
      <x:c r="C352" s="31"/>
      <x:c r="D352" s="31"/>
      <x:c r="E352" s="31"/>
      <x:c r="F352" s="31"/>
      <x:c r="G352" s="31"/>
    </x:row>
    <x:row r="353" ht="54" customHeight="1">
      <x:c r="A353" s="31"/>
      <x:c r="B353" s="31"/>
      <x:c r="C353" s="31"/>
      <x:c r="D353" s="31"/>
      <x:c r="E353" s="31"/>
      <x:c r="F353" s="31"/>
      <x:c r="G353" s="31"/>
    </x:row>
    <x:row r="354" ht="54" customHeight="1">
      <x:c r="A354" s="31"/>
      <x:c r="B354" s="31"/>
      <x:c r="C354" s="31"/>
      <x:c r="D354" s="31"/>
      <x:c r="E354" s="31"/>
      <x:c r="F354" s="31"/>
      <x:c r="G354" s="31"/>
    </x:row>
    <x:row r="355" ht="54" customHeight="1">
      <x:c r="A355" s="31"/>
      <x:c r="B355" s="31"/>
      <x:c r="C355" s="31"/>
      <x:c r="D355" s="31"/>
      <x:c r="E355" s="31"/>
      <x:c r="F355" s="31"/>
      <x:c r="G355" s="31"/>
    </x:row>
    <x:row r="356" ht="54" customHeight="1">
      <x:c r="A356" s="31"/>
      <x:c r="B356" s="31"/>
      <x:c r="C356" s="31"/>
      <x:c r="D356" s="31"/>
      <x:c r="E356" s="31"/>
      <x:c r="F356" s="31"/>
      <x:c r="G356" s="31"/>
    </x:row>
    <x:row r="357" ht="54" customHeight="1">
      <x:c r="A357" s="31"/>
      <x:c r="B357" s="31"/>
      <x:c r="C357" s="31"/>
      <x:c r="D357" s="31"/>
      <x:c r="E357" s="31"/>
      <x:c r="F357" s="31"/>
      <x:c r="G357" s="31"/>
    </x:row>
    <x:row r="358" ht="54" customHeight="1">
      <x:c r="A358" s="31"/>
      <x:c r="B358" s="31"/>
      <x:c r="C358" s="31"/>
      <x:c r="D358" s="31"/>
      <x:c r="E358" s="31"/>
      <x:c r="F358" s="31"/>
      <x:c r="G358" s="31"/>
    </x:row>
    <x:row r="359" ht="54" customHeight="1">
      <x:c r="A359" s="31"/>
      <x:c r="B359" s="31"/>
      <x:c r="C359" s="31"/>
      <x:c r="D359" s="31"/>
      <x:c r="E359" s="31"/>
      <x:c r="F359" s="31"/>
      <x:c r="G359" s="31"/>
    </x:row>
    <x:row r="360" ht="54" customHeight="1">
      <x:c r="A360" s="31"/>
      <x:c r="B360" s="31"/>
      <x:c r="C360" s="31"/>
      <x:c r="D360" s="31"/>
      <x:c r="E360" s="31"/>
      <x:c r="F360" s="31"/>
      <x:c r="G360" s="31"/>
    </x:row>
    <x:row r="361" ht="54" customHeight="1">
      <x:c r="A361" s="31"/>
      <x:c r="B361" s="31"/>
      <x:c r="C361" s="31"/>
      <x:c r="D361" s="31"/>
      <x:c r="E361" s="31"/>
      <x:c r="F361" s="31"/>
      <x:c r="G361" s="31"/>
    </x:row>
    <x:row r="362" ht="54" customHeight="1">
      <x:c r="A362" s="31"/>
      <x:c r="B362" s="31"/>
      <x:c r="C362" s="31"/>
      <x:c r="D362" s="31"/>
      <x:c r="E362" s="31"/>
      <x:c r="F362" s="31"/>
      <x:c r="G362" s="31"/>
    </x:row>
    <x:row r="363" ht="54" customHeight="1">
      <x:c r="A363" s="31"/>
      <x:c r="B363" s="31"/>
      <x:c r="C363" s="31"/>
      <x:c r="D363" s="31"/>
      <x:c r="E363" s="31"/>
      <x:c r="F363" s="31"/>
      <x:c r="G363" s="31"/>
    </x:row>
    <x:row r="364" ht="54" customHeight="1">
      <x:c r="A364" s="31"/>
      <x:c r="B364" s="31"/>
      <x:c r="C364" s="31"/>
      <x:c r="D364" s="31"/>
      <x:c r="E364" s="31"/>
      <x:c r="F364" s="31"/>
      <x:c r="G364" s="31"/>
    </x:row>
    <x:row r="365" ht="54" customHeight="1">
      <x:c r="A365" s="31"/>
      <x:c r="B365" s="31"/>
      <x:c r="C365" s="31"/>
      <x:c r="D365" s="31"/>
      <x:c r="E365" s="31"/>
      <x:c r="F365" s="31"/>
      <x:c r="G365" s="31"/>
    </x:row>
    <x:row r="366" ht="54" customHeight="1">
      <x:c r="A366" s="31"/>
      <x:c r="B366" s="31"/>
      <x:c r="C366" s="31"/>
      <x:c r="D366" s="31"/>
      <x:c r="E366" s="31"/>
      <x:c r="F366" s="31"/>
      <x:c r="G366" s="31"/>
    </x:row>
    <x:row r="367" ht="54" customHeight="1">
      <x:c r="A367" s="31"/>
      <x:c r="B367" s="31"/>
      <x:c r="C367" s="31"/>
      <x:c r="D367" s="31"/>
      <x:c r="E367" s="31"/>
      <x:c r="F367" s="31"/>
      <x:c r="G367" s="31"/>
    </x:row>
    <x:row r="368" ht="54" customHeight="1">
      <x:c r="A368" s="31"/>
      <x:c r="B368" s="31"/>
      <x:c r="C368" s="31"/>
      <x:c r="D368" s="31"/>
      <x:c r="E368" s="31"/>
      <x:c r="F368" s="31"/>
      <x:c r="G368" s="31"/>
    </x:row>
    <x:row r="369" ht="54" customHeight="1">
      <x:c r="A369" s="31"/>
      <x:c r="B369" s="31"/>
      <x:c r="C369" s="31"/>
      <x:c r="D369" s="31"/>
      <x:c r="E369" s="31"/>
      <x:c r="F369" s="31"/>
      <x:c r="G369" s="31"/>
    </x:row>
    <x:row r="370" ht="54" customHeight="1">
      <x:c r="A370" s="31"/>
      <x:c r="B370" s="31"/>
      <x:c r="C370" s="31"/>
      <x:c r="D370" s="31"/>
      <x:c r="E370" s="31"/>
      <x:c r="F370" s="31"/>
      <x:c r="G370" s="31"/>
    </x:row>
    <x:row r="371" ht="54" customHeight="1">
      <x:c r="A371" s="31"/>
      <x:c r="B371" s="31"/>
      <x:c r="C371" s="31"/>
      <x:c r="D371" s="31"/>
      <x:c r="E371" s="31"/>
      <x:c r="F371" s="31"/>
      <x:c r="G371" s="31"/>
    </x:row>
    <x:row r="372" ht="54" customHeight="1">
      <x:c r="A372" s="31"/>
      <x:c r="B372" s="31"/>
      <x:c r="C372" s="31"/>
      <x:c r="D372" s="31"/>
      <x:c r="E372" s="31"/>
      <x:c r="F372" s="31"/>
      <x:c r="G372" s="31"/>
    </x:row>
    <x:row r="373" ht="54" customHeight="1">
      <x:c r="A373" s="31"/>
      <x:c r="B373" s="31"/>
      <x:c r="C373" s="31"/>
      <x:c r="D373" s="31"/>
      <x:c r="E373" s="31"/>
      <x:c r="F373" s="31"/>
      <x:c r="G373" s="31"/>
    </x:row>
    <x:row r="374" ht="54" customHeight="1">
      <x:c r="A374" s="31"/>
      <x:c r="B374" s="31"/>
      <x:c r="C374" s="31"/>
      <x:c r="D374" s="31"/>
      <x:c r="E374" s="31"/>
      <x:c r="F374" s="31"/>
      <x:c r="G374" s="31"/>
    </x:row>
    <x:row r="375" ht="54" customHeight="1">
      <x:c r="A375" s="31"/>
      <x:c r="B375" s="31"/>
      <x:c r="C375" s="31"/>
      <x:c r="D375" s="31"/>
      <x:c r="E375" s="31"/>
      <x:c r="F375" s="31"/>
      <x:c r="G375" s="31"/>
    </x:row>
    <x:row r="376" ht="54" customHeight="1">
      <x:c r="A376" s="31"/>
      <x:c r="B376" s="31"/>
      <x:c r="C376" s="31"/>
      <x:c r="D376" s="31"/>
      <x:c r="E376" s="31"/>
      <x:c r="F376" s="31"/>
      <x:c r="G376" s="31"/>
    </x:row>
    <x:row r="377" ht="54" customHeight="1">
      <x:c r="A377" s="31"/>
      <x:c r="B377" s="31"/>
      <x:c r="C377" s="31"/>
      <x:c r="D377" s="31"/>
      <x:c r="E377" s="31"/>
      <x:c r="F377" s="31"/>
      <x:c r="G377" s="31"/>
    </x:row>
    <x:row r="378" ht="54" customHeight="1">
      <x:c r="A378" s="31"/>
      <x:c r="B378" s="31"/>
      <x:c r="C378" s="31"/>
      <x:c r="D378" s="31"/>
      <x:c r="E378" s="31"/>
      <x:c r="F378" s="31"/>
      <x:c r="G378" s="31"/>
    </x:row>
    <x:row r="379" ht="54" customHeight="1">
      <x:c r="A379" s="31"/>
      <x:c r="B379" s="31"/>
      <x:c r="C379" s="31"/>
      <x:c r="D379" s="31"/>
      <x:c r="E379" s="31"/>
      <x:c r="F379" s="31"/>
      <x:c r="G379" s="31"/>
    </x:row>
    <x:row r="380" ht="54" customHeight="1">
      <x:c r="A380" s="31"/>
      <x:c r="B380" s="31"/>
      <x:c r="C380" s="31"/>
      <x:c r="D380" s="31"/>
      <x:c r="E380" s="31"/>
      <x:c r="F380" s="31"/>
      <x:c r="G380" s="31"/>
    </x:row>
    <x:row r="381" ht="54" customHeight="1">
      <x:c r="A381" s="31"/>
      <x:c r="B381" s="31"/>
      <x:c r="C381" s="31"/>
      <x:c r="D381" s="31"/>
      <x:c r="E381" s="31"/>
      <x:c r="F381" s="31"/>
      <x:c r="G381" s="31"/>
    </x:row>
  </x:sheetData>
  <x:mergeCells>
    <x:mergeCell ref="A3:G3"/>
  </x:mergeCells>
  <x:conditionalFormatting sqref="A8:A381">
    <x:cfRule type="expression" dxfId="150" priority="1">
      <x:formula>AND($A8&lt;&gt;"",ISBLANK(A8))</x:formula>
    </x:cfRule>
  </x:conditionalFormatting>
  <x:conditionalFormatting sqref="B8:B381">
    <x:cfRule type="expression" dxfId="151" priority="2">
      <x:formula>AND($A8&lt;&gt;"",ISBLANK(B8))</x:formula>
    </x:cfRule>
  </x:conditionalFormatting>
  <x:conditionalFormatting sqref="C8:C381">
    <x:cfRule type="expression" dxfId="152" priority="3">
      <x:formula>AND($A8&lt;&gt;"",ISBLANK(C8))</x:formula>
    </x:cfRule>
  </x:conditionalFormatting>
  <x:conditionalFormatting sqref="D8:D381">
    <x:cfRule type="expression" dxfId="153" priority="4">
      <x:formula>AND($A8&lt;&gt;"",ISBLANK(D8))</x:formula>
    </x:cfRule>
  </x:conditionalFormatting>
  <x:conditionalFormatting sqref="E8:E381">
    <x:cfRule type="expression" dxfId="154" priority="5">
      <x:formula>AND($A8&lt;&gt;"",ISBLANK(E8))</x:formula>
    </x:cfRule>
  </x:conditionalFormatting>
  <x:conditionalFormatting sqref="F8:F381">
    <x:cfRule type="expression" dxfId="155" priority="6">
      <x:formula>AND($A8&lt;&gt;"",ISBLANK(F8))</x:formula>
    </x:cfRule>
  </x:conditionalFormatting>
  <x:conditionalFormatting sqref="G8:G381">
    <x:cfRule type="expression" dxfId="156" priority="7">
      <x:formula>AND($A8&lt;&gt;"",ISBLANK(G8))</x:formula>
    </x:cfRule>
  </x:conditionalFormatting>
  <x:dataValidations count="1">
    <x:dataValidation type="list" sqref="F8:F381">
      <x:formula1>"Metin,Sayı,Mantıksal,JSON"</x:formula1>
    </x:dataValidation>
  </x:dataValidations>
  <x:pageMargins left="0.7" right="0.7" top="0.75" bottom="0.75" header="0.3" footer="0.3"/>
  <x:tableParts count="1">
    <x:tablePart xmlns:r="http://schemas.openxmlformats.org/officeDocument/2006/relationships" r:id="R95d03d9798f74b01"/>
  </x:tableParts>
</x:worksheet>
</file>

<file path=xl/worksheets/sheet17.xml><?xml version="1.0" encoding="utf-8"?>
<x:worksheet xmlns:x="http://schemas.openxmlformats.org/spreadsheetml/2006/main">
  <x:sheetPr>
    <x:tabColor rgb="FF6B7B73"/>
  </x:sheetPr>
  <x:sheetViews>
    <x:sheetView showGridLines="0" workbookViewId="0">
      <x:pane xSplit="1" ySplit="6" topLeftCell="B7" activePane="bottomRight" state="frozen"/>
    </x:sheetView>
  </x:sheetViews>
  <x:sheetFormatPr defaultRowHeight="15"/>
  <x:cols>
    <x:col min="1" max="1" width="43" hidden="0" customWidth="1"/>
    <x:col min="2" max="2" width="22" hidden="0" customWidth="1"/>
    <x:col min="3" max="3" width="22" hidden="0" customWidth="1"/>
    <x:col min="4" max="4" width="22" hidden="0" customWidth="1"/>
    <x:col min="5" max="5" width="22" hidden="0" customWidth="1"/>
    <x:col min="6" max="6" width="90" hidden="0" customWidth="1"/>
  </x:cols>
  <x:sheetData>
    <x:row r="1" ht="30" customHeight="1">
      <x:c r="A1" s="2"/>
      <x:c r="B1" s="2"/>
      <x:c r="C1" s="2"/>
      <x:c r="D1" s="2"/>
      <x:c r="E1" s="2"/>
      <x:c r="F1" s="2"/>
    </x:row>
    <x:row r="2" ht="30" customHeight="1">
      <x:c r="A2" s="21" t="str">
        <x:v>Berlin · Özgün veritabanı kaydı</x:v>
      </x:c>
      <x:c r="B2" s="2"/>
      <x:c r="C2" s="2"/>
      <x:c r="D2" s="2"/>
      <x:c r="E2" s="2"/>
      <x:c r="F2" s="2"/>
    </x:row>
    <x:row r="3" ht="30" customHeight="1">
      <x:c r="A3" s="22" t="str">
        <x:v>Teknik arşiv. Mevcut public DB alanlarını, kimlikleri ve ilişkileri korur. Uzun JSON değerleri sıralı parçalara bölünür; eksiksiz özgün dosya Teslimler/raw-db-export.json içindedir. İçerik düzenlerken 16 ana çalışma sayfasını kullanın.</x:v>
      </x:c>
      <x:c r="B3" s="22"/>
      <x:c r="C3" s="22"/>
      <x:c r="D3" s="22"/>
      <x:c r="E3" s="22"/>
      <x:c r="F3" s="22"/>
    </x:row>
    <x:row r="4" ht="30" customHeight="1">
      <x:c r="A4" s="22"/>
      <x:c r="B4" s="22"/>
      <x:c r="C4" s="22"/>
      <x:c r="D4" s="22"/>
      <x:c r="E4" s="22"/>
      <x:c r="F4" s="22"/>
    </x:row>
    <x:row r="5" ht="30" customHeight="1">
      <x:c r="A5" s="2"/>
      <x:c r="B5" s="2"/>
      <x:c r="C5" s="2"/>
      <x:c r="D5" s="2"/>
      <x:c r="E5" s="2"/>
      <x:c r="F5" s="2"/>
    </x:row>
    <x:row r="6" ht="34" customHeight="1">
      <x:c r="A6" s="7" t="str">
        <x:v>Veri grubu</x:v>
      </x:c>
      <x:c r="B6" s="7" t="str">
        <x:v>Dizi sırası</x:v>
      </x:c>
      <x:c r="C6" s="7" t="str">
        <x:v>Özgün kayıt kimliği</x:v>
      </x:c>
      <x:c r="D6" s="7" t="str">
        <x:v>Parça sırası</x:v>
      </x:c>
      <x:c r="E6" s="7" t="str">
        <x:v>Parça sayısı</x:v>
      </x:c>
      <x:c r="F6" s="7" t="str">
        <x:v>Özgün JSON parçası</x:v>
      </x:c>
    </x:row>
    <x:row r="7" ht="60" customHeight="1">
      <x:c r="A7" s="43" t="str">
        <x:v>exported_at</x:v>
      </x:c>
      <x:c r="B7" s="43"/>
      <x:c r="C7" s="43"/>
      <x:c r="D7" s="43" t="n">
        <x:v>1</x:v>
      </x:c>
      <x:c r="E7" s="43" t="n">
        <x:v>1</x:v>
      </x:c>
      <x:c r="F7" s="43" t="str">
        <x:v>"2026-10-12T16:25:44.511754+00:00"</x:v>
      </x:c>
    </x:row>
    <x:row r="8" ht="60" customHeight="1">
      <x:c r="A8" s="43" t="str">
        <x:v>scope</x:v>
      </x:c>
      <x:c r="B8" s="43"/>
      <x:c r="C8" s="43"/>
      <x:c r="D8" s="43" t="n">
        <x:v>1</x:v>
      </x:c>
      <x:c r="E8" s="43" t="n">
        <x:v>1</x:v>
      </x:c>
      <x:c r="F8" s="43" t="str">
        <x:v>"Berlin public city content only; read-only database transaction"</x:v>
      </x:c>
    </x:row>
    <x:row r="9" ht="60" customHeight="1">
      <x:c r="A9" s="43" t="str">
        <x:v>excluded</x:v>
      </x:c>
      <x:c r="B9" s="43" t="n">
        <x:v>0</x:v>
      </x:c>
      <x:c r="C9" s="43"/>
      <x:c r="D9" s="43" t="n">
        <x:v>1</x:v>
      </x:c>
      <x:c r="E9" s="43" t="n">
        <x:v>1</x:v>
      </x:c>
      <x:c r="F9" s="43" t="str">
        <x:v>"users"</x:v>
      </x:c>
    </x:row>
    <x:row r="10" ht="60" customHeight="1">
      <x:c r="A10" s="43" t="str">
        <x:v>excluded</x:v>
      </x:c>
      <x:c r="B10" s="43" t="n">
        <x:v>1</x:v>
      </x:c>
      <x:c r="C10" s="43"/>
      <x:c r="D10" s="43" t="n">
        <x:v>1</x:v>
      </x:c>
      <x:c r="E10" s="43" t="n">
        <x:v>1</x:v>
      </x:c>
      <x:c r="F10" s="43" t="str">
        <x:v>"profiles"</x:v>
      </x:c>
    </x:row>
    <x:row r="11" ht="60" customHeight="1">
      <x:c r="A11" s="43" t="str">
        <x:v>excluded</x:v>
      </x:c>
      <x:c r="B11" s="43" t="n">
        <x:v>2</x:v>
      </x:c>
      <x:c r="C11" s="43"/>
      <x:c r="D11" s="43" t="n">
        <x:v>1</x:v>
      </x:c>
      <x:c r="E11" s="43" t="n">
        <x:v>1</x:v>
      </x:c>
      <x:c r="F11" s="43" t="str">
        <x:v>"credentials"</x:v>
      </x:c>
    </x:row>
    <x:row r="12" ht="60" customHeight="1">
      <x:c r="A12" s="43" t="str">
        <x:v>excluded</x:v>
      </x:c>
      <x:c r="B12" s="43" t="n">
        <x:v>3</x:v>
      </x:c>
      <x:c r="C12" s="43"/>
      <x:c r="D12" s="43" t="n">
        <x:v>1</x:v>
      </x:c>
      <x:c r="E12" s="43" t="n">
        <x:v>1</x:v>
      </x:c>
      <x:c r="F12" s="43" t="str">
        <x:v>"tokens"</x:v>
      </x:c>
    </x:row>
    <x:row r="13" ht="60" customHeight="1">
      <x:c r="A13" s="43" t="str">
        <x:v>excluded</x:v>
      </x:c>
      <x:c r="B13" s="43" t="n">
        <x:v>4</x:v>
      </x:c>
      <x:c r="C13" s="43"/>
      <x:c r="D13" s="43" t="n">
        <x:v>1</x:v>
      </x:c>
      <x:c r="E13" s="43" t="n">
        <x:v>1</x:v>
      </x:c>
      <x:c r="F13" s="43" t="str">
        <x:v>"private uploads"</x:v>
      </x:c>
    </x:row>
    <x:row r="14" ht="60" customHeight="1">
      <x:c r="A14" s="43" t="str">
        <x:v>excluded</x:v>
      </x:c>
      <x:c r="B14" s="43" t="n">
        <x:v>5</x:v>
      </x:c>
      <x:c r="C14" s="43"/>
      <x:c r="D14" s="43" t="n">
        <x:v>1</x:v>
      </x:c>
      <x:c r="E14" s="43" t="n">
        <x:v>1</x:v>
      </x:c>
      <x:c r="F14" s="43" t="str">
        <x:v>"chat messages"</x:v>
      </x:c>
    </x:row>
    <x:row r="15" ht="60" customHeight="1">
      <x:c r="A15" s="43" t="str">
        <x:v>excluded</x:v>
      </x:c>
      <x:c r="B15" s="43" t="n">
        <x:v>6</x:v>
      </x:c>
      <x:c r="C15" s="43"/>
      <x:c r="D15" s="43" t="n">
        <x:v>1</x:v>
      </x:c>
      <x:c r="E15" s="43" t="n">
        <x:v>1</x:v>
      </x:c>
      <x:c r="F15" s="43" t="str">
        <x:v>"sessions"</x:v>
      </x:c>
    </x:row>
    <x:row r="16" ht="60" customHeight="1">
      <x:c r="A16" s="43" t="str">
        <x:v>excluded</x:v>
      </x:c>
      <x:c r="B16" s="43" t="n">
        <x:v>7</x:v>
      </x:c>
      <x:c r="C16" s="43"/>
      <x:c r="D16" s="43" t="n">
        <x:v>1</x:v>
      </x:c>
      <x:c r="E16" s="43" t="n">
        <x:v>1</x:v>
      </x:c>
      <x:c r="F16" s="43" t="str">
        <x:v>"orders"</x:v>
      </x:c>
    </x:row>
    <x:row r="17" ht="60" customHeight="1">
      <x:c r="A17" s="43" t="str">
        <x:v>excluded</x:v>
      </x:c>
      <x:c r="B17" s="43" t="n">
        <x:v>8</x:v>
      </x:c>
      <x:c r="C17" s="43"/>
      <x:c r="D17" s="43" t="n">
        <x:v>1</x:v>
      </x:c>
      <x:c r="E17" s="43" t="n">
        <x:v>1</x:v>
      </x:c>
      <x:c r="F17" s="43" t="str">
        <x:v>"requests"</x:v>
      </x:c>
    </x:row>
    <x:row r="18" ht="60" customHeight="1">
      <x:c r="A18" s="43" t="str">
        <x:v>excluded</x:v>
      </x:c>
      <x:c r="B18" s="43" t="n">
        <x:v>9</x:v>
      </x:c>
      <x:c r="C18" s="43"/>
      <x:c r="D18" s="43" t="n">
        <x:v>1</x:v>
      </x:c>
      <x:c r="E18" s="43" t="n">
        <x:v>1</x:v>
      </x:c>
      <x:c r="F18" s="43" t="str">
        <x:v>"asset owners"</x:v>
      </x:c>
    </x:row>
    <x:row r="19" ht="60" customHeight="1">
      <x:c r="A19" s="43" t="str">
        <x:v>city</x:v>
      </x:c>
      <x:c r="B19" s="43"/>
      <x:c r="C19" s="43" t="str">
        <x:v>136</x:v>
      </x:c>
      <x:c r="D19" s="43" t="n">
        <x:v>1</x:v>
      </x:c>
      <x:c r="E19" s="43" t="n">
        <x:v>1</x:v>
      </x:c>
      <x:c r="F19" s="43" t="str">
        <x:v>{"id":136,"name":"Berlin","country":"Almanya","active":true}</x:v>
      </x:c>
    </x:row>
    <x:row r="20" ht="60" customHeight="1">
      <x:c r="A20" s="43" t="str">
        <x:v>guide</x:v>
      </x:c>
      <x:c r="B20" s="43"/>
      <x:c r="C20" s="43" t="str">
        <x:v>1</x:v>
      </x:c>
      <x:c r="D20" s="43" t="n">
        <x:v>1</x:v>
      </x:c>
      <x:c r="E20" s="43" t="n">
        <x:v>1</x:v>
      </x:c>
      <x:c r="F20" s="43" t="str">
        <x:v>{"id":1,"created_at":"2026-10-06T16:27:28.312803+00:00","updated_at":"2026-10-06T17:25:18.908444+00:00","city_id":136,"slug":"berlin","title":"Berlin.","intro":"Ev bulmaktan ilk kahvene. Resmî işlemlerden hafta sonu planına. Berlin’de hayatı kurmak ve yaşamak için ihtiyacın olan rehber.","hero_id":"6c6873cf-1d1b-4609-a3ec-44178249f0d7","content":{"facts":[{"entry":"anmeldung","label":"Adres kaydı için genel süre","value":"14 gün"},{"entry":"deutschlandticket","label":"Almanya ulaşım aboneliği · 2026","value":"63 € / ay"},{"entry":"acil-saglik","label":"Acil sağlık ve itfaiye","value":"112"},{"entry":"danismanlik","label":"Hayatı kolaylaştıran rehber","value":"Türkçe"}],"routes":[{"tag":"Yarım gün · Kültür","note":"Editoryal rota fikri. Müze girişi eklersen açık müzeyi ve biletini önceden seç.","entry":"museumsinsel","stops":["Müzeler Adası çevresi","Spree kıyısı","Mitte’de kahve"],"title":"İlk Berlin yürüyüşün"},{"tag":"Yarım gün · Yeme ve içme","note":"Gıda pazarı için salı veya cuma planla; özel günlerde takvimi kontrol et.","entry":"maybachufer","stops":["Maybachufer pazarı","Landwehrkanal yürüyüşü","Kreuzberg’de yemek"],"title":"Kanal, pazar, lezzet"},{"tag":"2–3 saat · Açık hava","note":"Önerilen süre esnektir. Mevsimlik kapı saatlerini ve hava durumunu kontrol et.","entry":"tempelhofer-feld","stops":["Eski Havalimanı Parkı","Pistte yürüyüş / bisiklet","Mahallede mola"],"title":"Biraz hareket, bol hava"},{"tag":"Sanat · Kapalı alan","note":"Aynı güne tüm koleksiyonları sığdırman gerekmiyor. Bir ana sergi seç.","entry":"yeni-ulusal","stops":["Yeni Ulusal Galeri","Resim Galerisi","Filarmoni çevresinde mola"],"title":"Sanatla geçen bir öğleden sonra"},{"tag":"Aile · Bilim","note":"Atölye yaşını ve yer durumunu ayrıca kontrol et.","entry":"teknik-muze","stops":["Teknik Müze","Birlikte öğle molası","Yaşa uygun bir keşif atölyesi"],"title":"Çocuklarla merak günü"},{"tag":"Doğa · Güneybatı","note":"Geniş bahçede yürüyüşe zaman ayır; sera ve bahçe saatlerini kontrol et.","entry":"botanik-bahce","stops":["Botanik Bahçesi","Bahçede dinlenme","Dönüş için toplu taşıma planı"],"title":"Bahçeden göl kıyısına"},{"tag":"Tarih · Yürüyüş","note":"Farklı duvar alanları birbirinden uzaktır; tek bir bölgeyle başla.","entry":"berlin-duvari","stops":["Berlin Duvarı Anıtı","Açık hava sergisi","Mahallede kahve molası"],"title":"Duvarın izinde"},{"tag":"Spor · Batı Berlin","note":"Maç ve stadyum turu farklı biletlerdir. Gününe uygun programı seç.","entry":"olimpiyat-stadyumu","stops":["Olimpiyat Stadyumu","Etkinlik öncesi buluşma","Dönüş seferini kontrol et"],"title":"Bir maç günü"},{"tag":"Yeme ve içme · Moabit","note":"İşletmelerin gün ve saatleri farklılaşır. Rezervasyon gerekiyorsa önceden yap.","entry":"arminius","stops":["Arminius Pazar Salonu","Mahalle sokakları","Nehir kenarında mola"],"title":"Mahallede lezzet turu"}],"weather":{"latitude":52.52,"timezone":"Europe/Berlin","longitude":13.405,"forecast_url":"https://weather.com/tr-TR/de/city/berlin/tenday","provider_url":"https://open-meteo.com/"},"currency":"EUR","glossary":[["Anmeldung","Adresinin nüfus kayıt sistemine bildirilmesi."],["Bürgeramt","Adres kaydı gibi vatandaşlık hizmetlerinin verildiği birim."],["Wohnungsgeberbestätigung","Ev sahibinin veya yetkili kişinin gerçek taşınmayı teyit ettiği belge."],["Meldebestätigung","Adres kaydının yapıldığını gösteren belge."],["Aufenthaltstitel","Oturum hakkını belgeleyen izin."],["LEA","Landesamt für Einwanderung: Berlin göç idaresi."],["Kaltmiete / Warmmiete","Çıplak kira / sözleşmede belirtilen yan giderlerle kira."],["Nebenkosten","Kira dışındaki işletme / yan giderler."],["Kaution","Kira güvencesi, yani depozito."],["Steuer-ID","Kişisel vergi kimlik numarası."],["Krankenkasse","Sağlık sigortası kurumu."],["Kita-Gutschein","Çocuk bakım hakkı ve kapsamını belirten kupon."],["Termin","Randevu."],["Frist","Bir işlemin yapılması için son süre."],["Kiez","Mahalle; günlük hayatın döndüğü yakın çevre."],["Anlage / Zusatzblatt","Başvuru eki / izin kartının koşullarını içeren ek belge."],["Untermiete","Alt kira; ana kiracıdan kiralanan oda veya konut."],["WBS","Sosyal konut uygunluk belgesi."],["Wohngeld","Koşullara bağlı konut yardımı."],["Fiktionsbescheinigung","Oturum başvurusu sürerken verilen, türüne göre farklı haklar içeren geçici belge."],["Überweisung","Banka havalesi."],["Lastschrift","Yetki verilerek hesaptan tahsilat."],["Dauerauftrag","Düzenli ödeme emri."],["Abschlag","Tüketime göre sonradan hesaplaşılabilen avans ödeme."],["Nebenkostenabrechnung","Yıllık yan gider hesabı."],["Schufa","Kredi geçmişi bilgisi sağlayan özel kuruluş."],["Hausarzt","Aile hekimi / genel pratisyen."],["Überweisungsschein","Hekim sevk belgesi."],["Rezept","Reçete."],["Sprechstunde","Muayene veya görüşme saati."],["Notaufnahme","Hastanenin acil servisi."],["Elternzeit","Ebeveyn izni."],["Elterngeld","Koşullara bağlı ebeveyn ödeneği."],["Hort","Okul sonrası çocuk bakımı."],["Bewerbung","İş, okul veya benzeri bir yere başvuru dosyası."],["Probezeit","Deneme süresi."],["Kündigung","Sözleşmenin feshi."],["Brutto / Netto","Kesintiler öncesi / sonrası tutar."],["Pfand","İade edilebilir ambalaj depozitosu."],["Sperrmüll","Normal çöp kutusuna sığmayan büyük ev eşyası atığı."],["Betriebskosten","Binanın işletme giderleri."],["Barrierefrei","Erişilebilir; kapsamını hizmet veya mekân bazında kontrol et."],["Ermäßigung","Belirli koşulları sağlayanlara indirim."],["Zeitfenster","Ayrılmış giriş saati aralığı."],["Warteliste","Bekleme listesi."],["Antrag","Resmî başvuru."],["Bescheid","Kurumun yazılı kararı."],["Widerspruch","Bir karara itiraz başvurusu."]],"timeline":[{"note":"Pasaport, izin durumu, konut ve sağlık güvencesini birlikte incele.","entry":"belge-dosyasi","title":"Belgelerini ve geçici konaklamanı hazırla","offset":-30},{"note":"Taşınma gününe göre başvuru ve teknik randevuları ayarla.","entry":"elektrik","title":"Enerji ve internet kurulumunu planla","offset":-14},{"note":"Anahtarları, mevcut hasarları ve ev sahibi teyidini kontrol et.","entry":"ev-teslim","title":"Evi teslim al, sayaçları kaydet","offset":0},{"note":"Bu 7. gün kişisel hatırlatmadır. Genel yasal bildirim süresi gerçek taşınmadan sonra 14 gündür; istisnaları kontrol et.","entry":"anmeldung","title":"Adres kaydı işlemini tamamlamayı planla","offset":7},{"note":"Kurum kayıtlarını, posta kutusunu ve hekim aramanı gözden geçir.","entry":"banka","title":"Banka, posta ve sağlık düzenini kontrol et","offset":10},{"note":"Gerçek giderlerini kaydet. Oturum için kendi izin bitiş tarihini ayrıca takip et.","entry":"butce","title":"İlk ay bütçeni ve sonraki adımlarını gözden geçir","offset":21}],"directory":{"intro":"Müzeler, mahalleler ve göller arasında kendi Berlin’ini bul.","order":0,"aliases":"Berlin Almanya","tagline":"Özgür ruhlu, çok sesli.","language":"Almanca","photo_count":185,"country_code":"DE"},"emergency":[{"tel":"112","desc":"Hayati tehlike veya yangın","label":"Acil sağlık ve itfaiye","number":"112"},{"tel":"110","desc":"Acil tehlike ve güvenlik","label":"Polis","number":"110"},{"tel":"116117","desc":"Hayati olmayan, bekleyemeyen sağlık ihtiyacı","label":"Tıbbi nöbet hizmeti","number":"116 117"}],"hero_note":"Taşınmadan önce. İlk günlerinde. Her gününde.","hero_accent":"Şimdi senin şehrin.","hero_kicker":"ALMANYA · ŞEHİR REHBERİ","topic_intro":"Doğru bilgiye, dolanmadan ulaş.","topic_title":"Neyi halletmek istiyorsun?","photo_credit":"Fotoğrafların kaynağı, fotoğrafçısı ve kullanım lisansı galerilerde yer alır.","place_groups":[{"key":"museum","label":"Müzeler"},{"key":"art","label":"Sanat ve sergiler"},{"key":"stage","label":"Sahne ve müzik"},{"key":"sport","label":"Spor"},{"key":"nature","label":"Doğa ve açık hava"},{"key":"family","label":"Çocuklarla keşif"},{"key":"food","label":"Yeme ve içme"},{"key":"history","label":"Tarih ve mimari"}],"sources_note":"Kısa cevaplar resmî kurum ve mekân kaynaklarından derlendi. Süre, fiyat ve başvuru şartlarını işlem anında bağlantılı kaynaktan kontrol et. Kişisel hukuk, vergi veya sağlık değerlendirmesi gereken konularda ilgili uzmana başvur.","budget_fields":[{"key":"income","label":"Aylık net gelir"},{"key":"rent","label":"Kira"},{"key":"bills","label":"Faturalar ve internet"},{"key":"food","label":"Market ve yemek"},{"key":"transport","label":"Ulaşım"},{"key":"health","label":"Sağlık ve sigorta"},{"key":"leisure","label":"Sosyal hayat"},{"key":"other","label":"Diğer aylık giderler"},{"key":"deposit","label":"Tek seferlik depozito"},{"key":"moving","label":"Taşınma ve ilk kurulum"}],"explore_intro":"Bir kahve, bir sergi, açık havada bir öğleden sonra. Şehre alışmanın güzel tarafı.","explore_title":"İşlerin arasına biraz Berlin.","journey_intro":"Bu bir yol haritası; tek bir zorunlu sıra değil. Oturum ve sağlık güvencesini adres işlemini beklemeden planla.","journey_title":"Yeni bir şehir. Net bir başlangıç.","currency_label":"avro","currency_symbol":"€","expansion_version":4,"neighborhood_intro":"Berlin tek bir hayat biçimi değil. Sana uyan ritmi keşfet.","neighborhood_title":"Adresinden önce, mahalleni bul."},"reviewed_on":"2026-10-06","published":true}</x:v>
      </x:c>
    </x:row>
    <x:row r="21" ht="60" customHeight="1">
      <x:c r="A21" s="43" t="str">
        <x:v>destination</x:v>
      </x:c>
      <x:c r="B21" s="43"/>
      <x:c r="C21" s="43" t="str">
        <x:v>13</x:v>
      </x:c>
      <x:c r="D21" s="43" t="n">
        <x:v>1</x:v>
      </x:c>
      <x:c r="E21" s="43" t="n">
        <x:v>1</x:v>
      </x:c>
      <x:c r="F21" s="43" t="str">
        <x:v>{"id":13,"created_at":"2026-10-10T15:38:43.464238+00:00","updated_at":"2026-10-10T15:38:43.464241+00:00","slug":"berlin","name":"Berlin","country":"Almanya","country_code":"DE","region":"EU","kind":"city","aliases":"Berlin","latitude":52.52,"longitude":13.405,"coordinate_source":"https://www.berlin.de/","coordinate_note":"","guide_id":1,"status":"planned","priority":1,"source_url":"https://www.internations.org/all-internations-cities/","source_checked_on":"2026-10-10","source_position":13,"editorial_notes":"","quality_report":{"rows":[{"key":"answers","label":"Bilgi kartı","actual":212,"passed":true,"target":240,"minimum":212},{"key":"places","label":"Keşif noktası","actual":92,"passed":true,"target":120,"minimum":92},{"key":"neighborhoods","label":"Mahalle / yerel bölge","actual":12,"passed":true,"target":16,"minimum":12},{"key":"topics","label":"Konu","actual":12,"passed":true,"target":12,"minimum":12},{"key":"photos","label":"Farklı mekân fotoğrafı","actual":185,"passed":true,"target":250,"minimum":185},{"key":"hero_photos","label":"Kapak fotoğrafı","actual":6,"passed":true,"target":8,"minimum":6},{"key":"routes","label":"Rota","actual":9,"passed":true,"target":12,"minimum":9},{"key":"glossary","label":"Sözlük terimi","actual":48,"passed":true,"target":60,"minimum":48}],"digest":"8250e8a62c4e5869f51064532236deeae6f139b1b26e1b46959d519349bdf676","version":1,"baseline":"berlin","problems":[],"measured_at":"2026-10-10T16:06:31.601033+00:00","quantity_progress":100,"structural_passed":true,"editorial_approved":false},"audited_at":"2026-10-10T16:06:31.601189+00:00","editorial_approved_at":null,"approved_digest":""}</x:v>
      </x:c>
    </x:row>
    <x:row r="22" ht="60" customHeight="1">
      <x:c r="A22" s="43" t="str">
        <x:v>topics</x:v>
      </x:c>
      <x:c r="B22" s="43" t="n">
        <x:v>0</x:v>
      </x:c>
      <x:c r="C22" s="43" t="str">
        <x:v>1</x:v>
      </x:c>
      <x:c r="D22" s="43" t="n">
        <x:v>1</x:v>
      </x:c>
      <x:c r="E22" s="43" t="n">
        <x:v>1</x:v>
      </x:c>
      <x:c r="F22" s="43" t="str">
        <x:v>{"id":1,"guide_id":1,"slug":"resmi","title":"Resmî işlemler","description":"Adres kaydı, oturum, randevu","icon":"book","order":0}</x:v>
      </x:c>
    </x:row>
    <x:row r="23" ht="60" customHeight="1">
      <x:c r="A23" s="43" t="str">
        <x:v>topics</x:v>
      </x:c>
      <x:c r="B23" s="43" t="n">
        <x:v>1</x:v>
      </x:c>
      <x:c r="C23" s="43" t="str">
        <x:v>2</x:v>
      </x:c>
      <x:c r="D23" s="43" t="n">
        <x:v>1</x:v>
      </x:c>
      <x:c r="E23" s="43" t="n">
        <x:v>1</x:v>
      </x:c>
      <x:c r="F23" s="43" t="str">
        <x:v>{"id":2,"guide_id":1,"slug":"ev","title":"Ev ve yerleşim","description":"Kira, depozito, ev teslimi","icon":"home","order":1}</x:v>
      </x:c>
    </x:row>
    <x:row r="24" ht="60" customHeight="1">
      <x:c r="A24" s="43" t="str">
        <x:v>topics</x:v>
      </x:c>
      <x:c r="B24" s="43" t="n">
        <x:v>2</x:v>
      </x:c>
      <x:c r="C24" s="43" t="str">
        <x:v>3</x:v>
      </x:c>
      <x:c r="D24" s="43" t="n">
        <x:v>1</x:v>
      </x:c>
      <x:c r="E24" s="43" t="n">
        <x:v>1</x:v>
      </x:c>
      <x:c r="F24" s="43" t="str">
        <x:v>{"id":3,"guide_id":1,"slug":"fatura","title":"Faturalar ve internet","description":"Elektrik, su, ısınma, bağlantı","icon":"bolt","order":2}</x:v>
      </x:c>
    </x:row>
    <x:row r="25" ht="60" customHeight="1">
      <x:c r="A25" s="43" t="str">
        <x:v>topics</x:v>
      </x:c>
      <x:c r="B25" s="43" t="n">
        <x:v>3</x:v>
      </x:c>
      <x:c r="C25" s="43" t="str">
        <x:v>4</x:v>
      </x:c>
      <x:c r="D25" s="43" t="n">
        <x:v>1</x:v>
      </x:c>
      <x:c r="E25" s="43" t="n">
        <x:v>1</x:v>
      </x:c>
      <x:c r="F25" s="43" t="str">
        <x:v>{"id":4,"guide_id":1,"slug":"para","title":"Banka ve para","description":"Hesap, vergi, aylık bütçe","icon":"transfer","order":3}</x:v>
      </x:c>
    </x:row>
    <x:row r="26" ht="60" customHeight="1">
      <x:c r="A26" s="43" t="str">
        <x:v>topics</x:v>
      </x:c>
      <x:c r="B26" s="43" t="n">
        <x:v>4</x:v>
      </x:c>
      <x:c r="C26" s="43" t="str">
        <x:v>5</x:v>
      </x:c>
      <x:c r="D26" s="43" t="n">
        <x:v>1</x:v>
      </x:c>
      <x:c r="E26" s="43" t="n">
        <x:v>1</x:v>
      </x:c>
      <x:c r="F26" s="43" t="str">
        <x:v>{"id":5,"guide_id":1,"slug":"saglik","title":"Sağlık ve sigorta","description":"Doktor, eczane, acil yardım","icon":"heart","order":4}</x:v>
      </x:c>
    </x:row>
    <x:row r="27" ht="60" customHeight="1">
      <x:c r="A27" s="43" t="str">
        <x:v>topics</x:v>
      </x:c>
      <x:c r="B27" s="43" t="n">
        <x:v>5</x:v>
      </x:c>
      <x:c r="C27" s="43" t="str">
        <x:v>6</x:v>
      </x:c>
      <x:c r="D27" s="43" t="n">
        <x:v>1</x:v>
      </x:c>
      <x:c r="E27" s="43" t="n">
        <x:v>1</x:v>
      </x:c>
      <x:c r="F27" s="43" t="str">
        <x:v>{"id":6,"guide_id":1,"slug":"is","title":"İş ve kariyer","description":"Çalışma hakkı, denklik, iş hayatı","icon":"briefcase","order":5}</x:v>
      </x:c>
    </x:row>
    <x:row r="28" ht="60" customHeight="1">
      <x:c r="A28" s="43" t="str">
        <x:v>topics</x:v>
      </x:c>
      <x:c r="B28" s="43" t="n">
        <x:v>6</x:v>
      </x:c>
      <x:c r="C28" s="43" t="str">
        <x:v>7</x:v>
      </x:c>
      <x:c r="D28" s="43" t="n">
        <x:v>1</x:v>
      </x:c>
      <x:c r="E28" s="43" t="n">
        <x:v>1</x:v>
      </x:c>
      <x:c r="F28" s="43" t="str">
        <x:v>{"id":7,"guide_id":1,"slug":"aile","title":"Aile ve eğitim","description":"Kreş, okul, çocuk, doğum","icon":"family","order":6}</x:v>
      </x:c>
    </x:row>
    <x:row r="29" ht="60" customHeight="1">
      <x:c r="A29" s="43" t="str">
        <x:v>topics</x:v>
      </x:c>
      <x:c r="B29" s="43" t="n">
        <x:v>7</x:v>
      </x:c>
      <x:c r="C29" s="43" t="str">
        <x:v>8</x:v>
      </x:c>
      <x:c r="D29" s="43" t="n">
        <x:v>1</x:v>
      </x:c>
      <x:c r="E29" s="43" t="n">
        <x:v>1</x:v>
      </x:c>
      <x:c r="F29" s="43" t="str">
        <x:v>{"id":8,"guide_id":1,"slug":"ulasim","title":"Ulaşım","description":"Bilet, havalimanı, ehliyet","icon":"train","order":7}</x:v>
      </x:c>
    </x:row>
    <x:row r="30" ht="60" customHeight="1">
      <x:c r="A30" s="43" t="str">
        <x:v>topics</x:v>
      </x:c>
      <x:c r="B30" s="43" t="n">
        <x:v>8</x:v>
      </x:c>
      <x:c r="C30" s="43" t="str">
        <x:v>9</x:v>
      </x:c>
      <x:c r="D30" s="43" t="n">
        <x:v>1</x:v>
      </x:c>
      <x:c r="E30" s="43" t="n">
        <x:v>1</x:v>
      </x:c>
      <x:c r="F30" s="43" t="str">
        <x:v>{"id":9,"guide_id":1,"slug":"gunluk","title":"Günlük hayat","description":"Alışveriş, atık, dil, posta","icon":"bag","order":8}</x:v>
      </x:c>
    </x:row>
    <x:row r="31" ht="60" customHeight="1">
      <x:c r="A31" s="43" t="str">
        <x:v>topics</x:v>
      </x:c>
      <x:c r="B31" s="43" t="n">
        <x:v>9</x:v>
      </x:c>
      <x:c r="C31" s="43" t="str">
        <x:v>10</x:v>
      </x:c>
      <x:c r="D31" s="43" t="n">
        <x:v>1</x:v>
      </x:c>
      <x:c r="E31" s="43" t="n">
        <x:v>1</x:v>
      </x:c>
      <x:c r="F31" s="43" t="str">
        <x:v>{"id":10,"guide_id":1,"slug":"haklar","title":"Haklar ve destek","description":"Danışmanlık, ayrımcılık, evcil hayvan","icon":"shield","order":9}</x:v>
      </x:c>
    </x:row>
    <x:row r="32" ht="60" customHeight="1">
      <x:c r="A32" s="43" t="str">
        <x:v>topics</x:v>
      </x:c>
      <x:c r="B32" s="43" t="n">
        <x:v>10</x:v>
      </x:c>
      <x:c r="C32" s="43" t="str">
        <x:v>11</x:v>
      </x:c>
      <x:c r="D32" s="43" t="n">
        <x:v>1</x:v>
      </x:c>
      <x:c r="E32" s="43" t="n">
        <x:v>1</x:v>
      </x:c>
      <x:c r="F32" s="43" t="str">
        <x:v>{"id":11,"guide_id":1,"slug":"turkiye","title":"Türkiye ile bağın","description":"Konsolosluk, eşya, para","icon":"plane","order":10}</x:v>
      </x:c>
    </x:row>
    <x:row r="33" ht="60" customHeight="1">
      <x:c r="A33" s="43" t="str">
        <x:v>topics</x:v>
      </x:c>
      <x:c r="B33" s="43" t="n">
        <x:v>11</x:v>
      </x:c>
      <x:c r="C33" s="43" t="str">
        <x:v>12</x:v>
      </x:c>
      <x:c r="D33" s="43" t="n">
        <x:v>1</x:v>
      </x:c>
      <x:c r="E33" s="43" t="n">
        <x:v>1</x:v>
      </x:c>
      <x:c r="F33" s="43" t="str">
        <x:v>{"id":12,"guide_id":1,"slug":"sosyal","title":"Sosyal hayat","description":"Spor, kültür, yeni bağlantılar","icon":"people","order":11}</x:v>
      </x:c>
    </x:row>
    <x:row r="34" ht="60" customHeight="1">
      <x:c r="A34" s="43" t="str">
        <x:v>entries</x:v>
      </x:c>
      <x:c r="B34" s="43" t="n">
        <x:v>0</x:v>
      </x:c>
      <x:c r="C34" s="43" t="str">
        <x:v>1</x:v>
      </x:c>
      <x:c r="D34" s="43" t="n">
        <x:v>1</x:v>
      </x:c>
      <x:c r="E34" s="43" t="n">
        <x:v>1</x:v>
      </x:c>
      <x:c r="F34" s="43" t="str">
        <x:v>{"id":1,"created_at":"2026-10-06T16:27:28.343864+00:00","updated_at":"2026-10-06T17:25:18.655809+00:00","guide_id":1,"topic_id":1,"kind":"answer","slug":"anmeldung","title":"Adresimi nasıl kaydettiririm?","subtitle":"Resmî işlemler","summary":"Gerçekten taşındığın adresi Vatandaşlık Hizmetleri Merkezine kaydettir. Genel kural, taşınmadan sonraki 14 gün içinde bildirim yapman. Bu işlem oturum izni değildir.","keywords":"ikamet adres belediye kayıt anmeldung Bürgeramt Meldebescheinigung Anmeldung","stages":["new","settled"],"details":{"cost":"Ücretsiz","note":"Kira sözleşmesi tek başına ev sahibi teyidinin yerine geçmez. Kısa süreli kalış istisnaları ve çevrim içi kayıt şartları durumuna göre değişir.","steps":["Ev sahibinden ev sahibi teyidi al.","Resmî hizmet sayfasından uygun başvuru yolunu ve randevuyu seç.","Belgelerini teslim et; adres kayıt belgesini sakla."],"timing":"Taşındıktan sonra 14 gün","actions":[{"url":"https://service.berlin.de/dienstleistung/120686/","label":"Resmî işlem ve bilgi"}],"documents":["Pasaport / kimlik","ev sahibi teyidi","adres kaydı formu; aile için gereken ek belgeler"]},"image_id":null,"reviewed_on":"2026-10-06","order":0,"featured":true,"published":true,"source_ids":[1]}</x:v>
      </x:c>
    </x:row>
    <x:row r="35" ht="60" customHeight="1">
      <x:c r="A35" s="43" t="str">
        <x:v>entries</x:v>
      </x:c>
      <x:c r="B35" s="43" t="n">
        <x:v>1</x:v>
      </x:c>
      <x:c r="C35" s="43" t="str">
        <x:v>2</x:v>
      </x:c>
      <x:c r="D35" s="43" t="n">
        <x:v>1</x:v>
      </x:c>
      <x:c r="E35" s="43" t="n">
        <x:v>1</x:v>
      </x:c>
      <x:c r="F35" s="43" t="str">
        <x:v>{"id":2,"created_at":"2026-10-06T16:27:28.345305+00:00","updated_at":"2026-10-06T17:25:18.657090+00:00","guide_id":1,"topic_id":1,"kind":"answer","slug":"oturum","title":"Oturum sürecimi nereden başlatırım?","subtitle":"Resmî işlemler","summary":"Vatandaşlığın ve geliş amacın doğru başvuruyu belirler. Türk vatandaşı çalışan, öğrenci ve aile birleşimi başvuruları aynı işlem değildir.","keywords":"vize visa oturum LEA blue card mavi kart randevu göçmenlik Aufenthaltstitel · LEA","stages":["before","new","settled"],"details":{"cost":"İzin türüne göre","note":"Turistik girişin otomatik çalışma veya yerleşme hakkı sağladığını varsayma. Başvuru alındısı her durumda seyahat ya da çalışma izni anlamına gelmez.","steps":["Pasaport, vize ve mevcut iznindeki bitiş tarihlerini not et.","Berlin Göç İdaresinde geliş amacına uygun hizmeti seç.","O hizmetin çevrim içi başvuru, belge ve randevu akışını izle."],"timing":"Mevcut izin bitmeden","actions":[{"url":"https://www.berlin.de/einwanderung/aufenthalt/erwerbstaetigkeit/artikel.874035.php","label":"Resmî işlem ve bilgi"}],"documents":["Pasaport ve mevcut vize / izin","Başvuru türüne göre iş, eğitim veya aile kanıtı","Sağlık güvencesi ve ilgili ek belgeler"]},"image_id":null,"reviewed_on":"2026-10-06","order":1,"featured":true,"published":true,"source_ids":[3,4]}</x:v>
      </x:c>
    </x:row>
    <x:row r="36" ht="60" customHeight="1">
      <x:c r="A36" s="43" t="str">
        <x:v>entries</x:v>
      </x:c>
      <x:c r="B36" s="43" t="n">
        <x:v>2</x:v>
      </x:c>
      <x:c r="C36" s="43" t="str">
        <x:v>3</x:v>
      </x:c>
      <x:c r="D36" s="43" t="n">
        <x:v>1</x:v>
      </x:c>
      <x:c r="E36" s="43" t="n">
        <x:v>1</x:v>
      </x:c>
      <x:c r="F36" s="43" t="str">
        <x:v>{"id":3,"created_at":"2026-10-06T16:27:28.346097+00:00","updated_at":"2026-10-06T17:25:18.657954+00:00","guide_id":1,"topic_id":1,"kind":"answer","slug":"ab-aile","title":"AB vatandaşı aile üyem varsa?","subtitle":"Resmî işlemler","summary":"AB/AEA vatandaşı bir kişinin AB/AEA dışı aile üyesi için ayrı bir serbest dolaşım süreci olabilir. Alman vatandaşı yakınlarının başvuruları bu hizmetten farklıdır.","keywords":"AB EU Avrupa aile birleşimi eş oturum kartı Freizügigkeit · Aufenthaltskarte","stages":["before"],"details":{"cost":"","note":"“Avrupa’da yaşıyor” olmak tek başına AB vatandaşlığı veya bu haktan yararlanma anlamına gelmez.","steps":["Aile üyenin vatandaşlığı ve Almanya’daki durumunu belirle.","Berlin Göç İdaresinin aile üyesi hizmetinde kapsamı kontrol et.","İlişki ve serbest dolaşım hakkını gösteren belgeleri hazırla."],"timing":"","actions":[{"url":"https://service.berlin.de/dienstleistung/326235/","label":"Resmî işlem ve bilgi"}],"documents":["Pasaport","Evlilik / doğum gibi aile bağı belgeleri","AB/AEA aile üyesinin durumuna ilişkin belgeler"]},"image_id":null,"reviewed_on":"2026-10-06","order":2,"featured":false,"published":true,"source_ids":[5]}</x:v>
      </x:c>
    </x:row>
    <x:row r="37" ht="60" customHeight="1">
      <x:c r="A37" s="43" t="str">
        <x:v>entries</x:v>
      </x:c>
      <x:c r="B37" s="43" t="n">
        <x:v>3</x:v>
      </x:c>
      <x:c r="C37" s="43" t="str">
        <x:v>4</x:v>
      </x:c>
      <x:c r="D37" s="43" t="n">
        <x:v>1</x:v>
      </x:c>
      <x:c r="E37" s="43" t="n">
        <x:v>1</x:v>
      </x:c>
      <x:c r="F37" s="43" t="str">
        <x:v>{"id":4,"created_at":"2026-10-06T16:27:28.346652+00:00","updated_at":"2026-10-06T17:25:18.658788+00:00","guide_id":1,"topic_id":1,"kind":"answer","slug":"randevu","title":"Hangi kurum, hangi randevu?","subtitle":"Resmî işlemler","summary":"Adres işlemi için Vatandaşlık Hizmetleri Merkezi, oturum için Berlin Göç İdaresi, vergi için vergi dairesi / çevrim içi vergi sistemi. Önce işlemi seç; sonra o işlemin resmî randevu yolunu kullan.","keywords":"termin randevu belediye kurum evrak eID Bürgeramt ≠ LEA ≠ Finanzamt","stages":["new","settled"],"details":{"cost":"","note":"Geliş amacın net değilse Berlin Karşılama Merkezinden danışmanlık al. Randevu satın alman gerektiğini varsayma.","steps":["İşlemin Almanca adını bu rehberde ara.","Karttaki resmî kaynaktan belgeleri kontrol et.","Onay e-postasını, başvuru numarasını ve gönderim kanıtını sakla."],"timing":"","actions":[{"url":"https://service.berlin.de/dienstleistung/120686/","label":"Resmî işlem ve bilgi"}],"documents":[]},"image_id":null,"reviewed_on":"2026-10-06","order":3,"featured":false,"published":true,"source_ids":[16,1,2]}</x:v>
      </x:c>
    </x:row>
    <x:row r="38" ht="60" customHeight="1">
      <x:c r="A38" s="43" t="str">
        <x:v>entries</x:v>
      </x:c>
      <x:c r="B38" s="43" t="n">
        <x:v>4</x:v>
      </x:c>
      <x:c r="C38" s="43" t="str">
        <x:v>5</x:v>
      </x:c>
      <x:c r="D38" s="43" t="n">
        <x:v>1</x:v>
      </x:c>
      <x:c r="E38" s="43" t="n">
        <x:v>1</x:v>
      </x:c>
      <x:c r="F38" s="43" t="str">
        <x:v>{"id":5,"created_at":"2026-10-06T16:27:28.347320+00:00","updated_at":"2026-10-06T17:25:18.659701+00:00","guide_id":1,"topic_id":2,"kind":"answer","slug":"ev-bulma","title":"Ev ararken neye bakmalıyım?","subtitle":"Ev ve yerleşim","summary":"İlanın toplam maliyetini ve gerçek taşınma imkânını kontrol et. Çıplak kiraya hangi yan giderlerin eklendiğini ve toplam kiranın neleri içerdiğini sözleşmeden doğrula.","keywords":"wohnung ev kira kiralık schufa WG oda warm kalt Kaltmiete · Warmmiete · WG","stages":["before","settled"],"details":{"cost":"","note":"Konut arama belgelerini herkese açık gruplarda paylaşma. Belirsiz bir sözleşmeyi imzalamadan ilçe kiracı danışmanlığına göster.","steps":["İşe / okula ulaşımı, adres kaydı imkânını ve sözleşme süresini sor.","Elektrik, internet, ısınma ve mobilya bedellerini ayrı ayrı yaz.","Evi, kiraya verenin yetkisini ve sözleşmeyi doğruladıktan sonra ilerle."],"timing":"","actions":[{"url":"https://familienportal.berlin.de/artikel/drohende-wohnungslosigkeit","label":"Resmî işlem ve bilgi"}],"documents":["Kimlik ve talep edilen gelir / çalışma belgeleri","Kiraya verenin istediği başvuru dosyası"]},"image_id":null,"reviewed_on":"2026-10-06","order":4,"featured":true,"published":true,"source_ids":[8,6]}</x:v>
      </x:c>
    </x:row>
    <x:row r="39" ht="60" customHeight="1">
      <x:c r="A39" s="43" t="str">
        <x:v>entries</x:v>
      </x:c>
      <x:c r="B39" s="43" t="n">
        <x:v>5</x:v>
      </x:c>
      <x:c r="C39" s="43" t="str">
        <x:v>6</x:v>
      </x:c>
      <x:c r="D39" s="43" t="n">
        <x:v>1</x:v>
      </x:c>
      <x:c r="E39" s="43" t="n">
        <x:v>1</x:v>
      </x:c>
      <x:c r="F39" s="43" t="str">
        <x:v>{"id":6,"created_at":"2026-10-06T16:27:28.347841+00:00","updated_at":"2026-10-06T17:25:18.660549+00:00","guide_id":1,"topic_id":2,"kind":"answer","slug":"depozito","title":"Depozito ne kadar olabilir?","subtitle":"Ev ve yerleşim","summary":"Konut kirasında güvence en fazla üç aylık, yan giderler hariç kira tutarıdır. Para depozitosunu üç eşit aylık taksitle ödeme hakkı vardır.","keywords":"kaution depozito taksit teminat Kaution · BGB § 551","stages":["before","settled"],"details":{"cost":"En fazla 3 aylık çıplak kira","note":"Bu sınır konut kira güvencesi içindir. Komisyon, mobilya devri gibi farklı kalemleri depozitoyla karıştırma.","steps":["Sözleşmedeki çıplak kira ile güvence tutarını karşılaştır.","İlk taksiti kira ilişkisinin başlangıcına göre planla.","Ödeme kanıtlarını ve depozitoya ilişkin yazışmaları sakla."],"timing":"Kira başlangıcında","actions":[{"url":"https://www.gesetze-im-internet.de/bgb/__551.html","label":"Resmî işlem ve bilgi"}],"documents":["Kira sözleşmesi","Ödeme belgesi"]},"image_id":null,"reviewed_on":"2026-10-06","order":5,"featured":false,"published":true,"source_ids":[7]}</x:v>
      </x:c>
    </x:row>
    <x:row r="40" ht="60" customHeight="1">
      <x:c r="A40" s="43" t="str">
        <x:v>entries</x:v>
      </x:c>
      <x:c r="B40" s="43" t="n">
        <x:v>6</x:v>
      </x:c>
      <x:c r="C40" s="43" t="str">
        <x:v>7</x:v>
      </x:c>
      <x:c r="D40" s="43" t="n">
        <x:v>1</x:v>
      </x:c>
      <x:c r="E40" s="43" t="n">
        <x:v>1</x:v>
      </x:c>
      <x:c r="F40" s="43" t="str">
        <x:v>{"id":7,"created_at":"2026-10-06T16:27:28.348259+00:00","updated_at":"2026-10-06T17:25:18.661340+00:00","guide_id":1,"topic_id":2,"kind":"answer","slug":"ev-teslim","title":"Anahtar tesliminde ne yapmalıyım?","subtitle":"Ev ve yerleşim","summary":"Birlikte hazırlanan teslim tutanağı, taşınırken evin durumunu ve sayaçları kayıt altına almanı sağlar. Aşağıdaki sıra pratik bir hazırlık önerisidir.","keywords":"anahtar taşınma sayaç tutanak ev teslim Übergabeprotokoll","stages":["before","new"],"details":{"cost":"","note":"Kira, teslim veya gider anlaşmazlığında belgeyle ilçe kiracı danışmanlığına başvur.","steps":["Odaları, mevcut hasarları ve anahtar sayısını tutanağa yaz.","Elektrik, su ve varsa gaz sayaç numaralarıyla değerlerini fotoğrafla.","Tutanağın bir kopyasını al; ev sahibi teyidi ve posta kutusu adını kontrol et."],"timing":"","actions":[{"url":"https://www.berlin.de/ba-pankow/politik-und-verwaltung/aemter/amt-fuer-buergerdienste/wohnungsamt/artikel.579092.php","label":"Resmî işlem ve bilgi"}],"documents":["Teslim tutanağı","Sayaç ve hasar fotoğrafları","Ev sahibi / yönetim iletişim bilgisi"]},"image_id":null,"reviewed_on":"2026-10-06","order":6,"featured":false,"published":true,"source_ids":[8]}</x:v>
      </x:c>
    </x:row>
    <x:row r="41" ht="60" customHeight="1">
      <x:c r="A41" s="43" t="str">
        <x:v>entries</x:v>
      </x:c>
      <x:c r="B41" s="43" t="n">
        <x:v>7</x:v>
      </x:c>
      <x:c r="C41" s="43" t="str">
        <x:v>8</x:v>
      </x:c>
      <x:c r="D41" s="43" t="n">
        <x:v>1</x:v>
      </x:c>
      <x:c r="E41" s="43" t="n">
        <x:v>1</x:v>
      </x:c>
      <x:c r="F41" s="43" t="str">
        <x:v>{"id":8,"created_at":"2026-10-06T16:27:28.348671+00:00","updated_at":"2026-10-06T17:25:18.662135+00:00","guide_id":1,"topic_id":2,"kind":"answer","slug":"kiraci-destek","title":"Kira veya yan giderde sorun var","subtitle":"Ev ve yerleşim","summary":"Berlin’in ilçelerinde ücretsiz kiracı danışmanlığı bulunur. Kira artışı, işletme gideri hesabı, küf veya fesih yazısı geldiğinde belgeyle danış.","keywords":"kira artışı mietpreisbremse hukuk küf nebenkosten fesih Mieterberatung","stages":["settled"],"details":{"cost":"","note":"Danışmanlık mahkemede temsil hizmetiyle aynı değildir. Bildirimlerdeki süreleri bekletme.","steps":["Yazının sana ulaştığı tarihi kaydet.","Sözleşme, hesap dökümü ve yazışmaları bir araya getir.","İlçendeki danışmanlığın randevu ve kapsamını kontrol et."],"timing":"","actions":[{"url":"https://familienportal.berlin.de/artikel/drohende-wohnungslosigkeit","label":"Resmî işlem ve bilgi"}],"documents":["Kira sözleşmesi","Gelen yazı / hesap dökümü","Ödeme ve yazışma kanıtları"]},"image_id":null,"reviewed_on":"2026-10-06","order":7,"featured":false,"published":true,"source_ids":[6]}</x:v>
      </x:c>
    </x:row>
    <x:row r="42" ht="60" customHeight="1">
      <x:c r="A42" s="43" t="str">
        <x:v>entries</x:v>
      </x:c>
      <x:c r="B42" s="43" t="n">
        <x:v>8</x:v>
      </x:c>
      <x:c r="C42" s="43" t="str">
        <x:v>9</x:v>
      </x:c>
      <x:c r="D42" s="43" t="n">
        <x:v>1</x:v>
      </x:c>
      <x:c r="E42" s="43" t="n">
        <x:v>1</x:v>
      </x:c>
      <x:c r="F42" s="43" t="str">
        <x:v>{"id":9,"created_at":"2026-10-06T16:27:28.349094+00:00","updated_at":"2026-10-06T17:25:18.662912+00:00","guide_id":1,"topic_id":3,"kind":"answer","slug":"elektrik","title":"Elektriği nasıl üzerime alırım?","subtitle":"Faturalar ve internet","summary":"Tedarikçini taşınmadan önce belirle. Elektrik tüketmeye başlamışsan başka bir sağlayıcıya geçiş geçmişe dönük yapılamaz.","keywords":"elektrik strom enerji fatura abonelik zähler Strom · MaLo-ID","stages":["before","new","settled"],"details":{"cost":"Tüketim ve tarifeye göre","note":"24 saat kuralı teknik tedarikçi değişimine ilişkindir; mevcut sözleşmenin fesih süresini kaldırmaz. Sözleşmesiz tüketimde genellikle temel tedarik devreye girer.","steps":["Sayaç numarası, varsa tüketim noktası kimliği ve taşınma tarihini hazırla.","Birim fiyat, sabit ücret, süre ve fesih koşullarını karşılaştır.","Teslim günündeki sayaç değerini bildir ve başlangıç onayını sakla."],"timing":"Tercihen taşınmadan önce","actions":[{"url":"https://www.bundesnetzagentur.de/DE/Vportal/Energie/KuendigungLieferantenwechsel/Lieferantenwechsel/start.html","label":"Resmî işlem ve bilgi"}],"documents":["Yeni adres","Sayaç numarası / tüketim noktası kimliği","Taşınma tarihi ve sayaç değeri"]},"image_id":null,"reviewed_on":"2026-10-06","order":8,"featured":true,"published":true,"source_ids":[9]}</x:v>
      </x:c>
    </x:row>
    <x:row r="43" ht="60" customHeight="1">
      <x:c r="A43" s="43" t="str">
        <x:v>entries</x:v>
      </x:c>
      <x:c r="B43" s="43" t="n">
        <x:v>9</x:v>
      </x:c>
      <x:c r="C43" s="43" t="str">
        <x:v>10</x:v>
      </x:c>
      <x:c r="D43" s="43" t="n">
        <x:v>1</x:v>
      </x:c>
      <x:c r="E43" s="43" t="n">
        <x:v>1</x:v>
      </x:c>
      <x:c r="F43" s="43" t="str">
        <x:v>{"id":10,"created_at":"2026-10-06T16:27:28.349538+00:00","updated_at":"2026-10-06T17:25:18.663694+00:00","guide_id":1,"topic_id":3,"kind":"answer","slug":"su-isinma","title":"Su ve ısınma için abonelik gerekir mi?","subtitle":"Faturalar ve internet","summary":"Önce kira sözleşmesine bak: apartmanlarda su ve merkezî ısınma çoğunlukla yan giderler üzerinden yönetilir. Evindeki sistem ayrı sözleşme gerektirebilir.","keywords":"su doğalgaz gaz ısınma heizung sıcak su wasser fatura Wasser · Heizung · Nebenkosten","stages":["new","settled"],"details":{"cost":"","note":"Berlin Su İşletmesine göre daire içi su sayaçlarından ev sahibi veya konut şirketi sorumludur. Her kiracı için ayrı su aboneliği varsayma.","steps":["Ev sahibine hangi kalemlerin kiraya dahil olduğunu sor.","Sıcak su / ısınmanın merkezî mi, bireysel gaz veya elektrik mi olduğunu öğren.","Sayaçları kaydet; yıllık gider hesabını sakla ve kontrol et."],"timing":"","actions":[{"url":"https://www.bwb.de/de/wasserzaehler.php","label":"Resmî işlem ve bilgi"}],"documents":["Kira sözleşmesi ve yan gider dökümü","Sayaç / pay ölçer bilgileri"]},"image_id":null,"reviewed_on":"2026-10-06","order":9,"featured":false,"published":true,"source_ids":[8,10]}</x:v>
      </x:c>
    </x:row>
    <x:row r="44" ht="60" customHeight="1">
      <x:c r="A44" s="43" t="str">
        <x:v>entries</x:v>
      </x:c>
      <x:c r="B44" s="43" t="n">
        <x:v>10</x:v>
      </x:c>
      <x:c r="C44" s="43" t="str">
        <x:v>11</x:v>
      </x:c>
      <x:c r="D44" s="43" t="n">
        <x:v>1</x:v>
      </x:c>
      <x:c r="E44" s="43" t="n">
        <x:v>1</x:v>
      </x:c>
      <x:c r="F44" s="43" t="str">
        <x:v>{"id":11,"created_at":"2026-10-06T16:27:28.350109+00:00","updated_at":"2026-10-06T17:25:18.664472+00:00","guide_id":1,"topic_id":3,"kind":"answer","slug":"internet","title":"İnternetimi nasıl kurarım veya taşırım?","subtitle":"Faturalar ve internet","summary":"Adresindeki altyapıyı ve kurulum tarihini erkenden kontrol et. Aynı hizmet yeni adreste verilemiyorsa özel fesih hakkı gündeme gelebilir.","keywords":"wifi internet DSL fiber telefon SIM mobil modem Internet · Umzug","stages":["before","new","settled"],"details":{"cost":"","note":"Operatör sözleşmedeki hizmeti yeni adreste sunamıyorsa yasal fesih süresi bir aydır. Kendi durumunun şartlarını resmî rehberden kontrol et.","steps":["Tam adres ve daire bilgisiyle altyapı uygunluğunu sorgula.","Modem, kurulum, taahhüt ve aylık toplam bedeli karşılaştır.","Mevcut operatöre taşınmayı bildir; kurulum gününü yazılı teyit et."],"timing":"","actions":[{"url":"https://bundesnetzagentur.de/DE/Vportal/TK/InternetTelefon/Wechsel/start.html","label":"Resmî işlem ve bilgi"}],"documents":["Adres ve taşınma tarihi","Varsa mevcut müşteri / sözleşme numarası"]},"image_id":null,"reviewed_on":"2026-10-06","order":10,"featured":false,"published":true,"source_ids":[11]}</x:v>
      </x:c>
    </x:row>
    <x:row r="45" ht="60" customHeight="1">
      <x:c r="A45" s="43" t="str">
        <x:v>entries</x:v>
      </x:c>
      <x:c r="B45" s="43" t="n">
        <x:v>11</x:v>
      </x:c>
      <x:c r="C45" s="43" t="str">
        <x:v>12</x:v>
      </x:c>
      <x:c r="D45" s="43" t="n">
        <x:v>1</x:v>
      </x:c>
      <x:c r="E45" s="43" t="n">
        <x:v>1</x:v>
      </x:c>
      <x:c r="F45" s="43" t="str">
        <x:v>{"id":12,"created_at":"2026-10-06T16:27:28.350575+00:00","updated_at":"2026-10-06T17:25:18.665241+00:00","guide_id":1,"topic_id":3,"kind":"answer","slug":"rundfunk","title":"Yayın katkı payını kim öder?","subtitle":"Faturalar ve internet","summary":"Genel kural: kişi başına değil, konut başına aylık 18,36 €. Aynı evi paylaşanlar genellikle tek ödeme kaydı kullanır.","keywords":"GEZ ARD ZDF televizyon vergi rundfunk Rundfunkbeitrag","stages":["new","settled"],"details":{"cost":"18,36 € / konut / ay","note":"Öğrenci olmak tek başına muafiyet sağlamaz. Yurt odalarının hukuki durumu normal paylaşımlı evden farklı olabilir.","steps":["Evde hâlihazırda ödeyen biri olup olmadığını öğren.","Kendi kaydını aç veya mevcut ödeyenin yayın katkı numarası bilgisini bildir.","Muafiyet hakkın varsa ilgili kanıtla ayrıca başvur."],"timing":"","actions":[{"url":"https://www.rundfunkbeitrag.de/","label":"Resmî işlem ve bilgi"}],"documents":["Adres / taşınma tarihi","Varsa mevcut yayın katkı numarası","Muafiyet için ilgili karar belgesi"]},"image_id":null,"reviewed_on":"2026-10-06","order":11,"featured":false,"published":true,"source_ids":[12,13]}</x:v>
      </x:c>
    </x:row>
    <x:row r="46" ht="60" customHeight="1">
      <x:c r="A46" s="43" t="str">
        <x:v>entries</x:v>
      </x:c>
      <x:c r="B46" s="43" t="n">
        <x:v>12</x:v>
      </x:c>
      <x:c r="C46" s="43" t="str">
        <x:v>13</x:v>
      </x:c>
      <x:c r="D46" s="43" t="n">
        <x:v>1</x:v>
      </x:c>
      <x:c r="E46" s="43" t="n">
        <x:v>1</x:v>
      </x:c>
      <x:c r="F46" s="43" t="str">
        <x:v>{"id":13,"created_at":"2026-10-06T16:27:28.351076+00:00","updated_at":"2026-10-06T17:25:18.666016+00:00","guide_id":1,"topic_id":4,"kind":"answer","slug":"banka","title":"Banka hesabını nasıl açarım?","subtitle":"Banka ve para","summary":"Bankanın kabul ettiği kimlik ve adres belgelerini kontrol et. AB’de yasal bulunan ve Almanya’da kullanılabilir ödeme hesabı olmayan kişiler için temel hesap hakkı genel olarak vardır.","keywords":"IBAN banka hesap girokonto basiskonto kart Girokonto · Basiskonto","stages":["before","new","settled"],"details":{"cost":"","note":"Her bankanın aynı belgeyi veya mutlaka adres kaydı istediğini varsayma. temel ödeme hesabı kredi kartı ya da kredili bakiye garantisi değildir.","steps":["Aylık ücret, ATM, kart ve yabancı para masraflarını karşılaştır.","Pasaportla kimlik doğrulamanın o bankada desteklendiğini sor.","Normal hesap açılmazsa temel ödeme hesabı şartlarını ve ret gerekçesini incele."],"timing":"","actions":[{"url":"https://kontenvergleich.bafin.de/de/glossar/basiskonto-nach-dem-zkg","label":"Resmî işlem ve bilgi"}],"documents":["Bankanın kabul ettiği kimlik belgesi","İstenen adres / yasal kalış belgeleri","Talep edilirse vergi bilgileri"]},"image_id":null,"reviewed_on":"2026-10-06","order":12,"featured":true,"published":true,"source_ids":[14]}</x:v>
      </x:c>
    </x:row>
    <x:row r="47" ht="60" customHeight="1">
      <x:c r="A47" s="43" t="str">
        <x:v>entries</x:v>
      </x:c>
      <x:c r="B47" s="43" t="n">
        <x:v>13</x:v>
      </x:c>
      <x:c r="C47" s="43" t="str">
        <x:v>14</x:v>
      </x:c>
      <x:c r="D47" s="43" t="n">
        <x:v>1</x:v>
      </x:c>
      <x:c r="E47" s="43" t="n">
        <x:v>1</x:v>
      </x:c>
      <x:c r="F47" s="43" t="str">
        <x:v>{"id":14,"created_at":"2026-10-06T16:27:28.351475+00:00","updated_at":"2026-10-06T17:25:18.666779+00:00","guide_id":1,"topic_id":4,"kind":"answer","slug":"vergi-kimligi","title":"Vergi kimlik numaram nereden gelir?","subtitle":"Banka ve para","summary":"Almanya’ya ilk kez kaydolanlara vergi kimlik numarası genellikle adres kaydının ardından otomatik verilir ve posta ile bildirilir. Bu, işletme veya vergi dosyası numarasıyla aynı değildir.","keywords":"steuer id vergi numarası tax id steuernummer Steuer-ID ≠ Steuernummer","stages":["new"],"details":{"cost":"","note":"Bu rehbere vergi numaranı yazman gerekmez. Resmî yeniden gönderim hizmeti numarayı güvenlik nedeniyle e-postayla bildirmez.","steps":["adres kaydındaki adresin ve posta kutusundaki adın doğru olduğunu kontrol et.","Gelen Federal Merkez Vergi Dairesi yazısını sakla; gerekiyorsa işverenine ilet.","Numaran kayıpsa Federal Merkez Vergi Dairesinin yeniden bildirim hizmetini kullan."],"timing":"","actions":[{"url":"https://online.portal.bzst.de/SharedDocs/Leistungsbeschreibung/DE/erneute_mitteilung_der_ID-Nr.html?nn=23996","label":"Resmî işlem ve bilgi"}],"documents":["Kayıtlı adres","Kimlik ve kişisel doğum bilgileri"]},"image_id":null,"reviewed_on":"2026-10-06","order":13,"featured":false,"published":true,"source_ids":[15]}</x:v>
      </x:c>
    </x:row>
    <x:row r="48" ht="60" customHeight="1">
      <x:c r="A48" s="43" t="str">
        <x:v>entries</x:v>
      </x:c>
      <x:c r="B48" s="43" t="n">
        <x:v>14</x:v>
      </x:c>
      <x:c r="C48" s="43" t="str">
        <x:v>15</x:v>
      </x:c>
      <x:c r="D48" s="43" t="n">
        <x:v>1</x:v>
      </x:c>
      <x:c r="E48" s="43" t="n">
        <x:v>1</x:v>
      </x:c>
      <x:c r="F48" s="43" t="str">
        <x:v>{"id":15,"created_at":"2026-10-06T16:27:28.351883+00:00","updated_at":"2026-10-06T17:25:18.667571+00:00","guide_id":1,"topic_id":4,"kind":"answer","slug":"butce","title":"İlk ay bütçemi nasıl kurarım?","subtitle":"Banka ve para","summary":"İlk ayı yalnızca kira olarak düşünme. Depozito ve taşınma bütçesini düzenli yaşam giderlerinden ayrı tut.","keywords":"maliyet fiyat bütçe euro yaşam masrafı Tek seferlik + aylık giderler","stages":["before","settled"],"details":{"cost":"Kendi sözleşmelerine göre","note":"Bu bir bütçe çerçevesidir; Berlin için varsayımsal “ortalama yaşam bedeli” sunmaz. İlandaki ve sözleşmedeki gerçek tutarları kullan.","steps":["Tek seferlik: depozito, ulaşım / nakliye, mobilya ve kurulum.","Aylık: kira, dahil olmayan enerji, internet, sağlık payı, ulaşım ve market.","Yayın katkısı ve yıllık gider farkları için ayrı pay ayır."],"timing":"","actions":[{"url":"https://www.gesetze-im-internet.de/bgb/__551.html","label":"Resmî işlem ve bilgi"}],"documents":[]},"image_id":null,"reviewed_on":"2026-10-06","order":14,"featured":false,"published":true,"source_ids":[12,30,7]}</x:v>
      </x:c>
    </x:row>
    <x:row r="49" ht="60" customHeight="1">
      <x:c r="A49" s="43" t="str">
        <x:v>entries</x:v>
      </x:c>
      <x:c r="B49" s="43" t="n">
        <x:v>15</x:v>
      </x:c>
      <x:c r="C49" s="43" t="str">
        <x:v>16</x:v>
      </x:c>
      <x:c r="D49" s="43" t="n">
        <x:v>1</x:v>
      </x:c>
      <x:c r="E49" s="43" t="n">
        <x:v>1</x:v>
      </x:c>
      <x:c r="F49" s="43" t="str">
        <x:v>{"id":16,"created_at":"2026-10-06T16:27:28.352322+00:00","updated_at":"2026-10-06T17:25:18.668347+00:00","guide_id":1,"topic_id":4,"kind":"answer","slug":"vergi-beyan","title":"Vergi beyannamesine nereden başlarım?","subtitle":"Banka ve para","summary":"Çevrim içi vergi sistemi, vergi idaresine beyanname ve mesaj göndermek için resmî çevrim içi kanaldır. Beyan zorunluluğu ve süreler kişisel durumuna bağlıdır.","keywords":"elster vergi beyanname iade maaş brüt net Einkommensteuer · ELSTER","stages":["settled"],"details":{"cost":"","note":"İşverenin vergi kesmesi her durumda tüm beyan yükümlülüklerini bitirmez. Kişisel vergi sonucunu bu genel rehberden çıkarmamalısın.","steps":["çevrim içi vergi sistemi hesabını erken aç; gerekli kimlik doğrulamayı tamamla.","Yıllık maaş belgesi ve ilgili gider belgelerini topla.","Türkiye geliri veya birden fazla ülkede çalışma varsa uzmanla durumunu değerlendir."],"timing":"","actions":[{"url":"https://www.portal.elster.de/elsterweb/infoseite/privatpersonen?locale=de_DE","label":"Resmî işlem ve bilgi"}],"documents":["vergi kimlik numarası","yıllık ücret ve vergi belgesi","İlgili gelir / gider belgeleri"]},"image_id":null,"reviewed_on":"2026-10-06","order":15,"featured":false,"published":true,"source_ids":[16]}</x:v>
      </x:c>
    </x:row>
    <x:row r="50" ht="60" customHeight="1">
      <x:c r="A50" s="43" t="str">
        <x:v>entries</x:v>
      </x:c>
      <x:c r="B50" s="43" t="n">
        <x:v>16</x:v>
      </x:c>
      <x:c r="C50" s="43" t="str">
        <x:v>17</x:v>
      </x:c>
      <x:c r="D50" s="43" t="n">
        <x:v>1</x:v>
      </x:c>
      <x:c r="E50" s="43" t="n">
        <x:v>1</x:v>
      </x:c>
      <x:c r="F50" s="43" t="str">
        <x:v>{"id":17,"created_at":"2026-10-06T16:27:28.352744+00:00","updated_at":"2026-10-06T17:25:18.669127+00:00","guide_id":1,"topic_id":5,"kind":"answer","slug":"saglik-sigortasi","title":"Sağlık güvencemi nasıl kurarım?","subtitle":"Sağlık ve sigorta","summary":"Almanya’da yaşayanların sağlık güvencesi olmalıdır. Kamu veya özel sistem uygunluğu çalışma, gelir ve önceki sigorta durumuna göre değişir.","keywords":"krankenkasse sağlık sigorta SGK özel kamu GKV PKV Krankenversicherung","stages":["before","new","settled"],"details":{"cost":"","note":"Seyahat sigortası veya Avrupa Sağlık Sigortası Kartının kalıcı yerleşimde aynı kapsamı sağladığını varsayma. Türkiye ile sosyal güvenlik belgelerinin uygunluğunu kurumuna teyit ettir.","steps":["Taşınmadan önce mevcut teminatın kapsamını kontrol et.","İşvereninle ve seçtiğin sigortayla başlangıç tarihini netleştir.","Üyelik teyidini al; eş ve çocukların kapsamını ayrıca sor."],"timing":"","actions":[{"url":"https://www.bundesgesundheitsministerium.de/gkv/seite","label":"Resmî işlem ve bilgi"}],"documents":["Kimlik","Çalışma / eğitim ve önceki sigorta bilgileri","Gerekirse aile belgeleri"]},"image_id":null,"reviewed_on":"2026-10-06","order":16,"featured":true,"published":true,"source_ids":[17,18]}</x:v>
      </x:c>
    </x:row>
    <x:row r="51" ht="60" customHeight="1">
      <x:c r="A51" s="43" t="str">
        <x:v>entries</x:v>
      </x:c>
      <x:c r="B51" s="43" t="n">
        <x:v>17</x:v>
      </x:c>
      <x:c r="C51" s="43" t="str">
        <x:v>18</x:v>
      </x:c>
      <x:c r="D51" s="43" t="n">
        <x:v>1</x:v>
      </x:c>
      <x:c r="E51" s="43" t="n">
        <x:v>1</x:v>
      </x:c>
      <x:c r="F51" s="43" t="str">
        <x:v>{"id":18,"created_at":"2026-10-06T16:27:28.353223+00:00","updated_at":"2026-10-06T17:25:18.669909+00:00","guide_id":1,"topic_id":5,"kind":"answer","slug":"doktor","title":"Doktoru nasıl bulurum?","subtitle":"Sağlık ve sigorta","summary":"Berlin Hekimler Birliği’in hekim aramasından branş ve uygun arama ölçütleriyle başlayabilirsin. Randevuda sigorta türünü ve iletişim dilini teyit et.","keywords":"doktor hekim Türkçe hausarzt arzt randevu diş psikoterapi Hausarzt · Facharzt","stages":["new","settled"],"details":{"cost":"","note":"Türkçe hizmet veya yeni hasta kabulü her muayenehanede aynı değildir. Randevuyu doğrudan teyit et.","steps":["Şikâyetin için aile hekimi veya ilgili branşı belirle.","Hekim aramasından muayenehaneye ulaş ve yeni hasta kabulünü sor.","Sigorta kartını, ilaç listesini ve eski raporlarını hazırla."],"timing":"","actions":[{"url":"https://www.kvberlin.de/","label":"Resmî işlem ve bilgi"}],"documents":["Sigorta kartı / teminat kanıtı","İlaç listesi ve ilgili raporlar","Gerekiyorsa sevk belgesi"]},"image_id":null,"reviewed_on":"2026-10-06","order":17,"featured":false,"published":true,"source_ids":[19]}</x:v>
      </x:c>
    </x:row>
    <x:row r="52" ht="60" customHeight="1">
      <x:c r="A52" s="43" t="str">
        <x:v>entries</x:v>
      </x:c>
      <x:c r="B52" s="43" t="n">
        <x:v>18</x:v>
      </x:c>
      <x:c r="C52" s="43" t="str">
        <x:v>19</x:v>
      </x:c>
      <x:c r="D52" s="43" t="n">
        <x:v>1</x:v>
      </x:c>
      <x:c r="E52" s="43" t="n">
        <x:v>1</x:v>
      </x:c>
      <x:c r="F52" s="43" t="str">
        <x:v>{"id":19,"created_at":"2026-10-06T16:27:28.353675+00:00","updated_at":"2026-10-06T17:25:18.670695+00:00","guide_id":1,"topic_id":5,"kind":"answer","slug":"acil-saglik","title":"112 mi, 116117 mi?","subtitle":"Sağlık ve sigorta","summary":"Hayati tehlike ve ciddi acillerde 112. Hayati tehlike oluşturmayan ama bir sonraki muayene saatini bekleyemeyen sağlık sorunlarında 116117.","keywords":"acil ambulans 112 116117 hastane notfall Doğru yardım, doğru numara","stages":["settled"],"details":{"cost":"","note":"116117 bir acil ambulans hattı değildir. Emin olamadığın ciddi, hayati tehlike şüphesinde 112’yi kullan.","steps":["Hayati tehlike varsa doğrudan 112’yi ara.","Acil olmayan mesai dışı ihtiyaç için 116117’den yönlendirme al.","Konumunu, şikâyeti ve ulaşılabilir telefonunu hazır tut."],"timing":"","actions":[{"url":"https://www.kvberlin.de/fuer-patienten/116117-patienten-navi","label":"Resmî işlem ve bilgi"}],"documents":[]},"image_id":null,"reviewed_on":"2026-10-06","order":18,"featured":false,"published":true,"source_ids":[43,20]}</x:v>
      </x:c>
    </x:row>
    <x:row r="53" ht="60" customHeight="1">
      <x:c r="A53" s="43" t="str">
        <x:v>entries</x:v>
      </x:c>
      <x:c r="B53" s="43" t="n">
        <x:v>19</x:v>
      </x:c>
      <x:c r="C53" s="43" t="str">
        <x:v>20</x:v>
      </x:c>
      <x:c r="D53" s="43" t="n">
        <x:v>1</x:v>
      </x:c>
      <x:c r="E53" s="43" t="n">
        <x:v>1</x:v>
      </x:c>
      <x:c r="F53" s="43" t="str">
        <x:v>{"id":20,"created_at":"2026-10-06T16:27:28.354179+00:00","updated_at":"2026-10-06T17:25:18.671449+00:00","guide_id":1,"topic_id":5,"kind":"answer","slug":"eczane","title":"Gece açık eczaneyi nereden bulurum?","subtitle":"Sağlık ve sigorta","summary":"Nöbetçi eczaneler gün ve saate göre değişir. aponet araması, Federal Eczacılar Odasının resmî nöbet verilerini kullanır.","keywords":"apotheke eczane reçete ilaç nöbetçi Apotheken-Notdienst","stages":["settled"],"details":{"cost":"","note":"Nöbet bilgisi son anda değişebilir; listedeki kuş uçuşu mesafe yolculuk süresi değildir.","steps":["Posta kodu veya adresini nöbetçi eczane aramasına yaz.","Tarih / saat ve gitmek istediğin eczanenin nöbetini kontrol et.","Uzak yola çıkmadan önce telefonla teyit et."],"timing":"","actions":[{"url":"https://www.aponet.de/notdienstsuche","label":"Resmî işlem ve bilgi"}],"documents":["Varsa reçete","İlaç adı ve mevcut kutusu"]},"image_id":null,"reviewed_on":"2026-10-06","order":19,"featured":false,"published":true,"source_ids":[21]}</x:v>
      </x:c>
    </x:row>
    <x:row r="54" ht="60" customHeight="1">
      <x:c r="A54" s="43" t="str">
        <x:v>entries</x:v>
      </x:c>
      <x:c r="B54" s="43" t="n">
        <x:v>20</x:v>
      </x:c>
      <x:c r="C54" s="43" t="str">
        <x:v>21</x:v>
      </x:c>
      <x:c r="D54" s="43" t="n">
        <x:v>1</x:v>
      </x:c>
      <x:c r="E54" s="43" t="n">
        <x:v>1</x:v>
      </x:c>
      <x:c r="F54" s="43" t="str">
        <x:v>{"id":21,"created_at":"2026-10-06T16:27:28.354605+00:00","updated_at":"2026-10-06T17:25:18.672199+00:00","guide_id":1,"topic_id":6,"kind":"answer","slug":"calisma-izni","title":"İşim için izin uygun mu?","subtitle":"İş ve kariyer","summary":"İzin kartındaki ve ek belgedeki çalışma koşullarını oku. İşveren veya meslek değişikliği, izin türüne göre ayrıca işlem gerektirebilir.","keywords":"çalışma izin işveren değişikliği zusatzblatt Beschäftigung · Arbeitgeberwechsel","stages":["before","settled"],"details":{"cost":"","note":"Her oturum izni sınırsız çalışma veya serbest meslek yetkisi vermez.","steps":["Kartını ve izin ek belgesi üzerindeki koşulları kontrol et.","Yeni işin izin kapsamına girip girmediğini Berlin Göç İdaresi hizmetinden doğrula.","Gereken başvuruyu yap; başlamadan önce gerekli onayı al."],"timing":"","actions":[{"url":"https://www.berlin.de/einwanderung/aufenthalt/erwerbstaetigkeit/artikel.874035.php","label":"Resmî işlem ve bilgi"}],"documents":["Oturum kartı ve izin ek belgesi","İş teklifi / sözleşme","Başvuru türüne göre işveren formu"]},"image_id":null,"reviewed_on":"2026-10-06","order":20,"featured":false,"published":true,"source_ids":[4]}</x:v>
      </x:c>
    </x:row>
    <x:row r="55" ht="60" customHeight="1">
      <x:c r="A55" s="43" t="str">
        <x:v>entries</x:v>
      </x:c>
      <x:c r="B55" s="43" t="n">
        <x:v>21</x:v>
      </x:c>
      <x:c r="C55" s="43" t="str">
        <x:v>22</x:v>
      </x:c>
      <x:c r="D55" s="43" t="n">
        <x:v>1</x:v>
      </x:c>
      <x:c r="E55" s="43" t="n">
        <x:v>1</x:v>
      </x:c>
      <x:c r="F55" s="43" t="str">
        <x:v>{"id":22,"created_at":"2026-10-06T16:27:28.354992+00:00","updated_at":"2026-10-06T17:25:18.672954+00:00","guide_id":1,"topic_id":6,"kind":"answer","slug":"denklik","title":"Diplomam için denklik gerekir mi?","subtitle":"İş ve kariyer","summary":"Düzenlemeye tabi mesleklerde mesleki tanıma önemlidir. Doğru kurum ve işlem, diplomanın adından çok yapmak istediğin mesleğe bağlıdır.","keywords":"diploma denklik anerkennung mühendis doktor öğretmen Anerkennung","stages":["before","settled"],"details":{"cost":"","note":"Diploma değerlendirmesi, meslek icra izni ve oturum izni farklı işlemlerdir. Türkçe danışmanlık imkânını resmî sayfadan kontrol et.","steps":["Almanya’da çalışmak istediğin mesleği netleştir.","Berlin mesleki denklik danışmanlığından yetkili kurumu öğren.","Çeviri, müfredat ve deneyim belgelerini istenen biçimde hazırla."],"timing":"","actions":[{"url":"https://www.berlin.de/ea/ihr-anliegen/berufsanerkennung/","label":"Resmî işlem ve bilgi"}],"documents":["Diploma ve transkript","Mesleki deneyim kanıtı","İstenen onaylı çeviriler"]},"image_id":null,"reviewed_on":"2026-10-06","order":21,"featured":false,"published":true,"source_ids":[22]}</x:v>
      </x:c>
    </x:row>
    <x:row r="56" ht="60" customHeight="1">
      <x:c r="A56" s="43" t="str">
        <x:v>entries</x:v>
      </x:c>
      <x:c r="B56" s="43" t="n">
        <x:v>22</x:v>
      </x:c>
      <x:c r="C56" s="43" t="str">
        <x:v>23</x:v>
      </x:c>
      <x:c r="D56" s="43" t="n">
        <x:v>1</x:v>
      </x:c>
      <x:c r="E56" s="43" t="n">
        <x:v>1</x:v>
      </x:c>
      <x:c r="F56" s="43" t="str">
        <x:v>{"id":23,"created_at":"2026-10-06T16:27:28.355379+00:00","updated_at":"2026-10-06T17:25:18.673703+00:00","guide_id":1,"topic_id":6,"kind":"answer","slug":"is-haklari","title":"İş sözleşmesinde veya maaşta sorun var","subtitle":"İş ve kariyer","summary":"Berlin’in göç ve iyi çalışma danışmanlığı, çalışanların iş hayatındaki hakları için başvuru noktasıdır. Sorunu belgeleriyle anlatmak süreci kolaylaştırır.","keywords":"maaş bordro iş sözleşmesi mesai fesih işçi hakkı Migration und Gute Arbeit","stages":["settled"],"details":{"cost":"","note":"Özellikle fesih ve alacak konularında süreler kısa olabilir; belgeyi bekletmeden danış.","steps":["Sözleşme, bordro, çalışma saatleri ve yazışmaları sakla.","Sorunun maaş, mesai, işten çıkarma veya sigorta olup olmadığını belirt.","Danışma merkezinden uygun dil ve randevu bilgisini al."],"timing":"","actions":[{"url":"https://www.berlin.de/sen/arbeit/beschaeftigung/beratung/berliner-beratungszentrum/","label":"Resmî işlem ve bilgi"}],"documents":["İş sözleşmesi","Bordrolar ve saat kayıtları","İlgili bildirim / yazışmalar"]},"image_id":null,"reviewed_on":"2026-10-06","order":22,"featured":false,"published":true,"source_ids":[23]}</x:v>
      </x:c>
    </x:row>
    <x:row r="57" ht="60" customHeight="1">
      <x:c r="A57" s="43" t="str">
        <x:v>entries</x:v>
      </x:c>
      <x:c r="B57" s="43" t="n">
        <x:v>23</x:v>
      </x:c>
      <x:c r="C57" s="43" t="str">
        <x:v>24</x:v>
      </x:c>
      <x:c r="D57" s="43" t="n">
        <x:v>1</x:v>
      </x:c>
      <x:c r="E57" s="43" t="n">
        <x:v>1</x:v>
      </x:c>
      <x:c r="F57" s="43" t="str">
        <x:v>{"id":24,"created_at":"2026-10-06T16:27:28.355777+00:00","updated_at":"2026-10-06T17:25:18.674450+00:00","guide_id":1,"topic_id":6,"kind":"answer","slug":"serbest-calisma","title":"Serbest çalışmaya nasıl hazırlanırım?","subtitle":"İş ve kariyer","summary":"Serbest çalışma için önce oturumunun buna izin verdiğini kontrol et. Vergi kaydı ile ticari faaliyet kaydı aynı işlem değildir.","keywords":"freelance freelancer serbest meslek şirket gewerbe Freiberuflich · Gewerbe","stages":["settled"],"details":{"cost":"","note":"Fatura kesmeye başlamak, eksik çalışma iznini veya kaydı tamamlamış sayılmaz.","steps":["İznindeki serbest çalışma kapsamını doğrula.","Faaliyetinin serbest meslek mi ticaret mi olduğunu yetkili kurumla netleştir.","çevrim içi vergi sistemi üzerinden uygun vergi kayıt formunu ve gerekiyorsa diğer kayıtları tamamla."],"timing":"","actions":[{"url":"https://service.berlin.de/dienstleistung/325409/","label":"Resmî işlem ve bilgi"}],"documents":["Kimlik / oturum","Faaliyet açıklaması","İstenen vergi kayıt bilgileri"]},"image_id":null,"reviewed_on":"2026-10-06","order":23,"featured":false,"published":true,"source_ids":[24,4]}</x:v>
      </x:c>
    </x:row>
    <x:row r="58" ht="60" customHeight="1">
      <x:c r="A58" s="43" t="str">
        <x:v>entries</x:v>
      </x:c>
      <x:c r="B58" s="43" t="n">
        <x:v>24</x:v>
      </x:c>
      <x:c r="C58" s="43" t="str">
        <x:v>25</x:v>
      </x:c>
      <x:c r="D58" s="43" t="n">
        <x:v>1</x:v>
      </x:c>
      <x:c r="E58" s="43" t="n">
        <x:v>1</x:v>
      </x:c>
      <x:c r="F58" s="43" t="str">
        <x:v>{"id":25,"created_at":"2026-10-06T16:27:28.356205+00:00","updated_at":"2026-10-06T17:25:18.675225+00:00","guide_id":1,"topic_id":7,"kind":"answer","slug":"kita","title":"Çocuğuma kreş yeri nasıl bulurum?","subtitle":"Aile ve eğitim","summary":"Kreş bakım kuponu bakım hakkını ve kapsamını gösterir; tek başına kreşte boş yer ayırmaz. Kupon başvurusu ve yer aramayı birlikte yürüt.","keywords":"kreş kita gutschein çocuk yuva kindergarten Kita-Gutschein","stages":["before","new","settled"],"details":{"cost":"","note":"Berlin’de temel kreş bakımı ücretsizdir; yemek ve kabul edilen ek hizmetleri ayrıca kontrol et. bakım kuponu ile yer bulmayı karıştırma.","steps":["Gençlik ve Aile Dairesi üzerinden bakım kuponu başvuru şartlarını kontrol et.","Mahallendeki kreşlerle ayrı ayrı yer görüşmesi yap.","Bakım saatleri, yemek ve ek hizmet koşullarını sözleşmeden oku."],"timing":"","actions":[{"url":"https://www.berlin.de/sen/jugend/familie-und-kinder/kindertagesbetreuung/kita-gutschein/","label":"Resmî işlem ve bilgi"}],"documents":["Çocuğun ve ebeveynin bilgileri","İstenen ikamet / bakım ihtiyacı belgeleri"]},"image_id":null,"reviewed_on":"2026-10-06","order":24,"featured":false,"published":true,"source_ids":[25]}</x:v>
      </x:c>
    </x:row>
    <x:row r="59" ht="60" customHeight="1">
      <x:c r="A59" s="43" t="str">
        <x:v>entries</x:v>
      </x:c>
      <x:c r="B59" s="43" t="n">
        <x:v>25</x:v>
      </x:c>
      <x:c r="C59" s="43" t="str">
        <x:v>26</x:v>
      </x:c>
      <x:c r="D59" s="43" t="n">
        <x:v>1</x:v>
      </x:c>
      <x:c r="E59" s="43" t="n">
        <x:v>1</x:v>
      </x:c>
      <x:c r="F59" s="43" t="str">
        <x:v>{"id":26,"created_at":"2026-10-06T16:27:28.356593+00:00","updated_at":"2026-10-06T17:25:18.675993+00:00","guide_id":1,"topic_id":7,"kind":"answer","slug":"okul","title":"Yeni gelen çocuğumu okula nasıl kaydederim?","subtitle":"Aile ve eğitim","summary":"Yeni gelen aileler ilçe eğitim koordinasyonuna başvurur. Yaş ve Almanca düzeyine göre uygun okul / hazırlık sınıfı belirlenir.","keywords":"okul çocuk kayıt eğitim willkommensklasse schulamt Schulamt · Willkommensklasse","stages":["before","new","settled"],"details":{"cost":"","note":"Almanca bilmemek eğitim hakkını ortadan kaldırmaz. Yeni gelen öğrencinin sürecini olağan birinci sınıf kayıt takvimiyle karıştırma.","steps":["Yaşadığın ilçenin ilçe okul birimi koordinasyon noktasına ulaş.","Kimlik, önceki okul ve varsa ikamet belgelerini hazırla.","Yönlendirilen okulla kayıt ve başlangıç adımlarını tamamla."],"timing":"","actions":[{"url":"https://familienportal.berlin.de/artikel/willkommensklassen-in-berlin","label":"Resmî işlem ve bilgi"}],"documents":["Çocuk ve ebeveyn kimlikleri","Varsa adres kayıt belgesi","Önceki karne / okul belgeleri"]},"image_id":null,"reviewed_on":"2026-10-06","order":25,"featured":false,"published":true,"source_ids":[26]}</x:v>
      </x:c>
    </x:row>
    <x:row r="60" ht="60" customHeight="1">
      <x:c r="A60" s="43" t="str">
        <x:v>entries</x:v>
      </x:c>
      <x:c r="B60" s="43" t="n">
        <x:v>26</x:v>
      </x:c>
      <x:c r="C60" s="43" t="str">
        <x:v>27</x:v>
      </x:c>
      <x:c r="D60" s="43" t="n">
        <x:v>1</x:v>
      </x:c>
      <x:c r="E60" s="43" t="n">
        <x:v>1</x:v>
      </x:c>
      <x:c r="F60" s="43" t="str">
        <x:v>{"id":27,"created_at":"2026-10-06T16:27:28.357017+00:00","updated_at":"2026-10-06T17:25:18.676751+00:00","guide_id":1,"topic_id":7,"kind":"answer","slug":"kindergeld","title":"Çocuk parası için nereye başvururum?","subtitle":"Aile ve eğitim","summary":"Çocuk parası başvurusu Aile Yardımları Birimi üzerinden yapılır. Yabancı uyrukluların hakkı, oturum / çalışma ve aile durumuna göre değerlendirilir.","keywords":"çocuk parası kindergeld aile yardım familienkasse Familienkasse · Kindergeld","stages":["new","settled"],"details":{"cost":"","note":"Adres kaydı yapılması çocuk parasını kendiliğinden başlatmaz. Türkiye’de yaşayan çocuklar veya sınır ötesi çalışma için özel kuralları kontrol et.","steps":["Aile Yardımları Biriminde durumuna uygun bilgi notunu seç.","Türk vatandaşlarına yönelik Türkçe kılavuzu oku.","İstenen aile, oturum ve vergi bilgileriyle başvur."],"timing":"","actions":[{"url":"https://www.arbeitsagentur.de/familie-und-kinder/downloads-familie-und-kinder","label":"Resmî işlem ve bilgi"}],"documents":["Aile / çocuk belgeleri","İstenen vergi kimlik numarası ve oturum bilgileri"]},"image_id":null,"reviewed_on":"2026-10-06","order":26,"featured":false,"published":true,"source_ids":[27]}</x:v>
      </x:c>
    </x:row>
    <x:row r="61" ht="60" customHeight="1">
      <x:c r="A61" s="43" t="str">
        <x:v>entries</x:v>
      </x:c>
      <x:c r="B61" s="43" t="n">
        <x:v>27</x:v>
      </x:c>
      <x:c r="C61" s="43" t="str">
        <x:v>28</x:v>
      </x:c>
      <x:c r="D61" s="43" t="n">
        <x:v>1</x:v>
      </x:c>
      <x:c r="E61" s="43" t="n">
        <x:v>1</x:v>
      </x:c>
      <x:c r="F61" s="43" t="str">
        <x:v>{"id":28,"created_at":"2026-10-06T16:27:28.357404+00:00","updated_at":"2026-10-06T17:25:18.677522+00:00","guide_id":1,"topic_id":7,"kind":"answer","slug":"dogum","title":"Berlin’de doğum sonrası hangi kayıtlar var?","subtitle":"Aile ve eğitim","summary":"Doğum, çocuğun doğduğu ilçenin Medeni Hâl Kayıt Dairesinde kayda alınır. Hastane veya doğumevi doğumu bildirir; aileden gerekli belgeler yine istenebilir.","keywords":"doğum bebek geburtsurkunde standesamt hamile Standesamt · Geburtsurkunde","stages":["settled"],"details":{"cost":"","note":"Yabancı vatandaşlık ve soyadı durumunda ön danışmanlık önerilir. Türk nüfus işlemleri konsoloslukta ayrı yürür.","steps":["Doğumdan önce hastane ve Medeni Hâl Kayıt Dairesi belge listesini sor.","Kimlik, medeni durum ve yabancı belgelerinin uygunluğunu doğrula.","Doğum belgesiyle sigorta ve ilgili aile yardımı işlemlerini planla."],"timing":"","actions":[{"url":"https://service.berlin.de/dienstleistung/318957/","label":"Resmî işlem ve bilgi"}],"documents":["Ebeveyn kimlikleri","Medeni durum ve doğum belgeleri","İstenirse çeviri / onay"]},"image_id":null,"reviewed_on":"2026-10-06","order":27,"featured":false,"published":true,"source_ids":[40,28]}</x:v>
      </x:c>
    </x:row>
    <x:row r="62" ht="60" customHeight="1">
      <x:c r="A62" s="43" t="str">
        <x:v>entries</x:v>
      </x:c>
      <x:c r="B62" s="43" t="n">
        <x:v>28</x:v>
      </x:c>
      <x:c r="C62" s="43" t="str">
        <x:v>29</x:v>
      </x:c>
      <x:c r="D62" s="43" t="n">
        <x:v>1</x:v>
      </x:c>
      <x:c r="E62" s="43" t="n">
        <x:v>1</x:v>
      </x:c>
      <x:c r="F62" s="43" t="str">
        <x:v>{"id":29,"created_at":"2026-10-06T16:27:28.357850+00:00","updated_at":"2026-10-06T17:25:18.678294+00:00","guide_id":1,"topic_id":8,"kind":"answer","slug":"ulasim-bolgeleri","title":"AB mi, ABC mi almalıyım?","subtitle":"Ulaşım","summary":"A bölgesi banliyö treni halkası dahil merkez; B, şehir sınırına kadar olan dış alan. BER Havalimanı ve Potsdam C bölgesindedir.","keywords":"BVG VBB metro tren bilet AB ABC BER havalimanı BVG · VBB · BER","stages":["new","settled"],"details":{"cost":"","note":"Tek bir AB bileti BER’e yetmez. Almanya ulaşım aboneliği gibi geçerli bölgesel aboneliğin varsa kapsamını ayrıca değerlendir.","steps":["Başlangıç ve varış adresini resmî yolculuk planlayıcıda gir.","BER–merkez yolculuğunda C’yi kapsayan bilet seç.","Biletin geçerliliğini; gerekiyorsa kâğıt bilet damgalamasını kontrol et."],"timing":"","visual":{"kind":"zones","note":"Şematik anlatım; gerçek ulaşım haritası değildir.","items":[{"key":"A","text":"banliyö treni halkası dahil","title":"Merkez"},{"key":"B","text":"Halkadan şehir sınırına","title":"Berlin’in dış alanı"},{"key":"C","text":"BER ve Potsdam dahil","title":"Çevre bölge"}],"title":"Üç bölgeyi bir bakışta gör"},"actions":[{"url":"https://ber.berlin-airport.de/en/orientation/getting-here/public-transport.html","label":"Resmî işlem ve bilgi"}],"documents":[]},"image_id":null,"reviewed_on":"2026-10-06","order":28,"featured":false,"published":true,"source_ids":[29]}</x:v>
      </x:c>
    </x:row>
    <x:row r="63" ht="60" customHeight="1">
      <x:c r="A63" s="43" t="str">
        <x:v>entries</x:v>
      </x:c>
      <x:c r="B63" s="43" t="n">
        <x:v>29</x:v>
      </x:c>
      <x:c r="C63" s="43" t="str">
        <x:v>30</x:v>
      </x:c>
      <x:c r="D63" s="43" t="n">
        <x:v>1</x:v>
      </x:c>
      <x:c r="E63" s="43" t="n">
        <x:v>1</x:v>
      </x:c>
      <x:c r="F63" s="43" t="str">
        <x:v>{"id":30,"created_at":"2026-10-06T16:27:28.358242+00:00","updated_at":"2026-10-06T17:25:18.679093+00:00","guide_id":1,"topic_id":8,"kind":"answer","slug":"deutschlandticket","title":"Almanya ulaşım aboneliği bana uygun mu?","subtitle":"Ulaşım","summary":"2026 için aylık 63 €. Almanya genelinde uygun yerel ve bölgesel toplu taşımada geçer; normal kapsamı ICE, IC ve EC gibi uzun mesafe trenlerini içermez.","keywords":"deutschland ticket 63 aylık ulaşım tren abonman Yerel + bölgesel ulaşım","stages":["new","settled"],"details":{"cost":"63 € / ay · 2026","note":"Bu kişisel bir aboneliktir. Bisiklet, refakatçi ve ek yolcu haklarını otomatik dahil sayma.","steps":["Kullanacağın hatların bilet kapsamına girdiğini kontrol et.","Aylık aboneliğin başlangıç ve iptal koşullarını oku.","Yolculuktan önce biletin uygulamada aktif olduğundan emin ol."],"timing":"","actions":[{"url":"https://www.bvg.de/de/abos-und-tickets/alle-abos/deutschlandticket","label":"Resmî işlem ve bilgi"}],"documents":["Kişisel abonelik / ödeme bilgileri","Kontrolde kimlik"]},"image_id":null,"reviewed_on":"2026-10-06","order":29,"featured":false,"published":true,"source_ids":[30]}</x:v>
      </x:c>
    </x:row>
    <x:row r="64" ht="60" customHeight="1">
      <x:c r="A64" s="43" t="str">
        <x:v>entries</x:v>
      </x:c>
      <x:c r="B64" s="43" t="n">
        <x:v>30</x:v>
      </x:c>
      <x:c r="C64" s="43" t="str">
        <x:v>31</x:v>
      </x:c>
      <x:c r="D64" s="43" t="n">
        <x:v>1</x:v>
      </x:c>
      <x:c r="E64" s="43" t="n">
        <x:v>1</x:v>
      </x:c>
      <x:c r="F64" s="43" t="str">
        <x:v>{"id":31,"created_at":"2026-10-06T16:27:28.358636+00:00","updated_at":"2026-10-06T17:25:18.679901+00:00","guide_id":1,"topic_id":8,"kind":"answer","slug":"ehliyet","title":"Türk ehliyetimle ne kadar araç kullanırım?","subtitle":"Ulaşım","summary":"AB/AEA dışı ehliyetler için Almanya’da olağan ikamet kurulduktan sonra genel olarak altı aylık tanınma süresi vardır. Dönüştürme işlemini erkenden başlat.","keywords":"ehliyet araba araç sürücü türk ehliyet führerschein Führerschein umschreiben","stages":["new","settled"],"details":{"cost":"","note":"Sadece başvurmuş olmak sürüş hakkını kendiliğinden uzatmaz. Geçici ikamet istisnaları için Berlin Vatandaşlık ve Düzen Dairesi şartlarını incele.","steps":["Ehliyetin geçerliliğini ve tanınma şartlarını kontrol et.","Ülkeye göre sınav / belge listesini resmî hizmetten öğren.","Altı ay bitmeden gerekli Alman ehliyeti sürecini planla."],"timing":"Genel tanınma: 6 ay","actions":[{"url":"https://www.berlin.de/labo/mobilitaet/fahrerlaubnisse-personen-und-gueterbefoerderung/aktuelles/artikel.1445533.php","label":"Resmî işlem ve bilgi"}],"documents":["Geçerli orijinal ehliyet","Kimlik ve ikamet belgeleri","Duruma göre çeviri, test ve kurs belgeleri"]},"image_id":null,"reviewed_on":"2026-10-06","order":30,"featured":false,"published":true,"source_ids":[32,31]}</x:v>
      </x:c>
    </x:row>
    <x:row r="65" ht="60" customHeight="1">
      <x:c r="A65" s="43" t="str">
        <x:v>entries</x:v>
      </x:c>
      <x:c r="B65" s="43" t="n">
        <x:v>31</x:v>
      </x:c>
      <x:c r="C65" s="43" t="str">
        <x:v>32</x:v>
      </x:c>
      <x:c r="D65" s="43" t="n">
        <x:v>1</x:v>
      </x:c>
      <x:c r="E65" s="43" t="n">
        <x:v>1</x:v>
      </x:c>
      <x:c r="F65" s="43" t="str">
        <x:v>{"id":32,"created_at":"2026-10-06T16:27:28.359086+00:00","updated_at":"2026-10-06T17:25:18.680682+00:00","guide_id":1,"topic_id":9,"kind":"answer","slug":"cop","title":"Hangi atık hangi kutuya?","subtitle":"Günlük hayat","summary":"Beş temel akış: kâğıt, cam, biyolojik atık, geri kazanılabilir malzeme ve kalan evsel atık. Camı rengine göre ayır; biyolojik atığa plastik atma.","keywords":"çöp geri dönüşüm plastik kağıt cam müll bio bsr Mülltrennung","stages":["new","settled"],"details":{"cost":"","note":"Pil, elektronik, boya ve büyük eşyayı normal kutulara bırakma; Berlin Temizlik İşletmesinin ilgili toplama kanalını kontrol et.","steps":["Kâğıt / kartonu kâğıt kutusuna; ambalaj camını renkli cam kutularına ayır.","Yemek ve sebze artıklarını ambalajsız biyolojik atığa koy.","Plastik / metal malzemeler, kalan atık ve özel atık için Berlin Temizlik İşletmesi tablosunu kullan."],"timing":"","visual":{"kind":"waste","note":"Özel atıklar için Berlin Temizlik İşletmesi tablosunu aç. Organik kutusuna plastik koyma.","items":[{"key":"01","text":"Karton, gazete, kâğıt","title":"Kâğıt"},{"key":"02","text":"Ambalaj camı; renge göre","title":"Cam"},{"key":"03","text":"Yemek ve bitki artıkları","title":"Organik"},{"key":"04","text":"Plastik, metal, bileşik malzeme","title":"Geri dönüşüm"},{"key":"05","text":"Diğer evsel atıklar","title":"Evsel atık"}],"title":"Beş kutu, beş ayrı akış"},"actions":[{"url":"https://www.bsr.de/trennen","label":"Resmî işlem ve bilgi"}],"documents":[]},"image_id":null,"reviewed_on":"2026-10-06","order":31,"featured":false,"published":true,"source_ids":[33,34]}</x:v>
      </x:c>
    </x:row>
    <x:row r="66" ht="60" customHeight="1">
      <x:c r="A66" s="43" t="str">
        <x:v>entries</x:v>
      </x:c>
      <x:c r="B66" s="43" t="n">
        <x:v>32</x:v>
      </x:c>
      <x:c r="C66" s="43" t="str">
        <x:v>33</x:v>
      </x:c>
      <x:c r="D66" s="43" t="n">
        <x:v>1</x:v>
      </x:c>
      <x:c r="E66" s="43" t="n">
        <x:v>1</x:v>
      </x:c>
      <x:c r="F66" s="43" t="str">
        <x:v>{"id":33,"created_at":"2026-10-06T16:27:28.359542+00:00","updated_at":"2026-10-06T17:25:18.681453+00:00","guide_id":1,"topic_id":9,"kind":"answer","slug":"pazar-alisveris","title":"Pazar günü alışveriş yapabilir miyim?","subtitle":"Günlük hayat","summary":"Berlin’de mağazalar pazar ve resmî tatillerde genel olarak kapalıdır. İstasyon mağazaları ve izin verilen özel pazarlar gibi istisnalar bulunur.","keywords":"pazar market alışveriş türk market tatil açık kapalı Sonntag · Feiertag","stages":["new","settled"],"details":{"cost":"","note":"Haritada listelenen genel çalışma saati, tatil gününe uygulanmayabilir.","steps":["Haftalık market alışverişini önceden planla.","Pazar günü gerekiyorsa mağazanın güncel açılışını kontrol et.","İlaç için market aramak yerine nöbetçi eczaneye bak."],"timing":"","actions":[{"url":"https://www.berlin.de/sen/wirtschaft/branchen/handel/ladenoeffnungszeiten/ladenoeffnungszeiten-in-berlin-152543.php","label":"Resmî işlem ve bilgi"}],"documents":[]},"image_id":null,"reviewed_on":"2026-10-06","order":32,"featured":false,"published":true,"source_ids":[35]}</x:v>
      </x:c>
    </x:row>
    <x:row r="67" ht="60" customHeight="1">
      <x:c r="A67" s="43" t="str">
        <x:v>entries</x:v>
      </x:c>
      <x:c r="B67" s="43" t="n">
        <x:v>33</x:v>
      </x:c>
      <x:c r="C67" s="43" t="str">
        <x:v>34</x:v>
      </x:c>
      <x:c r="D67" s="43" t="n">
        <x:v>1</x:v>
      </x:c>
      <x:c r="E67" s="43" t="n">
        <x:v>1</x:v>
      </x:c>
      <x:c r="F67" s="43" t="str">
        <x:v>{"id":34,"created_at":"2026-10-06T16:27:28.359961+00:00","updated_at":"2026-10-06T17:25:18.682250+00:00","guide_id":1,"topic_id":9,"kind":"answer","slug":"almanca","title":"Almancaya nereden başlamalıyım?","subtitle":"Günlük hayat","summary":"Berlin’in halk eğitim merkezleri Almanca ve entegrasyon kursları sunar. Seviye ve uygunluk görüşmesi doğru kursu bulmayı kolaylaştırır.","keywords":"Almanca dil kursu deutsch integration VHS B1 A1 VHS · Integrationskurs","stages":["before","new","settled"],"details":{"cost":"","note":"Her kurs ücretsiz değildir; başvuru ve destek şartları kurs türüne göre değişir.","steps":["İlçenin halk eğitim merkezi Almanca danışmanlığına ulaş.","Seviye, hedef ve sana uyan saatleri paylaş.","Ücret, indirim ve entegrasyon kursu uygunluğunu teyit et."],"timing":"","actions":[{"url":"https://www.berlin.de/vhs/kurse/deutsch-integration/","label":"Resmî işlem ve bilgi"}],"documents":["Kimlik","Varsa önceki dil belgesi","Varsa kurs hak / destek belgesi"]},"image_id":null,"reviewed_on":"2026-10-06","order":33,"featured":false,"published":true,"source_ids":[36]}</x:v>
      </x:c>
    </x:row>
    <x:row r="68" ht="60" customHeight="1">
      <x:c r="A68" s="43" t="str">
        <x:v>entries</x:v>
      </x:c>
      <x:c r="B68" s="43" t="n">
        <x:v>34</x:v>
      </x:c>
      <x:c r="C68" s="43" t="str">
        <x:v>35</x:v>
      </x:c>
      <x:c r="D68" s="43" t="n">
        <x:v>1</x:v>
      </x:c>
      <x:c r="E68" s="43" t="n">
        <x:v>1</x:v>
      </x:c>
      <x:c r="F68" s="43" t="str">
        <x:v>{"id":35,"created_at":"2026-10-06T16:27:28.360351+00:00","updated_at":"2026-10-06T17:25:18.683021+00:00","guide_id":1,"topic_id":9,"kind":"answer","slug":"posta","title":"Önemli bir mektubu kaçırmamak için","subtitle":"Günlük hayat","summary":"Adres kaydı, vergi ve diğer kurum yazılarında posta hâlâ önemlidir. Adının posta kutusunda ve kayıtlı adresinin doğru olduğundan emin ol.","keywords":"posta mektup briefkasten frist tebligat adres Briefkasten · Frist","stages":["new","settled"],"details":{"cost":"","note":"Kurumun logosunu taşımak bir ödeme talebinin gerçek olduğunu kanıtlamaz. Şüphede mektuptaki bağlantı yerine kurumun resmî sitesinden ulaş.","steps":["Ev yönetimiyle posta kutusu ve zil adını güncelle.","Kurum yazısının geliş tarihini ve varsa son tarihini not et.","Anlamadığın işlem yazısını ilgili danışma merkezine götür."],"timing":"","actions":[{"url":"https://online.portal.bzst.de/SharedDocs/Leistungsbeschreibung/DE/erneute_mitteilung_der_ID-Nr.html?nn=23996","label":"Resmî işlem ve bilgi"}],"documents":[]},"image_id":null,"reviewed_on":"2026-10-06","order":34,"featured":false,"published":true,"source_ids":[2,15]}</x:v>
      </x:c>
    </x:row>
    <x:row r="69" ht="60" customHeight="1">
      <x:c r="A69" s="43" t="str">
        <x:v>entries</x:v>
      </x:c>
      <x:c r="B69" s="43" t="n">
        <x:v>35</x:v>
      </x:c>
      <x:c r="C69" s="43" t="str">
        <x:v>36</x:v>
      </x:c>
      <x:c r="D69" s="43" t="n">
        <x:v>1</x:v>
      </x:c>
      <x:c r="E69" s="43" t="n">
        <x:v>1</x:v>
      </x:c>
      <x:c r="F69" s="43" t="str">
        <x:v>{"id":36,"created_at":"2026-10-06T16:27:28.361280+00:00","updated_at":"2026-10-06T17:25:18.683811+00:00","guide_id":1,"topic_id":10,"kind":"answer","slug":"danismanlik","title":"Türkçe danışmanlığa nasıl ulaşırım?","subtitle":"Haklar ve destek","summary":"Berlin Karşılama Merkezi, Berlin’de göç ve günlük hayat konularında yönlendirme noktasıdır. Konuna uygun danışma merkezi ve dil desteğini seçebilirsin.","keywords":"Türkçe yardım danışman destek göçmen ücretsiz Willkommenszentrum Berlin","stages":["new","settled"],"details":{"cost":"","note":"Bir danışma görüşmesi resmî başvuru yerine geçmez; kurumdan beklenen işlemi ayrıca tamamla.","steps":["Sorunu tek cümleyle tanımla: oturum, aile, iş veya konut.","Danışma dizininde uygun kurumun kapsamını kontrol et.","Dil, randevu ve yanına alınacak belgeleri teyit et."],"timing":"","actions":[{"url":"https://willkommenszentrum.berlin.de/beratungsstellen","label":"Resmî işlem ve bilgi"}],"documents":["Konuyla ilgili karar / yazı","Gerekli kimlik veya başvuru bilgisi"]},"image_id":null,"reviewed_on":"2026-10-06","order":35,"featured":false,"published":true,"source_ids":[2]}</x:v>
      </x:c>
    </x:row>
    <x:row r="70" ht="60" customHeight="1">
      <x:c r="A70" s="43" t="str">
        <x:v>entries</x:v>
      </x:c>
      <x:c r="B70" s="43" t="n">
        <x:v>36</x:v>
      </x:c>
      <x:c r="C70" s="43" t="str">
        <x:v>37</x:v>
      </x:c>
      <x:c r="D70" s="43" t="n">
        <x:v>1</x:v>
      </x:c>
      <x:c r="E70" s="43" t="n">
        <x:v>1</x:v>
      </x:c>
      <x:c r="F70" s="43" t="str">
        <x:v>{"id":37,"created_at":"2026-10-06T16:27:28.361786+00:00","updated_at":"2026-10-06T17:25:18.684578+00:00","guide_id":1,"topic_id":10,"kind":"answer","slug":"ayrimcilik","title":"Kamu kurumunda ayrımcılığa uğradım","subtitle":"Haklar ve destek","summary":"Berlin kamu kurumlarından kaynaklanan ayrımcılık için Kamu Ayrımcılığı Ombudsmanlığı ücretsiz ve gizli danışmanlık sunar.","keywords":"ayrımcılık ırkçılık hak ombudsstelle ladg LADG-Ombudsstelle","stages":["settled"],"details":{"cost":"","note":"Bu kurumun Berlin Ayrımcılıkla Mücadele Yasası kapsamı Berlin kamu idaresiyle ilgilidir. Özel işveren veya ev sahibi için uygun farklı danışma kanalına yönlendirme iste.","steps":["Olay tarihini, yerini, muhatabı ve olanları yaz.","Yazışma ve varsa tanık bilgilerini güvenle sakla.","Ombudsmanlık ile görüş; tercüme ihtiyacını belirt."],"timing":"","actions":[{"url":"https://www.berlin.de/sen/lads/recht/ladg/ombudsstelle/artikel.1525636.php","label":"Resmî işlem ve bilgi"}],"documents":["Olay notu","İlgili yazışmalar"]},"image_id":null,"reviewed_on":"2026-10-06","order":36,"featured":false,"published":true,"source_ids":[37]}</x:v>
      </x:c>
    </x:row>
    <x:row r="71" ht="60" customHeight="1">
      <x:c r="A71" s="43" t="str">
        <x:v>entries</x:v>
      </x:c>
      <x:c r="B71" s="43" t="n">
        <x:v>37</x:v>
      </x:c>
      <x:c r="C71" s="43" t="str">
        <x:v>38</x:v>
      </x:c>
      <x:c r="D71" s="43" t="n">
        <x:v>1</x:v>
      </x:c>
      <x:c r="E71" s="43" t="n">
        <x:v>1</x:v>
      </x:c>
      <x:c r="F71" s="43" t="str">
        <x:v>{"id":38,"created_at":"2026-10-06T16:27:28.362228+00:00","updated_at":"2026-10-06T17:25:18.685360+00:00","guide_id":1,"topic_id":10,"kind":"answer","slug":"kopek","title":"Köpeğimle taşınırsam hangi kayıtlar var?","subtitle":"Haklar ve destek","summary":"Berlin’de köpek sicili ve vergi yükümlülüklerini kontrol et. Güncel sicil kaydı, ilgili koşullarda vergi kaydını da karşılar.","keywords":"köpek evcil hayvan hund vergi kayıt Hunderegister · Hundesteuer","stages":["before","settled"],"details":{"cost":"","note":"Türkiye’den hayvan getirme şartları, Berlin’deki yerel kayıttan ayrıdır. Yolculuktan önce ayrıca veterinerlik ve giriş kurallarını doğrula.","steps":["Berlin köpek sicili işlemine göre sahip ve köpek bilgilerini hazırla.","Kimliklendirme, sigorta ve diğer yükümlülükleri resmî listeden kontrol et.","Adres veya sahip değişikliğini kayıtlarına işle."],"timing":"","actions":[{"url":"https://service.berlin.de/dienstleistung/330785/","label":"Resmî işlem ve bilgi"}],"documents":["Sahip kimlik / adres bilgileri","Köpeğin çip ve istenen sigorta bilgileri"]},"image_id":null,"reviewed_on":"2026-10-06","order":37,"featured":false,"published":true,"source_ids":[38,39]}</x:v>
      </x:c>
    </x:row>
    <x:row r="72" ht="60" customHeight="1">
      <x:c r="A72" s="43" t="str">
        <x:v>entries</x:v>
      </x:c>
      <x:c r="B72" s="43" t="n">
        <x:v>38</x:v>
      </x:c>
      <x:c r="C72" s="43" t="str">
        <x:v>39</x:v>
      </x:c>
      <x:c r="D72" s="43" t="n">
        <x:v>1</x:v>
      </x:c>
      <x:c r="E72" s="43" t="n">
        <x:v>1</x:v>
      </x:c>
      <x:c r="F72" s="43" t="str">
        <x:v>{"id":39,"created_at":"2026-10-06T16:27:28.362703+00:00","updated_at":"2026-10-06T17:25:18.686131+00:00","guide_id":1,"topic_id":11,"kind":"answer","slug":"konsolosluk","title":"Konsolosluk işlemlerimi nasıl planlarım?","subtitle":"Türkiye ile bağın","summary":"Berlin Başkonsolosluğunun resmî işlem ve randevu bağlantılarından ilerle. Belge listesi, işlem ve kişisel duruma göre değişir.","keywords":"konsolosluk pasaport nüfus adres noter vekalet Türkiye Pasaport · Nüfus · Noter","stages":["before","settled"],"details":{"cost":"","note":"Almanya’daki adres kaydı ile Türkiye’deki adres / nüfus bildirimini aynı işlem sayma.","steps":["İhtiyacın olan işlemi resmî konsolosluk menüsünden seç.","Yetki bölgesi, belge listesi ve güncel harcı kontrol et.","Randevu onayını ve belgelerin asıllarını hazırla."],"timing":"","actions":[{"url":"https://berlin-bk.mfa.gov.tr/Mission","label":"Resmî işlem ve bilgi"}],"documents":["İşleme uygun kimlik / pasaport","Resmî listede istenen belgeler"]},"image_id":null,"reviewed_on":"2026-10-06","order":38,"featured":false,"published":true,"source_ids":[40]}</x:v>
      </x:c>
    </x:row>
    <x:row r="73" ht="60" customHeight="1">
      <x:c r="A73" s="43" t="str">
        <x:v>entries</x:v>
      </x:c>
      <x:c r="B73" s="43" t="n">
        <x:v>39</x:v>
      </x:c>
      <x:c r="C73" s="43" t="str">
        <x:v>40</x:v>
      </x:c>
      <x:c r="D73" s="43" t="n">
        <x:v>1</x:v>
      </x:c>
      <x:c r="E73" s="43" t="n">
        <x:v>1</x:v>
      </x:c>
      <x:c r="F73" s="43" t="str">
        <x:v>{"id":40,"created_at":"2026-10-06T16:27:28.363134+00:00","updated_at":"2026-10-06T17:25:18.686900+00:00","guide_id":1,"topic_id":11,"kind":"answer","slug":"esya-getirme","title":"Türkiye’den ev eşyası getirebilir miyim?","subtitle":"Türkiye ile bağın","summary":"AB dışından taşınanların kişisel eşyaları belirli şartlarla ithalat vergisi muafiyetinden yararlanabilir. Her koli veya yeni alışveriş otomatik muaf değildir.","keywords":"eşya kargo nakliye taşınma gümrük türkiyeden getir Übersiedlungsgut · Zoll","stages":["before"],"details":{"cost":"","note":"Yeni ürün, ticari eşya, araç ve hayvanların ek koşulları olabilir. Kargo ücreti gümrük masrafını mutlaka içermez.","steps":["Alman Gümrük İdaresinin taşınma eşyası kapsamını ve ikamet / kullanım şartlarını kontrol et.","Eşya listesi ve istenen kanıtları hazırla.","Nakliyeciyle gümrük beyanı ve toplam masrafları önceden netleştir."],"timing":"","actions":[{"url":"https://www.zoll.de/DE/Fachthemen/Zoelle/Zollbefreiungen/Aussertarifliche-Zollbefreiung/Uebersiedlungsgut/uebersiedlungsgut_node.htm","label":"Resmî işlem ve bilgi"}],"documents":["Eşya listesi","Eski ve yeni ikamete ilişkin kanıtlar","İstenen mülkiyet / kullanım belgeleri"]},"image_id":null,"reviewed_on":"2026-10-06","order":39,"featured":false,"published":true,"source_ids":[41]}</x:v>
      </x:c>
    </x:row>
    <x:row r="74" ht="60" customHeight="1">
      <x:c r="A74" s="43" t="str">
        <x:v>entries</x:v>
      </x:c>
      <x:c r="B74" s="43" t="n">
        <x:v>40</x:v>
      </x:c>
      <x:c r="C74" s="43" t="str">
        <x:v>41</x:v>
      </x:c>
      <x:c r="D74" s="43" t="n">
        <x:v>1</x:v>
      </x:c>
      <x:c r="E74" s="43" t="n">
        <x:v>1</x:v>
      </x:c>
      <x:c r="F74" s="43" t="str">
        <x:v>{"id":41,"created_at":"2026-10-06T16:27:28.363550+00:00","updated_at":"2026-10-06T17:25:18.687691+00:00","guide_id":1,"topic_id":11,"kind":"answer","slug":"para-gonderme","title":"Türkiye’ye para gönderirken neyi karşılaştırayım?","subtitle":"Türkiye ile bağın","summary":"Sadece işlem ücretini değil, alıcının kaç TL alacağını karşılaştır. Bu kart hizmet seçimi için bir kontrol listesidir.","keywords":"para transfer havale remit Türkiye euro tl kur Alıcının eline geçen tutar","stages":["settled"],"details":{"cost":"","note":"Corteqs’te şu anda gerçek para transferi entegrasyonu yok. Rehber bilgisi bir transferin gerçekleştiği anlamına gelmez.","steps":["Aynı EUR tutarı için kur, ücret ve alıcıya net tutarı karşılaştır.","Teslim süresi, alıcı bilgisi, limit ve iptal koşullarını oku.","Sağlayıcının yetkisini ve resmî uygulamasını doğrula; dekontu sakla."],"timing":"","actions":[{"url":"https://kontenvergleich.bafin.de/de/glossar/basiskonto-nach-dem-zkg","label":"Resmî işlem ve bilgi"}],"documents":["Alıcının doğru adı ve hesap bilgisi","Sağlayıcının istediği kimlik / işlem bilgileri"]},"image_id":null,"reviewed_on":"2026-10-06","order":40,"featured":false,"published":true,"source_ids":[14]}</x:v>
      </x:c>
    </x:row>
    <x:row r="75" ht="60" customHeight="1">
      <x:c r="A75" s="43" t="str">
        <x:v>entries</x:v>
      </x:c>
      <x:c r="B75" s="43" t="n">
        <x:v>41</x:v>
      </x:c>
      <x:c r="C75" s="43" t="str">
        <x:v>42</x:v>
      </x:c>
      <x:c r="D75" s="43" t="n">
        <x:v>1</x:v>
      </x:c>
      <x:c r="E75" s="43" t="n">
        <x:v>1</x:v>
      </x:c>
      <x:c r="F75" s="43" t="str">
        <x:v>{"id":42,"created_at":"2026-10-06T16:27:28.364122+00:00","updated_at":"2026-10-06T17:25:18.688453+00:00","guide_id":1,"topic_id":12,"kind":"answer","slug":"spor","title":"Ücretsiz sporla nasıl başlayabilirim?","subtitle":"Sosyal hayat","summary":"2026 Parkta Spor programı mayıs–ekim döneminde ücretsiz ve ön kayıtsız hareket etkinlikleri sunuyor. Katılmadan güncel programı kontrol et.","keywords":"spor koşu yoga ücretsiz park fitness Sport im Park inklusiv","stages":["settled"],"details":{"cost":"","note":"Açık hava programı mevsimliktir; yılın tamamında aynı takvimin geçerli olduğunu varsayma.","steps":["Resmî hareket takviminde konum ve etkinliği seç.","Seans saati, erişilebilirlik ve gereken ekipmanı kontrol et.","Hava koşuluna uygun hazırlan ve etkinlik noktasına git."],"timing":"","actions":[{"url":"https://www.berlin.de/sen/inneres/presse/pressemitteilungen/2026/pressemitteilung.1666189.php","label":"Resmî işlem ve bilgi"}],"documents":[]},"image_id":null,"reviewed_on":"2026-10-06","order":41,"featured":false,"published":true,"source_ids":[52]}</x:v>
      </x:c>
    </x:row>
    <x:row r="76" ht="60" customHeight="1">
      <x:c r="A76" s="43" t="str">
        <x:v>entries</x:v>
      </x:c>
      <x:c r="B76" s="43" t="n">
        <x:v>42</x:v>
      </x:c>
      <x:c r="C76" s="43" t="str">
        <x:v>43</x:v>
      </x:c>
      <x:c r="D76" s="43" t="n">
        <x:v>1</x:v>
      </x:c>
      <x:c r="E76" s="43" t="n">
        <x:v>1</x:v>
      </x:c>
      <x:c r="F76" s="43" t="str">
        <x:v>{"id":43,"created_at":"2026-10-06T16:27:28.364547+00:00","updated_at":"2026-10-06T17:25:18.689215+00:00","guide_id":1,"topic_id":12,"kind":"answer","slug":"kultur","title":"Kültür programını nereden takip edeyim?","subtitle":"Sosyal hayat","summary":"Müze ziyaretini kurumun güncel açılış sayfasıyla, konser ve sahne planını organizatörün takvimiyle doğrula. Şehir genelindeki keşif için Berlin Turizm Kurumu iyi bir başlangıç noktasıdır.","keywords":"kültür sanat müze konser tiyatro sinema etkinlik Müze · Sahne · Etkinlik","stages":["settled"],"details":{"cost":"","note":"Bergama Müzesi Ekim 2026 itibarıyla kapalı; kuzey kanadı ve merkez bölüm için açıklanan açılış 4 Haziran 2027.","steps":["Aşağıdaki keşif kartlarından bir alan seç.","Tarih, bilet, dil ve erişilebilirliği resmî kaynaktan kontrol et.","Gerekliyse saatli girişini ayır."],"timing":"","actions":[{"url":"https://www.smb.museum/besuch-planen/oeffnungszeiten/","label":"Resmî işlem ve bilgi"}],"documents":[]},"image_id":null,"reviewed_on":"2026-10-06","order":42,"featured":false,"published":true,"source_ids":[50,51,54]}</x:v>
      </x:c>
    </x:row>
    <x:row r="77" ht="60" customHeight="1">
      <x:c r="A77" s="43" t="str">
        <x:v>entries</x:v>
      </x:c>
      <x:c r="B77" s="43" t="n">
        <x:v>43</x:v>
      </x:c>
      <x:c r="C77" s="43" t="str">
        <x:v>44</x:v>
      </x:c>
      <x:c r="D77" s="43" t="n">
        <x:v>1</x:v>
      </x:c>
      <x:c r="E77" s="43" t="n">
        <x:v>1</x:v>
      </x:c>
      <x:c r="F77" s="43" t="str">
        <x:v>{"id":44,"created_at":"2026-10-06T16:27:28.365025+00:00","updated_at":"2026-10-06T17:25:18.689987+00:00","guide_id":1,"topic_id":12,"kind":"answer","slug":"insanlarla-tanis","title":"Şehirde insanlarla nasıl tanışırım?","subtitle":"Sosyal hayat","summary":"Düzenli katılabileceğin bir kurs, açık hava sporu veya mahalle etkinliği seç. Aynı insanlarla tekrar karşılaşmak yeni bir çevre kurmayı kolaylaştırır.","keywords":"arkadaş sosyalleşme topluluk tanışma etkinlik whatsapp Kurs · Spor · Mahalle","stages":["new","settled"],"details":{"cost":"","note":"Bu bir başlangıç önerisidir. Corteqs’teki yerel örnek topluluklar gerçek organizatör veya doğrulanmış etkinlik anlamına gelmez.","steps":["halk eğitim merkezi, park sporu veya mahalle kültür programından bir ilgi alanı seç.","Dil, ücret ve katılım koşullarını kontrol et.","İlk buluşmadan sonra sana uyan etkinliği düzenli takvimine ekle."],"timing":"","actions":[{"url":"https://www.berlin.de/vhs/kurse/deutsch-integration/","label":"Resmî işlem ve bilgi"}],"documents":[]},"image_id":null,"reviewed_on":"2026-10-06","order":43,"featured":false,"published":true,"source_ids":[36,52]}</x:v>
      </x:c>
    </x:row>
    <x:row r="78" ht="60" customHeight="1">
      <x:c r="A78" s="43" t="str">
        <x:v>entries</x:v>
      </x:c>
      <x:c r="B78" s="43" t="n">
        <x:v>44</x:v>
      </x:c>
      <x:c r="C78" s="43" t="str">
        <x:v>45</x:v>
      </x:c>
      <x:c r="D78" s="43" t="n">
        <x:v>1</x:v>
      </x:c>
      <x:c r="E78" s="43" t="n">
        <x:v>1</x:v>
      </x:c>
      <x:c r="F78" s="43" t="str">
        <x:v>{"id":45,"created_at":"2026-10-06T16:27:28.365491+00:00","updated_at":"2026-10-06T17:25:18.690753+00:00","guide_id":1,"topic_id":null,"kind":"place","slug":"maybachufer","title":"Maybach Kıyısı Pazarı","subtitle":"Yeme ve içme · Neukölln","summary":"Kanal boyunca sebze, meyve ve farklı lezzetleri keşfet. Gıda pazarı için normal salı ve cuma programını kontrol et.","keywords":"Maybachufer Neukölln","stages":[],"details":{"note":"Saatler, ücret, yaş koşulu ve erişilebilirliği ziyaret öncesinde kurumdan kontrol et. Bilet veya rezervasyon kurumun kendi sisteminde tamamlanır.","group":"food","status":"","actions":[{"url":"https://www.visitberlin.de/de/neukoellner-wochenmaerkte-am-maybachufer","label":"Ziyareti planla"}],"setting":"outdoor","district":"Neukölln","location":"Maybachufer, Berlin","media_key":"maybachufer"},"image_id":"9d752c6d-977c-4c05-9fee-dc554685f853","reviewed_on":"2026-10-06","order":44,"featured":false,"published":true,"source_ids":[47]}</x:v>
      </x:c>
    </x:row>
    <x:row r="79" ht="60" customHeight="1">
      <x:c r="A79" s="43" t="str">
        <x:v>entries</x:v>
      </x:c>
      <x:c r="B79" s="43" t="n">
        <x:v>45</x:v>
      </x:c>
      <x:c r="C79" s="43" t="str">
        <x:v>46</x:v>
      </x:c>
      <x:c r="D79" s="43" t="n">
        <x:v>1</x:v>
      </x:c>
      <x:c r="E79" s="43" t="n">
        <x:v>1</x:v>
      </x:c>
      <x:c r="F79" s="43" t="str">
        <x:v>{"id":46,"created_at":"2026-10-06T16:27:28.365937+00:00","updated_at":"2026-10-06T17:25:18.691543+00:00","guide_id":1,"topic_id":null,"kind":"place","slug":"markthalle-neun","title":"Dokuzuncu Pazar Salonu","subtitle":"Yeme ve içme · Kreuzberg","summary":"Üretici tezgâhları ve farklı mutfaklar arasında dolaş. Sokak lezzetleri etkinliği ile normal pazar günlerini takvimden ayır.","keywords":"Markthalle Neun Kreuzberg","stages":[],"details":{"note":"Saatler, ücret, yaş koşulu ve erişilebilirliği ziyaret öncesinde kurumdan kontrol et. Bilet veya rezervasyon kurumun kendi sisteminde tamamlanır.","group":"food","status":"","actions":[{"url":"https://markthalleneun.de/","label":"Ziyareti planla"}],"setting":"indoor","district":"Kreuzberg","location":"Markthalle Neun, Berlin","media_key":"markthalle-neun"},"image_id":"82e80752-aab6-4fdc-be81-b8c4fece5f09","reviewed_on":"2026-10-06","order":45,"featured":false,"published":true,"source_ids":[200]}</x:v>
      </x:c>
    </x:row>
    <x:row r="80" ht="60" customHeight="1">
      <x:c r="A80" s="43" t="str">
        <x:v>entries</x:v>
      </x:c>
      <x:c r="B80" s="43" t="n">
        <x:v>46</x:v>
      </x:c>
      <x:c r="C80" s="43" t="str">
        <x:v>47</x:v>
      </x:c>
      <x:c r="D80" s="43" t="n">
        <x:v>1</x:v>
      </x:c>
      <x:c r="E80" s="43" t="n">
        <x:v>1</x:v>
      </x:c>
      <x:c r="F80" s="43" t="str">
        <x:v>{"id":47,"created_at":"2026-10-06T16:27:28.366357+00:00","updated_at":"2026-10-06T17:25:18.692300+00:00","guide_id":1,"topic_id":null,"kind":"place","slug":"kollwitzkiez","title":"Kollwitz Mahallesi’nde kahve molası","subtitle":"Yeme ve içme · Prenzlauer Berg","summary":"Küçük dükkânlar, kafeler ve mahalle pazarı etrafında yavaş bir sabah planı.","keywords":"food Kollwitzplatz, Berlin Yeme &amp; içme · Prenzlauer Berg","stages":[],"details":{"note":"Tek bir işletme önerisi değil, yürüyerek keşfedebileceğin bir mahalle rotası.","group":"food","actions":[{"url":"https://www.visitberlin.de/de/gruene-parks-und-szenige-kieze","label":"Güncel programı aç"}],"setting":"mixed","district":"Şehir geneli","location":"Kollwitzplatz, Berlin","media_key":"kultur-bira","collection":true,"coordinates":{"lat":52.53888889,"lon":13.41361111}},"image_id":"180bbfd8-1176-4406-b600-d8a925ee885f","reviewed_on":"2026-10-06","order":46,"featured":false,"published":true,"source_ids":[46]}</x:v>
      </x:c>
    </x:row>
    <x:row r="81" ht="60" customHeight="1">
      <x:c r="A81" s="43" t="str">
        <x:v>entries</x:v>
      </x:c>
      <x:c r="B81" s="43" t="n">
        <x:v>47</x:v>
      </x:c>
      <x:c r="C81" s="43" t="str">
        <x:v>48</x:v>
      </x:c>
      <x:c r="D81" s="43" t="n">
        <x:v>1</x:v>
      </x:c>
      <x:c r="E81" s="43" t="n">
        <x:v>1</x:v>
      </x:c>
      <x:c r="F81" s="43" t="str">
        <x:v>{"id":48,"created_at":"2026-10-06T16:27:28.366775+00:00","updated_at":"2026-10-06T17:25:18.693089+00:00","guide_id":1,"topic_id":null,"kind":"place","slug":"museumsinsel","title":"Müzeler Adası","subtitle":"Kültür ve sanat · Mitte","summary":"Koleksiyonlar, nehir kıyısı ve mimari bir arada. Açık müzelerden birini seç; tüm adayı tek güne sıkıştırma.","keywords":"culture Museumsinsel, Berlin Kültür &amp; sanat · Mitte","stages":[],"details":{"note":"Bergama Müzesi şu an kapalı. Diğer müzelerin gün ve saatleri ayrı ayrı kontrol edilmeli.","group":"museum","actions":[{"url":"https://www.smb.museum/besuch-planen/oeffnungszeiten/","label":"Güncel programı aç"}],"setting":"mixed","district":"Şehir geneli","location":"Müzeler Adası, Berlin","media_key":"neues-museum","collection":true,"coordinates":{"lat":52.52055556,"lon":13.39777778}},"image_id":"642c9101-4af4-4fa1-babd-c4e45f04c891","reviewed_on":"2026-10-06","order":47,"featured":false,"published":true,"source_ids":[50,51]}</x:v>
      </x:c>
    </x:row>
    <x:row r="82" ht="60" customHeight="1">
      <x:c r="A82" s="43" t="str">
        <x:v>entries</x:v>
      </x:c>
      <x:c r="B82" s="43" t="n">
        <x:v>48</x:v>
      </x:c>
      <x:c r="C82" s="43" t="str">
        <x:v>49</x:v>
      </x:c>
      <x:c r="D82" s="43" t="n">
        <x:v>1</x:v>
      </x:c>
      <x:c r="E82" s="43" t="n">
        <x:v>1</x:v>
      </x:c>
      <x:c r="F82" s="43" t="str">
        <x:v>{"id":49,"created_at":"2026-10-06T16:27:28.367236+00:00","updated_at":"2026-10-06T17:25:18.693852+00:00","guide_id":1,"topic_id":null,"kind":"place","slug":"kindl","title":"Eski Bira Fabrikasında Çağdaş Sanat","subtitle":"Kültür ve sanat · Neukölln","summary":"Eski bira fabrikasının endüstriyel mekânlarında sergi ve çağdaş sanat keşfi.","keywords":"culture Am Sudhaus 3, Berlin Kültür &amp; sanat · Neukölln","stages":[],"details":{"note":"Sergi takvimi ve açık alanlar dönemsel değişir; gitmeden programı aç.","group":"art","actions":[{"url":"https://www.kindl-berlin.de/","label":"Sergi ve ziyaret bilgisi"}],"setting":"mixed","district":"Neukölln","location":"KINDL Zentrum für zeitgenössische Kunst, Berlin","media_key":"kindl","collection":false},"image_id":"6efb9740-2e66-4911-a4ff-6cdc92f5e86d","reviewed_on":"2026-10-06","order":48,"featured":false,"published":true,"source_ids":[205]}</x:v>
      </x:c>
    </x:row>
    <x:row r="83" ht="60" customHeight="1">
      <x:c r="A83" s="43" t="str">
        <x:v>entries</x:v>
      </x:c>
      <x:c r="B83" s="43" t="n">
        <x:v>49</x:v>
      </x:c>
      <x:c r="C83" s="43" t="str">
        <x:v>50</x:v>
      </x:c>
      <x:c r="D83" s="43" t="n">
        <x:v>1</x:v>
      </x:c>
      <x:c r="E83" s="43" t="n">
        <x:v>1</x:v>
      </x:c>
      <x:c r="F83" s="43" t="str">
        <x:v>{"id":50,"created_at":"2026-10-06T16:27:28.367714+00:00","updated_at":"2026-10-06T17:25:18.694608+00:00","guide_id":1,"topic_id":null,"kind":"place","slug":"kulturbrauerei","title":"Eski Bira Fabrikası Kültür Merkezi","subtitle":"Sahne ve müzik · Prenzlauer Berg","summary":"Eski fabrika avlularında kültür, sinema ve etkinlikleri bir arada keşfet. Her işletmenin programını ayrı kontrol et.","keywords":"Kulturbrauerei Prenzlauer Berg","stages":[],"details":{"note":"Saatler, ücret, yaş koşulu ve erişilebilirliği ziyaret öncesinde kurumdan kontrol et. Bilet veya rezervasyon kurumun kendi sisteminde tamamlanır.","group":"stage","status":"","actions":[{"url":"https://www.kulturbrauerei.de/","label":"Etkinlik programı"}],"setting":"mixed","district":"Prenzlauer Berg","location":"Kulturbrauerei, Berlin","media_key":"kultur-bira","coordinates":{"lat":52.53888889,"lon":13.41361111}},"image_id":"180bbfd8-1176-4406-b600-d8a925ee885f","reviewed_on":"2026-10-06","order":49,"featured":false,"published":true,"source_ids":[203]}</x:v>
      </x:c>
    </x:row>
    <x:row r="84" ht="60" customHeight="1">
      <x:c r="A84" s="43" t="str">
        <x:v>entries</x:v>
      </x:c>
      <x:c r="B84" s="43" t="n">
        <x:v>50</x:v>
      </x:c>
      <x:c r="C84" s="43" t="str">
        <x:v>51</x:v>
      </x:c>
      <x:c r="D84" s="43" t="n">
        <x:v>1</x:v>
      </x:c>
      <x:c r="E84" s="43" t="n">
        <x:v>1</x:v>
      </x:c>
      <x:c r="F84" s="43" t="str">
        <x:v>{"id":51,"created_at":"2026-10-06T16:27:28.368121+00:00","updated_at":"2026-10-06T17:25:18.695351+00:00","guide_id":1,"topic_id":null,"kind":"place","slug":"tempelhofer-feld","title":"Eski Havalimanı Parkı","subtitle":"Doğa ve açık hava · Tempelhof","summary":"Eski pistlerde yürüyüş, bisiklet ve paten. Kapı kapanış saatleri mevsime göre değişir; korunmuş doğa alanlarına dikkat et.","keywords":"Tempelhofer Feld Tempelhof","stages":[],"details":{"note":"Saatler, ücret, yaş koşulu ve erişilebilirliği ziyaret öncesinde kurumdan kontrol et. Bilet veya rezervasyon kurumun kendi sisteminde tamamlanır.","group":"nature","status":"","actions":[{"url":"https://www.tempelhoferfeld.de/","label":"Ziyareti planla"}],"setting":"outdoor","district":"Tempelhof","location":"Tempelhofer Feld, Berlin","media_key":"tempelhofer-feld","coordinates":{"lat":52.476,"lon":13.395}},"image_id":"7e43b807-beee-47d6-af75-123302f4747e","reviewed_on":"2026-10-06","order":50,"featured":false,"published":true,"source_ids":[49]}</x:v>
      </x:c>
    </x:row>
    <x:row r="85" ht="60" customHeight="1">
      <x:c r="A85" s="43" t="str">
        <x:v>entries</x:v>
      </x:c>
      <x:c r="B85" s="43" t="n">
        <x:v>51</x:v>
      </x:c>
      <x:c r="C85" s="43" t="str">
        <x:v>52</x:v>
      </x:c>
      <x:c r="D85" s="43" t="n">
        <x:v>1</x:v>
      </x:c>
      <x:c r="E85" s="43" t="n">
        <x:v>1</x:v>
      </x:c>
      <x:c r="F85" s="43" t="str">
        <x:v>{"id":52,"created_at":"2026-10-06T16:27:28.368518+00:00","updated_at":"2026-10-06T17:25:18.696133+00:00","guide_id":1,"topic_id":null,"kind":"place","slug":"tiergarten","title":"Büyük Şehir Parkı","subtitle":"Doğa ve açık hava · Tiergarten","summary":"Merkezde uzun yürüyüş, koşu veya dinlenme molası. Park rotanı yakınındaki kültür duraklarıyla birleştir.","keywords":"Tiergarten (park) Tiergarten","stages":[],"details":{"note":"Saatler, ücret, yaş koşulu ve erişilebilirliği ziyaret öncesinde kurumdan kontrol et. Bilet veya rezervasyon kurumun kendi sisteminde tamamlanır.","group":"nature","status":"","actions":[{"url":"https://www.visitberlin.de/en/tiergarten","label":"Ziyareti planla"}],"setting":"outdoor","district":"Tiergarten","location":"Tiergarten (park), Berlin","media_key":"tiergarten","coordinates":{"lat":52.51388889,"lon":13.35694444}},"image_id":"c9de6484-3a76-4970-8d16-d3614bb18e86","reviewed_on":"2026-10-06","order":51,"featured":false,"published":true,"source_ids":[174]}</x:v>
      </x:c>
    </x:row>
    <x:row r="86" ht="60" customHeight="1">
      <x:c r="A86" s="43" t="str">
        <x:v>entries</x:v>
      </x:c>
      <x:c r="B86" s="43" t="n">
        <x:v>52</x:v>
      </x:c>
      <x:c r="C86" s="43" t="str">
        <x:v>53</x:v>
      </x:c>
      <x:c r="D86" s="43" t="n">
        <x:v>1</x:v>
      </x:c>
      <x:c r="E86" s="43" t="n">
        <x:v>1</x:v>
      </x:c>
      <x:c r="F86" s="43" t="str">
        <x:v>{"id":53,"created_at":"2026-10-06T16:27:28.368934+00:00","updated_at":"2026-10-06T17:25:18.696891+00:00","guide_id":1,"topic_id":null,"kind":"place","slug":"sport-im-park","title":"Parkta birlikte hareket","subtitle":"Spor · Şehir geneli","summary":"Ücretsiz açık hava spor seanslarıyla hem hareket et hem şehirde yeni insanlarla karşılaş.","keywords":"sport Berlin Spor · Şehir geneli","stages":[],"details":{"note":"2026 programı mayıs–ekim arasında. Seans yerini ve gününü güncel takvimden seç.","group":"sport","actions":[{"url":"https://www.berlin.de/sen/inneres/presse/pressemitteilungen/2026/pressemitteilung.1666189.php","label":"Güncel programı aç"}],"setting":"mixed","district":"Şehir geneli","location":"Berlin","media_key":"tempelhofer-feld","collection":true,"coordinates":{"lat":52.476,"lon":13.395}},"image_id":"7e43b807-beee-47d6-af75-123302f4747e","reviewed_on":"2026-10-06","order":52,"featured":false,"published":true,"source_ids":[52]}</x:v>
      </x:c>
    </x:row>
    <x:row r="87" ht="60" customHeight="1">
      <x:c r="A87" s="43" t="str">
        <x:v>entries</x:v>
      </x:c>
      <x:c r="B87" s="43" t="n">
        <x:v>53</x:v>
      </x:c>
      <x:c r="C87" s="43" t="str">
        <x:v>54</x:v>
      </x:c>
      <x:c r="D87" s="43" t="n">
        <x:v>1</x:v>
      </x:c>
      <x:c r="E87" s="43" t="n">
        <x:v>1</x:v>
      </x:c>
      <x:c r="F87" s="43" t="str">
        <x:v>{"id":54,"created_at":"2026-10-06T16:27:28.369330+00:00","updated_at":"2026-10-06T17:25:18.697642+00:00","guide_id":1,"topic_id":null,"kind":"place","slug":"berliner-baeder","title":"Mahallendeki havuz","subtitle":"Spor · Şehir geneli","summary":"Havuzları ilçe, saat, aile olanakları ve erişilebilirlik özellikleriyle filtrele.","keywords":"sport Berlin Spor · Şehir geneli","stages":[],"details":{"note":"Her havuz her saat halka açık olmayabilir; gitmeden seans ve bilet kontrolü yap.","group":"sport","actions":[{"url":"https://www.berlinerbaeder.de/baeder/","label":"Güncel programı aç"}],"setting":"mixed","district":"Şehir geneli","location":"Berlin","media_key":"stadtbad-neukoelln","collection":true},"image_id":"1ce23df1-ef67-4514-b6d2-9a73208a974c","reviewed_on":"2026-10-06","order":53,"featured":false,"published":true,"source_ids":[53]}</x:v>
      </x:c>
    </x:row>
    <x:row r="88" ht="60" customHeight="1">
      <x:c r="A88" s="43" t="str">
        <x:v>entries</x:v>
      </x:c>
      <x:c r="B88" s="43" t="n">
        <x:v>54</x:v>
      </x:c>
      <x:c r="C88" s="43" t="str">
        <x:v>55</x:v>
      </x:c>
      <x:c r="D88" s="43" t="n">
        <x:v>1</x:v>
      </x:c>
      <x:c r="E88" s="43" t="n">
        <x:v>1</x:v>
      </x:c>
      <x:c r="F88" s="43" t="str">
        <x:v>{"id":55,"created_at":"2026-10-06T16:27:28.369743+00:00","updated_at":"2026-10-06T17:25:18.698399+00:00","guide_id":1,"topic_id":null,"kind":"place","slug":"wannsee","title":"Wannsee Plajı","subtitle":"Doğa ve açık hava · Wannsee","summary":"Göl kıyısında mevsimlik plaj günü. Sezon dışı kapanışları, giriş ve yüzme koşullarını işletmeden kontrol et.","keywords":"Strandbad Wannsee Wannsee","stages":[],"details":{"note":"Saatler, ücret, yaş koşulu ve erişilebilirliği ziyaret öncesinde kurumdan kontrol et. Bilet veya rezervasyon kurumun kendi sisteminde tamamlanır.","group":"nature","status":"","actions":[{"url":"https://shop.berlinerbaeder.de/de/category/strandbad-wannsee","label":"Bilet al"},{"url":"https://www.berlinerbaeder.de/baeder/detail/strandbad-wannsee/","label":"Ziyareti planla"}],"setting":"outdoor","district":"Wannsee","location":"Strandbad Wannsee, Berlin","media_key":"wannsee","coordinates":{"lat":52.43888889,"lon":13.17722222}},"image_id":"19e95e09-6319-4362-acbd-0548a72fdcba","reviewed_on":"2026-10-06","order":54,"featured":false,"published":true,"source_ids":[186]}</x:v>
      </x:c>
    </x:row>
    <x:row r="89" ht="60" customHeight="1">
      <x:c r="A89" s="43" t="str">
        <x:v>entries</x:v>
      </x:c>
      <x:c r="B89" s="43" t="n">
        <x:v>55</x:v>
      </x:c>
      <x:c r="C89" s="43" t="str">
        <x:v>56</x:v>
      </x:c>
      <x:c r="D89" s="43" t="n">
        <x:v>1</x:v>
      </x:c>
      <x:c r="E89" s="43" t="n">
        <x:v>1</x:v>
      </x:c>
      <x:c r="F89" s="43" t="str">
        <x:v>{"id":56,"created_at":"2026-10-06T16:27:28.370145+00:00","updated_at":"2026-10-06T17:25:18.699330+00:00","guide_id":1,"topic_id":null,"kind":"place","slug":"berlin-events","title":"Bu hafta şehirde ne var?","subtitle":"Etkinlik · Şehir geneli","summary":"Sergi, konser, festival veya aile etkinliği: tarihine göre resmî şehir programından seç.","keywords":"culture Berlin Etkinlik · Şehir geneli","stages":[],"details":{"note":"Canlı etkinlik akışı Corteqs’e bağlı değil; güncel takvim kaynakta açılır.","group":"stage","actions":[{"url":"https://www.visitberlin.de/en","label":"Güncel programı aç"}],"setting":"mixed","district":"Şehir geneli","location":"Berlin","media_key":"berlin-filarmoni","collection":true,"coordinates":{"lat":52.51,"lon":13.37}},"image_id":"09e9438b-67b1-4d11-894e-f80265e6636d","reviewed_on":"2026-10-06","order":55,"featured":false,"published":true,"source_ids":[54]}</x:v>
      </x:c>
    </x:row>
    <x:row r="90" ht="60" customHeight="1">
      <x:c r="A90" s="43" t="str">
        <x:v>entries</x:v>
      </x:c>
      <x:c r="B90" s="43" t="n">
        <x:v>56</x:v>
      </x:c>
      <x:c r="C90" s="43" t="str">
        <x:v>57</x:v>
      </x:c>
      <x:c r="D90" s="43" t="n">
        <x:v>1</x:v>
      </x:c>
      <x:c r="E90" s="43" t="n">
        <x:v>1</x:v>
      </x:c>
      <x:c r="F90" s="43" t="str">
        <x:v>{"id":57,"created_at":"2026-10-06T16:27:28.370533+00:00","updated_at":"2026-10-06T17:25:18.700201+00:00","guide_id":1,"topic_id":null,"kind":"neighborhood","slug":"kreuzberg","title":"Kreuzberg","subtitle":"Sokakta hayat var.","summary":"Kafeler, yaratıcı alanlar ve çok kültürlü gündelik hayat. Kanal çevresiyle daha hareketli sokaklar aynı mahallede farklı hissettirir.","keywords":"Kreuzberg Sokakta hayat var.","stages":[],"details":{"note":"Ev bakarken sokağı akşam da gör; gürültü ve ulaşımı bina bazında değerlendir.","tags":["Yeme ve içme","Kanal yürüyüşleri","Hareketli sokaklar"],"actions":[{"url":"https://www.visitberlin.de/de/stadtteile-berlin","label":"Bölgeyi keşfet"}],"compare":{"Ritim":"Canlı sokaklar ve kanal","Kültür":"Yaratıcı mekânlar","Yeşil alan":"Kanal ve parklar"},"location":"Kreuzberg, Berlin","media_key":"victoria-park","coordinates":{"lat":52.48888889,"lon":13.38055556}},"image_id":"86f4fe0b-54e9-4ea1-9c17-d7ee84a78f89","reviewed_on":"2026-10-06","order":56,"featured":false,"published":true,"source_ids":[44]}</x:v>
      </x:c>
    </x:row>
    <x:row r="91" ht="60" customHeight="1">
      <x:c r="A91" s="43" t="str">
        <x:v>entries</x:v>
      </x:c>
      <x:c r="B91" s="43" t="n">
        <x:v>57</x:v>
      </x:c>
      <x:c r="C91" s="43" t="str">
        <x:v>58</x:v>
      </x:c>
      <x:c r="D91" s="43" t="n">
        <x:v>1</x:v>
      </x:c>
      <x:c r="E91" s="43" t="n">
        <x:v>1</x:v>
      </x:c>
      <x:c r="F91" s="43" t="str">
        <x:v>{"id":58,"created_at":"2026-10-06T16:27:28.371010+00:00","updated_at":"2026-10-06T17:25:18.701062+00:00","guide_id":1,"topic_id":null,"kind":"neighborhood","slug":"prenzlauer-berg","title":"Prenzlauer Berg","subtitle":"Kafe, park, mahalle ritmi.","summary":"Kollwitzkiez ve Kültür Bira Fabrikası çevresinde küçük dükkânlar, kafeler ve kültür durakları.","keywords":"Prenzlauer Berg Kafe, park, mahalle ritmi.","stages":[],"details":{"note":"Kreş yeri veya kira uygunluğu mahalle adıyla garanti olmaz; adres ve başvuru bazında kontrol et.","tags":["Kafeler","Mahalle pazarları","Parklar"],"actions":[{"url":"https://www.visitberlin.de/de/gruene-parks-und-szenige-kieze","label":"Bölgeyi keşfet"}],"compare":{"Ritim":"Kafe ve pazar ritmi","Kültür":"Kültür avluları","Yeşil alan":"Mahalle parkları"},"location":"Prenzlauer Berg, Berlin","media_key":"mauerpark","coordinates":{"lat":52.54361111,"lon":13.40333333}},"image_id":"3f3c8a76-2f31-41f2-908b-7df9702097ec","reviewed_on":"2026-10-06","order":57,"featured":false,"published":true,"source_ids":[46]}</x:v>
      </x:c>
    </x:row>
    <x:row r="92" ht="60" customHeight="1">
      <x:c r="A92" s="43" t="str">
        <x:v>entries</x:v>
      </x:c>
      <x:c r="B92" s="43" t="n">
        <x:v>58</x:v>
      </x:c>
      <x:c r="C92" s="43" t="str">
        <x:v>59</x:v>
      </x:c>
      <x:c r="D92" s="43" t="n">
        <x:v>1</x:v>
      </x:c>
      <x:c r="E92" s="43" t="n">
        <x:v>1</x:v>
      </x:c>
      <x:c r="F92" s="43" t="str">
        <x:v>{"id":59,"created_at":"2026-10-06T16:27:28.371486+00:00","updated_at":"2026-10-06T17:25:18.701883+00:00","guide_id":1,"topic_id":null,"kind":"neighborhood","slug":"neukoelln","title":"Neukölln","subtitle":"Birçok Berlin, yan yana.","summary":"Maybachufer pazarı, çağdaş sanat ve farklı mutfaklar. Mahallenin gündelik ritmini kendi rotanla keşfet.","keywords":"Neukölln Birçok Berlin, yan yana.","stages":[],"details":{"note":"İlçe geniştir; aradığın sokağı ve günlük ulaşımını ayrı değerlendir.","tags":["Uluslararası mutfak","Çağdaş sanat","Pazarlar"],"actions":[{"url":"https://www.visitberlin.de/de/wo-der-kiez-ueberrascht","label":"Bölgeyi keşfet"}],"compare":{"Ritim":"Sokaktan sokağa değişen","Kültür":"Çağdaş sanat","Yeşil alan":"Kanal ve güney parkları"},"location":"Neukölln, Berlin","media_key":"maybachufer"},"image_id":"9d752c6d-977c-4c05-9fee-dc554685f853","reviewed_on":"2026-10-06","order":58,"featured":false,"published":true,"source_ids":[45]}</x:v>
      </x:c>
    </x:row>
    <x:row r="93" ht="60" customHeight="1">
      <x:c r="A93" s="43" t="str">
        <x:v>entries</x:v>
      </x:c>
      <x:c r="B93" s="43" t="n">
        <x:v>59</x:v>
      </x:c>
      <x:c r="C93" s="43" t="str">
        <x:v>60</x:v>
      </x:c>
      <x:c r="D93" s="43" t="n">
        <x:v>1</x:v>
      </x:c>
      <x:c r="E93" s="43" t="n">
        <x:v>1</x:v>
      </x:c>
      <x:c r="F93" s="43" t="str">
        <x:v>{"id":60,"created_at":"2026-10-06T16:27:28.371972+00:00","updated_at":"2026-10-06T17:25:18.702690+00:00","guide_id":1,"topic_id":null,"kind":"neighborhood","slug":"charlottenburg","title":"Charlottenburg","subtitle":"Şehrin batısında.","summary":"Batı Berlin merkezi’te şehir hayatı, alışveriş ve kültür. Daha sakin sokaklarla yoğun merkezlerin bir arada olduğu bir başlangıç noktası.","keywords":"Charlottenburg Şehrin batısında.","stages":[],"details":{"note":"İşine veya okuluna kapıdan kapıya yolculuğu yoğun saatte dene.","tags":["Batı Berlin merkezi","Kültür","Alışveriş"],"actions":[{"url":"https://www.visitberlin.de/de/stadtteile-berlin","label":"Bölgeyi keşfet"}],"compare":{"Ritim":"Şehir merkezi ve yan sokaklar","Kültür":"Müzeler ve opera","Yeşil alan":"Saray bahçesi"},"location":"Charlottenburg, Berlin","media_key":"charlottenburg-saray","coordinates":{"lat":52.5209,"lon":13.2957}},"image_id":"f81f2bb3-809d-428d-a7e3-baf8a2e90f46","reviewed_on":"2026-10-06","order":59,"featured":false,"published":true,"source_ids":[44]}</x:v>
      </x:c>
    </x:row>
    <x:row r="94" ht="60" customHeight="1">
      <x:c r="A94" s="43" t="str">
        <x:v>entries</x:v>
      </x:c>
      <x:c r="B94" s="43" t="n">
        <x:v>60</x:v>
      </x:c>
      <x:c r="C94" s="43" t="str">
        <x:v>61</x:v>
      </x:c>
      <x:c r="D94" s="43" t="n">
        <x:v>1</x:v>
      </x:c>
      <x:c r="E94" s="43" t="n">
        <x:v>1</x:v>
      </x:c>
      <x:c r="F94" s="43" t="str">
        <x:v>{"id":61,"created_at":"2026-10-06T16:27:28.372493+00:00","updated_at":"2026-10-06T17:25:18.703481+00:00","guide_id":1,"topic_id":null,"kind":"neighborhood","slug":"mitte","title":"Mitte","subtitle":"Şehrin merkezine yakın.","summary":"Müzeler, tarih ve merkezî şehir yaşamı. Keşif duraklarının çok olduğu bir bölgede günlük ihtiyaçlarını da haritada işaretle.","keywords":"Mitte Şehrin merkezine yakın.","stages":[],"details":{"note":"Turistik bir konumun günlük alışveriş ve sessizlik beklentine uyup uymadığını kontrol et.","tags":["Müzeler","Merkez","Tarih"],"actions":[{"url":"https://www.visitberlin.de/de/stadtteile-berlin","label":"Bölgeyi keşfet"}],"compare":{"Ritim":"Merkez ve ziyaretçi yoğunluğu","Kültür":"Müzeler Adası","Yeşil alan":"Nehir kıyısı"},"location":"Mitte, Berlin","media_key":"neues-museum","coordinates":{"lat":52.52055556,"lon":13.39777778}},"image_id":"642c9101-4af4-4fa1-babd-c4e45f04c891","reviewed_on":"2026-10-06","order":60,"featured":false,"published":true,"source_ids":[44]}</x:v>
      </x:c>
    </x:row>
    <x:row r="95" ht="60" customHeight="1">
      <x:c r="A95" s="43" t="str">
        <x:v>entries</x:v>
      </x:c>
      <x:c r="B95" s="43" t="n">
        <x:v>61</x:v>
      </x:c>
      <x:c r="C95" s="43" t="str">
        <x:v>62</x:v>
      </x:c>
      <x:c r="D95" s="43" t="n">
        <x:v>1</x:v>
      </x:c>
      <x:c r="E95" s="43" t="n">
        <x:v>1</x:v>
      </x:c>
      <x:c r="F95" s="43" t="str">
        <x:v>{"id":62,"created_at":"2026-10-06T16:27:28.372980+00:00","updated_at":"2026-10-06T17:25:18.704289+00:00","guide_id":1,"topic_id":null,"kind":"neighborhood","slug":"koepenick","title":"Köpenick","subtitle":"Suya, yeşile yakın.","summary":"Treptow-Köpenick yönünde su ve doğayla daha fazla temas. Merkez dışındaki yaşamı keşfetmek isteyenler için bir rota.","keywords":"Köpenick Suya, yeşile yakın.","stages":[],"details":{"note":"Daha uzun olabilen merkez yolculuğunu kendi iş ve okul adresine göre hesapla.","tags":["Su kenarı","Doğa","Merkez dışında"],"actions":[{"url":"https://www.visitberlin.de/de/stadtteile-berlin","label":"Bölgeyi keşfet"}],"compare":{"Ritim":"Merkez dışı, suya yakın","Kültür":"Tarihî merkez ve saray","Yeşil alan":"Göl ve orman"},"location":"Köpenick, Berlin","media_key":"saray-goel","coordinates":{"lat":52.44388889,"lon":13.57277778}},"image_id":"760e525a-d2eb-4de3-974e-0928156bf4d2","reviewed_on":"2026-10-06","order":61,"featured":false,"published":true,"source_ids":[44]}</x:v>
      </x:c>
    </x:row>
    <x:row r="96" ht="60" customHeight="1">
      <x:c r="A96" s="43" t="str">
        <x:v>entries</x:v>
      </x:c>
      <x:c r="B96" s="43" t="n">
        <x:v>62</x:v>
      </x:c>
      <x:c r="C96" s="43" t="str">
        <x:v>63</x:v>
      </x:c>
      <x:c r="D96" s="43" t="n">
        <x:v>1</x:v>
      </x:c>
      <x:c r="E96" s="43" t="n">
        <x:v>1</x:v>
      </x:c>
      <x:c r="F96" s="43" t="str">
        <x:v>{"id":63,"created_at":"2026-10-06T17:02:35.313212+00:00","updated_at":"2026-10-06T17:25:18.705065+00:00","guide_id":1,"topic_id":1,"kind":"answer","slug":"ev-sahibi-teyidi","title":"Ev sahibi teyidini kim verir?","subtitle":"Resmî işlemler","summary":"Adres kaydında gerçek taşınmayı doğrulayan belge gerekir. Kira sözleşmesiyle aynı belge değildir.","keywords":"Ev sahibi teyidini kim verir? ","stages":["before","new","settled"],"details":{"note":"Bağlantılı kurumda güncel koşulları ve kendi durumuna uygun işlem yolunu kontrol et.","steps":["Kiraya veren veya yetkili kişiden adı, adresi ve taşınma tarihini içeren resmî formu iste."],"actions":[{"url":"https://service.berlin.de/dienstleistung/120686/","label":"Resmî işlem ve bilgi"}],"documents":[]},"image_id":null,"reviewed_on":"2026-10-06","order":62,"featured":false,"published":true,"source_ids":[1]}</x:v>
      </x:c>
    </x:row>
    <x:row r="97" ht="60" customHeight="1">
      <x:c r="A97" s="43" t="str">
        <x:v>entries</x:v>
      </x:c>
      <x:c r="B97" s="43" t="n">
        <x:v>63</x:v>
      </x:c>
      <x:c r="C97" s="43" t="str">
        <x:v>64</x:v>
      </x:c>
      <x:c r="D97" s="43" t="n">
        <x:v>1</x:v>
      </x:c>
      <x:c r="E97" s="43" t="n">
        <x:v>1</x:v>
      </x:c>
      <x:c r="F97" s="43" t="str">
        <x:v>{"id":64,"created_at":"2026-10-06T17:02:35.314342+00:00","updated_at":"2026-10-06T17:25:18.705851+00:00","guide_id":1,"topic_id":1,"kind":"answer","slug":"gecici-adres","title":"Geçici konaklamada adres kaydı yapılır mı?","subtitle":"Resmî işlemler","summary":"Kalacağın yerin türü, kalış süresi ve önceki kaydın belirleyicidir. Her otel veya kısa dönem oda aynı koşulu sağlamaz.","keywords":"Geçici konaklamada adres kaydı yapılır mı? ","stages":["before","new","settled"],"details":{"note":"Bağlantılı kurumda güncel koşulları ve kendi durumuna uygun işlem yolunu kontrol et.","steps":["Rezervasyon öncesi ev sahibi teyidi verilip verilmediğini yazılı sor; yasal istisnaları resmî hizmetten kontrol et."],"actions":[{"url":"https://service.berlin.de/dienstleistung/120686/","label":"Resmî işlem ve bilgi"}],"documents":[]},"image_id":null,"reviewed_on":"2026-10-06","order":63,"featured":false,"published":true,"source_ids":[1]}</x:v>
      </x:c>
    </x:row>
    <x:row r="98" ht="60" customHeight="1">
      <x:c r="A98" s="43" t="str">
        <x:v>entries</x:v>
      </x:c>
      <x:c r="B98" s="43" t="n">
        <x:v>64</x:v>
      </x:c>
      <x:c r="C98" s="43" t="str">
        <x:v>65</x:v>
      </x:c>
      <x:c r="D98" s="43" t="n">
        <x:v>1</x:v>
      </x:c>
      <x:c r="E98" s="43" t="n">
        <x:v>1</x:v>
      </x:c>
      <x:c r="F98" s="43" t="str">
        <x:v>{"id":65,"created_at":"2026-10-06T17:02:35.315308+00:00","updated_at":"2026-10-06T17:25:18.706653+00:00","guide_id":1,"topic_id":1,"kind":"answer","slug":"kayit-belgesi","title":"Adres kayıt belgesini nasıl saklamalıyım?","subtitle":"Resmî işlemler","summary":"Banka ve kurumlar adres kaydının kanıtını isteyebilir. Başvurunun yapıldığına ilişkin belgeyle oturum kartını karıştırma.","keywords":"Adres kayıt belgesini nasıl saklamalıyım? ","stages":["before","new","settled"],"details":{"note":"Bağlantılı kurumda güncel koşulları ve kendi durumuna uygun işlem yolunu kontrol et.","steps":["Belgeyi tarih ve adresle adlandır; aslına ihtiyaç duyulan işlem için ayrıca kontrol et."],"actions":[{"url":"https://service.berlin.de/dienstleistung/120686/","label":"Resmî işlem ve bilgi"}],"documents":[]},"image_id":null,"reviewed_on":"2026-10-06","order":64,"featured":false,"published":true,"source_ids":[1]}</x:v>
      </x:c>
    </x:row>
    <x:row r="99" ht="60" customHeight="1">
      <x:c r="A99" s="43" t="str">
        <x:v>entries</x:v>
      </x:c>
      <x:c r="B99" s="43" t="n">
        <x:v>65</x:v>
      </x:c>
      <x:c r="C99" s="43" t="str">
        <x:v>66</x:v>
      </x:c>
      <x:c r="D99" s="43" t="n">
        <x:v>1</x:v>
      </x:c>
      <x:c r="E99" s="43" t="n">
        <x:v>1</x:v>
      </x:c>
      <x:c r="F99" s="43" t="str">
        <x:v>{"id":66,"created_at":"2026-10-06T17:02:35.316427+00:00","updated_at":"2026-10-06T17:25:18.707425+00:00","guide_id":1,"topic_id":1,"kind":"answer","slug":"oturum-gecici","title":"Oturum başvurum sürerken seyahat edebilir miyim?","subtitle":"Resmî işlemler","summary":"Geçici belgenin dayandığı hüküm önemlidir: her türü Almanya’ya yeniden giriş hakkı sağlamaz.","keywords":"Oturum başvurum sürerken seyahat edebilir miyim? ","stages":["before","new","settled"],"details":{"note":"Bağlantılı kurumda güncel koşulları ve kendi durumuna uygun işlem yolunu kontrol et.","steps":["Bilet almadan belgendeki hükmü ve geçerliliği göç idaresine doğrulat."],"actions":[{"url":"https://service.berlin.de/dienstleistung/326233/","label":"Resmî işlem ve bilgi"}],"documents":[]},"image_id":null,"reviewed_on":"2026-10-06","order":65,"featured":false,"published":true,"source_ids":[56]}</x:v>
      </x:c>
    </x:row>
    <x:row r="100" ht="60" customHeight="1">
      <x:c r="A100" s="43" t="str">
        <x:v>entries</x:v>
      </x:c>
      <x:c r="B100" s="43" t="n">
        <x:v>66</x:v>
      </x:c>
      <x:c r="C100" s="43" t="str">
        <x:v>67</x:v>
      </x:c>
      <x:c r="D100" s="43" t="n">
        <x:v>1</x:v>
      </x:c>
      <x:c r="E100" s="43" t="n">
        <x:v>1</x:v>
      </x:c>
      <x:c r="F100" s="43" t="str">
        <x:v>{"id":67,"created_at":"2026-10-06T17:02:35.317475+00:00","updated_at":"2026-10-06T17:25:18.708203+00:00","guide_id":1,"topic_id":1,"kind":"answer","slug":"oturum-kayip","title":"Oturum kartımı kaybettim, ne yapmalıyım?","subtitle":"Resmî işlemler","summary":"Kayıp bildirimini, çevrim içi kimlik işlevini kapatmayı ve yeni kart başvurusunu ayrı işlemler olarak takip et.","keywords":"Oturum kartımı kaybettim, ne yapmalıyım? ","stages":["before","new","settled"],"details":{"note":"Bağlantılı kurumda güncel koşulları ve kendi durumuna uygun işlem yolunu kontrol et.","steps":["Resmî kayıp hizmetindeki sırayı uygula; pasaportunu ve varsa polis kayıt numarasını hazırla."],"actions":[{"url":"https://service.berlin.de/dienstleistung/326802/","label":"Resmî işlem ve bilgi"}],"documents":[]},"image_id":null,"reviewed_on":"2026-10-06","order":66,"featured":false,"published":true,"source_ids":[57]}</x:v>
      </x:c>
    </x:row>
    <x:row r="101" ht="60" customHeight="1">
      <x:c r="A101" s="43" t="str">
        <x:v>entries</x:v>
      </x:c>
      <x:c r="B101" s="43" t="n">
        <x:v>67</x:v>
      </x:c>
      <x:c r="C101" s="43" t="str">
        <x:v>68</x:v>
      </x:c>
      <x:c r="D101" s="43" t="n">
        <x:v>1</x:v>
      </x:c>
      <x:c r="E101" s="43" t="n">
        <x:v>1</x:v>
      </x:c>
      <x:c r="F101" s="43" t="str">
        <x:v>{"id":68,"created_at":"2026-10-06T17:02:35.318428+00:00","updated_at":"2026-10-06T17:25:18.708984+00:00","guide_id":1,"topic_id":1,"kind":"answer","slug":"pasaport-yeni","title":"Pasaport yenilenince oturum kartı ne olur?","subtitle":"Resmî işlemler","summary":"Yeni pasaport bilgisi için oturum aktarımı gerekebilir. Kartın son kullanma tarihi tek başına bütün durumu açıklamaz.","keywords":"Pasaport yenilenince oturum kartı ne olur? ","stages":["before","new","settled"],"details":{"note":"Bağlantılı kurumda güncel koşulları ve kendi durumuna uygun işlem yolunu kontrol et.","steps":["Eski ve yeni pasaportu sakla; izin türüne uygun aktarım hizmetini seç."],"actions":[{"url":"https://www.berlin.de/einwanderung/service/faq/artikel.875074.php","label":"Resmî işlem ve bilgi"}],"documents":[]},"image_id":null,"reviewed_on":"2026-10-06","order":67,"featured":false,"published":true,"source_ids":[58]}</x:v>
      </x:c>
    </x:row>
    <x:row r="102" ht="60" customHeight="1">
      <x:c r="A102" s="43" t="str">
        <x:v>entries</x:v>
      </x:c>
      <x:c r="B102" s="43" t="n">
        <x:v>68</x:v>
      </x:c>
      <x:c r="C102" s="43" t="str">
        <x:v>69</x:v>
      </x:c>
      <x:c r="D102" s="43" t="n">
        <x:v>1</x:v>
      </x:c>
      <x:c r="E102" s="43" t="n">
        <x:v>1</x:v>
      </x:c>
      <x:c r="F102" s="43" t="str">
        <x:v>{"id":69,"created_at":"2026-10-06T17:02:35.319325+00:00","updated_at":"2026-10-06T17:25:18.709759+00:00","guide_id":1,"topic_id":1,"kind":"answer","slug":"oturum-uzatma","title":"Uzatma dosyasını ne zaman hazırlayayım?","subtitle":"Resmî işlemler","summary":"Mevcut izin bitişini ve kendi başvuru türünün kabul koşullarını birlikte takip et. Randevu aramak ile başvuru yapmak aynı şey değildir.","keywords":"Uzatma dosyasını ne zaman hazırlayayım? ","stages":["before","new","settled"],"details":{"note":"Bağlantılı kurumda güncel koşulları ve kendi durumuna uygun işlem yolunu kontrol et.","steps":["İzin bitişini takvimine yaz; istenen belgeleri ve başvuru alındısını ayrı dosyada tut."],"actions":[{"url":"https://www.berlin.de/einwanderung/service/faq/","label":"Resmî işlem ve bilgi"}],"documents":[]},"image_id":null,"reviewed_on":"2026-10-06","order":68,"featured":false,"published":true,"source_ids":[55]}</x:v>
      </x:c>
    </x:row>
    <x:row r="103" ht="60" customHeight="1">
      <x:c r="A103" s="43" t="str">
        <x:v>entries</x:v>
      </x:c>
      <x:c r="B103" s="43" t="n">
        <x:v>69</x:v>
      </x:c>
      <x:c r="C103" s="43" t="str">
        <x:v>70</x:v>
      </x:c>
      <x:c r="D103" s="43" t="n">
        <x:v>1</x:v>
      </x:c>
      <x:c r="E103" s="43" t="n">
        <x:v>1</x:v>
      </x:c>
      <x:c r="F103" s="43" t="str">
        <x:v>{"id":70,"created_at":"2026-10-06T17:02:35.320214+00:00","updated_at":"2026-10-06T17:25:18.710528+00:00","guide_id":1,"topic_id":1,"kind":"answer","slug":"isveren-degisimi","title":"İş değiştirirken göç idaresine bildirim gerekir mi?","subtitle":"Resmî işlemler","summary":"Çalışma iznindeki kısıtlar ve izin türü işveren değişikliğini etkileyebilir.","keywords":"İş değiştirirken göç idaresine bildirim gerekir mi? ","stages":["before","new","settled"],"details":{"note":"Bağlantılı kurumda güncel koşulları ve kendi durumuna uygun işlem yolunu kontrol et.","steps":["Kartın ek koşullarını oku; yeni işe başlamadan uygun bildirim veya izin hizmetini kontrol et."],"actions":[{"url":"https://www.berlin.de/einwanderung/aufenthalt/erwerbstaetigkeit/artikel.874035.php","label":"Resmî işlem ve bilgi"}],"documents":[]},"image_id":null,"reviewed_on":"2026-10-06","order":69,"featured":false,"published":true,"source_ids":[4]}</x:v>
      </x:c>
    </x:row>
    <x:row r="104" ht="60" customHeight="1">
      <x:c r="A104" s="43" t="str">
        <x:v>entries</x:v>
      </x:c>
      <x:c r="B104" s="43" t="n">
        <x:v>70</x:v>
      </x:c>
      <x:c r="C104" s="43" t="str">
        <x:v>71</x:v>
      </x:c>
      <x:c r="D104" s="43" t="n">
        <x:v>1</x:v>
      </x:c>
      <x:c r="E104" s="43" t="n">
        <x:v>1</x:v>
      </x:c>
      <x:c r="F104" s="43" t="str">
        <x:v>{"id":71,"created_at":"2026-10-06T17:02:35.321187+00:00","updated_at":"2026-10-06T17:25:18.711326+00:00","guide_id":1,"topic_id":1,"kind":"answer","slug":"kalici-oturum","title":"Kalıcı oturum için hangi yolu incelemeliyim?","subtitle":"Resmî işlemler","summary":"Çalışan, aile üyesi veya başka bir statüdeki kişinin şartları farklı olabilir. Herkes için tek bekleme süresi yoktur.","keywords":"Kalıcı oturum için hangi yolu incelemeliyim? ","stages":["before","new","settled"],"details":{"note":"Bağlantılı kurumda güncel koşulları ve kendi durumuna uygun işlem yolunu kontrol et.","steps":["İzin türünü seç; dil, geçim ve sigorta belgelerini resmî listeden karşılaştır."],"actions":[{"url":"https://service.berlin.de/auslaenderangelegenheiten/","label":"Resmî işlem ve bilgi"}],"documents":[]},"image_id":null,"reviewed_on":"2026-10-06","order":70,"featured":false,"published":true,"source_ids":[59]}</x:v>
      </x:c>
    </x:row>
    <x:row r="105" ht="60" customHeight="1">
      <x:c r="A105" s="43" t="str">
        <x:v>entries</x:v>
      </x:c>
      <x:c r="B105" s="43" t="n">
        <x:v>71</x:v>
      </x:c>
      <x:c r="C105" s="43" t="str">
        <x:v>72</x:v>
      </x:c>
      <x:c r="D105" s="43" t="n">
        <x:v>1</x:v>
      </x:c>
      <x:c r="E105" s="43" t="n">
        <x:v>1</x:v>
      </x:c>
      <x:c r="F105" s="43" t="str">
        <x:v>{"id":72,"created_at":"2026-10-06T17:02:35.322382+00:00","updated_at":"2026-10-06T17:25:18.712100+00:00","guide_id":1,"topic_id":1,"kind":"answer","slug":"vatandaslik-basvuru","title":"Vatandaşlık başvurusu nereden yapılır?","subtitle":"Resmî işlemler","summary":"Vatandaşlık başvurusu adres kaydı veya oturum uzatmasından ayrı bir süreçtir.","keywords":"Vatandaşlık başvurusu nereden yapılır? ","stages":["before","new","settled"],"details":{"note":"Bağlantılı kurumda güncel koşulları ve kendi durumuna uygun işlem yolunu kontrol et.","steps":["Göç idaresinin vatandaşlık bölümündeki güncel uygunluk ve başvuru yolunu incele."],"actions":[{"url":"https://www.berlin.de/einwanderung/service/faq/","label":"Resmî işlem ve bilgi"}],"documents":[]},"image_id":null,"reviewed_on":"2026-10-06","order":71,"featured":false,"published":true,"source_ids":[55]}</x:v>
      </x:c>
    </x:row>
    <x:row r="106" ht="60" customHeight="1">
      <x:c r="A106" s="43" t="str">
        <x:v>entries</x:v>
      </x:c>
      <x:c r="B106" s="43" t="n">
        <x:v>72</x:v>
      </x:c>
      <x:c r="C106" s="43" t="str">
        <x:v>73</x:v>
      </x:c>
      <x:c r="D106" s="43" t="n">
        <x:v>1</x:v>
      </x:c>
      <x:c r="E106" s="43" t="n">
        <x:v>1</x:v>
      </x:c>
      <x:c r="F106" s="43" t="str">
        <x:v>{"id":73,"created_at":"2026-10-06T17:02:35.323396+00:00","updated_at":"2026-10-06T17:25:18.712861+00:00","guide_id":1,"topic_id":1,"kind":"answer","slug":"belge-ceviri","title":"Belgelerimi hemen tercüme ettirmeli miyim?","subtitle":"Resmî işlemler","summary":"Her kurum aynı dil, onay veya tercüman şartını aramaz. Önceden yanlış biçimde hazırlanan çeviri tekrar masraf çıkarabilir.","keywords":"Belgelerimi hemen tercüme ettirmeli miyim? ","stages":["before","new","settled"],"details":{"note":"Bağlantılı kurumda güncel koşulları ve kendi durumuna uygun işlem yolunu kontrol et.","steps":["Belgenin aslını, istenen dilini ve kabul edilen onay biçimini başvuracağın kuruma sor."],"actions":[{"url":"https://service.berlin.de/auslaenderangelegenheiten/","label":"Resmî işlem ve bilgi"}],"documents":[]},"image_id":null,"reviewed_on":"2026-10-06","order":72,"featured":false,"published":true,"source_ids":[59]}</x:v>
      </x:c>
    </x:row>
    <x:row r="107" ht="60" customHeight="1">
      <x:c r="A107" s="43" t="str">
        <x:v>entries</x:v>
      </x:c>
      <x:c r="B107" s="43" t="n">
        <x:v>73</x:v>
      </x:c>
      <x:c r="C107" s="43" t="str">
        <x:v>74</x:v>
      </x:c>
      <x:c r="D107" s="43" t="n">
        <x:v>1</x:v>
      </x:c>
      <x:c r="E107" s="43" t="n">
        <x:v>1</x:v>
      </x:c>
      <x:c r="F107" s="43" t="str">
        <x:v>{"id":74,"created_at":"2026-10-06T17:02:35.324321+00:00","updated_at":"2026-10-06T17:25:18.713626+00:00","guide_id":1,"topic_id":1,"kind":"answer","slug":"belge-dosyasi","title":"Taşınma belgelerini nasıl düzenlerim?","subtitle":"Resmî işlemler","summary":"Kimlik, konut, sağlık ve iş belgelerini ayrı dosyalamak başvuruyu hızlandırır. Belgeleri herkese açık gruplara yükleme.","keywords":"Taşınma belgelerini nasıl düzenlerim? ","stages":["before","new","settled"],"details":{"note":"Bağlantılı kurumda güncel koşulları ve kendi durumuna uygun işlem yolunu kontrol et.","steps":["Her dosyada geçerlilik tarihi, teslim edilen kurum ve gönderim kanıtı için bir not tut."],"actions":[{"url":"https://willkommenszentrum.berlin.de/beratungsstellen","label":"Resmî işlem ve bilgi"}],"documents":[]},"image_id":null,"reviewed_on":"2026-10-06","order":73,"featured":false,"published":true,"source_ids":[2]}</x:v>
      </x:c>
    </x:row>
    <x:row r="108" ht="60" customHeight="1">
      <x:c r="A108" s="43" t="str">
        <x:v>entries</x:v>
      </x:c>
      <x:c r="B108" s="43" t="n">
        <x:v>74</x:v>
      </x:c>
      <x:c r="C108" s="43" t="str">
        <x:v>75</x:v>
      </x:c>
      <x:c r="D108" s="43" t="n">
        <x:v>1</x:v>
      </x:c>
      <x:c r="E108" s="43" t="n">
        <x:v>1</x:v>
      </x:c>
      <x:c r="F108" s="43" t="str">
        <x:v>{"id":75,"created_at":"2026-10-06T17:02:35.325219+00:00","updated_at":"2026-10-06T17:25:18.714404+00:00","guide_id":1,"topic_id":1,"kind":"answer","slug":"kurum-yazisi","title":"Anlamadığım resmî yazıyla ne yapayım?","subtitle":"Resmî işlemler","summary":"Karar, ek belge talebi ve ödeme bildirimi farklı şeylerdir. Son tarihi beklemeden konuyu belirle.","keywords":"Anlamadığım resmî yazıyla ne yapayım? ","stages":["before","new","settled"],"details":{"note":"Bağlantılı kurumda güncel koşulları ve kendi durumuna uygun işlem yolunu kontrol et.","steps":["Zarfı ve yazıyı birlikte sakla; Türkçe destek sunan göç danışmasına randevu al."],"actions":[{"url":"https://willkommenszentrum.berlin.de/beratungsstellen","label":"Resmî işlem ve bilgi"}],"documents":[]},"image_id":null,"reviewed_on":"2026-10-06","order":74,"featured":false,"published":true,"source_ids":[2]}</x:v>
      </x:c>
    </x:row>
    <x:row r="109" ht="60" customHeight="1">
      <x:c r="A109" s="43" t="str">
        <x:v>entries</x:v>
      </x:c>
      <x:c r="B109" s="43" t="n">
        <x:v>75</x:v>
      </x:c>
      <x:c r="C109" s="43" t="str">
        <x:v>76</x:v>
      </x:c>
      <x:c r="D109" s="43" t="n">
        <x:v>1</x:v>
      </x:c>
      <x:c r="E109" s="43" t="n">
        <x:v>1</x:v>
      </x:c>
      <x:c r="F109" s="43" t="str">
        <x:v>{"id":76,"created_at":"2026-10-06T17:02:35.326088+00:00","updated_at":"2026-10-06T17:25:18.715175+00:00","guide_id":1,"topic_id":1,"kind":"answer","slug":"randevu-hazirlik","title":"Randevu günü hangi ayrıntıları kontrol edeyim?","subtitle":"Resmî işlemler","summary":"Bina, kat, işlem türü ve başvuracak kişi sayısı randevu onayında farklı olabilir.","keywords":"Randevu günü hangi ayrıntıları kontrol edeyim? ","stages":["before","new","settled"],"details":{"note":"Bağlantılı kurumda güncel koşulları ve kendi durumuna uygun işlem yolunu kontrol et.","steps":["Onay mesajını aç; asıllar, kopyalar, ödeme yöntemi ve refakatçi ihtiyacını kontrol et."],"actions":[{"url":"https://service.berlin.de/auslaenderangelegenheiten/","label":"Resmî işlem ve bilgi"}],"documents":[]},"image_id":null,"reviewed_on":"2026-10-06","order":75,"featured":false,"published":true,"source_ids":[59]}</x:v>
      </x:c>
    </x:row>
    <x:row r="110" ht="60" customHeight="1">
      <x:c r="A110" s="43" t="str">
        <x:v>entries</x:v>
      </x:c>
      <x:c r="B110" s="43" t="n">
        <x:v>76</x:v>
      </x:c>
      <x:c r="C110" s="43" t="str">
        <x:v>77</x:v>
      </x:c>
      <x:c r="D110" s="43" t="n">
        <x:v>1</x:v>
      </x:c>
      <x:c r="E110" s="43" t="n">
        <x:v>1</x:v>
      </x:c>
      <x:c r="F110" s="43" t="str">
        <x:v>{"id":77,"created_at":"2026-10-06T17:02:35.326954+00:00","updated_at":"2026-10-06T17:25:18.715932+00:00","guide_id":1,"topic_id":2,"kind":"answer","slug":"wbs-belgesi","title":"Sosyal konut uygunluk belgesi nedir?","subtitle":"Ev ve yerleşim","summary":"Gelir, hane ve ikamet şartlarını sağlayanlara belirli sosyal konutlara başvurma imkânı veren belgedir; ev tahsisi değildir.","keywords":"Sosyal konut uygunluk belgesi nedir? ","stages":["before","new","settled"],"details":{"note":"Bağlantılı kurumda güncel koşulları ve kendi durumuna uygun işlem yolunu kontrol et.","steps":["Resmî ön değerlendirmeyi yap; hane üyeleri ve gelir kanıtlarını hazırla."],"actions":[{"url":"https://service.berlin.de/dienstleistung/120671/","label":"Resmî işlem ve bilgi"}],"documents":[]},"image_id":null,"reviewed_on":"2026-10-06","order":76,"featured":false,"published":true,"source_ids":[65]}</x:v>
      </x:c>
    </x:row>
    <x:row r="111" ht="60" customHeight="1">
      <x:c r="A111" s="43" t="str">
        <x:v>entries</x:v>
      </x:c>
      <x:c r="B111" s="43" t="n">
        <x:v>77</x:v>
      </x:c>
      <x:c r="C111" s="43" t="str">
        <x:v>78</x:v>
      </x:c>
      <x:c r="D111" s="43" t="n">
        <x:v>1</x:v>
      </x:c>
      <x:c r="E111" s="43" t="n">
        <x:v>1</x:v>
      </x:c>
      <x:c r="F111" s="43" t="str">
        <x:v>{"id":78,"created_at":"2026-10-06T17:02:35.327802+00:00","updated_at":"2026-10-06T17:25:18.716702+00:00","guide_id":1,"topic_id":2,"kind":"answer","slug":"kira-yardimi","title":"Kira yardımı alabilir miyim?","subtitle":"Ev ve yerleşim","summary":"Gelir, hane ve mevcut sosyal yardımlar başvurunun değerlendirilmesinde önemlidir. Hesaplayıcı sonucu kesin karar değildir.","keywords":"Kira yardımı alabilir miyim? ","stages":["before","new","settled"],"details":{"note":"Bağlantılı kurumda güncel koşulları ve kendi durumuna uygun işlem yolunu kontrol et.","steps":["Resmî kira yardımı hizmetinde uygunluk ve belgeleri kontrol et."],"actions":[{"url":"https://service.berlin.de/dienstleistung/120656/","label":"Resmî işlem ve bilgi"}],"documents":[]},"image_id":null,"reviewed_on":"2026-10-06","order":77,"featured":false,"published":true,"source_ids":[66]}</x:v>
      </x:c>
    </x:row>
    <x:row r="112" ht="60" customHeight="1">
      <x:c r="A112" s="43" t="str">
        <x:v>entries</x:v>
      </x:c>
      <x:c r="B112" s="43" t="n">
        <x:v>78</x:v>
      </x:c>
      <x:c r="C112" s="43" t="str">
        <x:v>79</x:v>
      </x:c>
      <x:c r="D112" s="43" t="n">
        <x:v>1</x:v>
      </x:c>
      <x:c r="E112" s="43" t="n">
        <x:v>1</x:v>
      </x:c>
      <x:c r="F112" s="43" t="str">
        <x:v>{"id":79,"created_at":"2026-10-06T17:02:35.328688+00:00","updated_at":"2026-10-06T17:25:18.717484+00:00","guide_id":1,"topic_id":2,"kind":"answer","slug":"kira-endeksi","title":"Bir evin kirasını nasıl karşılaştırırım?","subtitle":"Ev ve yerleşim","summary":"Berlin kira endeksi, kapsadığı konutlarda benzer evlerin yerel kira düzeyini incelemeye yardımcı olur.","keywords":"Bir evin kirasını nasıl karşılaştırırım? ","stages":["before","new","settled"],"details":{"note":"Bağlantılı kurumda güncel koşulları ve kendi durumuna uygun işlem yolunu kontrol et.","steps":["Adres, büyüklük, yapım yılı ve donanım bilgisiyle resmî aracı aç."],"actions":[{"url":"https://www.berlin.de/sen/wohnen/service/","label":"Resmî işlem ve bilgi"}],"documents":[]},"image_id":null,"reviewed_on":"2026-10-06","order":78,"featured":false,"published":true,"source_ids":[60]}</x:v>
      </x:c>
    </x:row>
    <x:row r="113" ht="60" customHeight="1">
      <x:c r="A113" s="43" t="str">
        <x:v>entries</x:v>
      </x:c>
      <x:c r="B113" s="43" t="n">
        <x:v>79</x:v>
      </x:c>
      <x:c r="C113" s="43" t="str">
        <x:v>80</x:v>
      </x:c>
      <x:c r="D113" s="43" t="n">
        <x:v>1</x:v>
      </x:c>
      <x:c r="E113" s="43" t="n">
        <x:v>1</x:v>
      </x:c>
      <x:c r="F113" s="43" t="str">
        <x:v>{"id":80,"created_at":"2026-10-06T17:02:35.329650+00:00","updated_at":"2026-10-06T17:25:18.718260+00:00","guide_id":1,"topic_id":2,"kind":"answer","slug":"alt-kiralama","title":"Başkasından oda kiralarken neye bakayım?","subtitle":"Ev ve yerleşim","summary":"Alt kiralama için ev sahibinin izni ve ana kiracıyla ilişkinin koşulları önemlidir.","keywords":"Başkasından oda kiralarken neye bakayım? ","stages":["before","new","settled"],"details":{"note":"Bağlantılı kurumda güncel koşulları ve kendi durumuna uygun işlem yolunu kontrol et.","steps":["İzni, sözleşme süresini, depozitoyu ve adres teyidini yazılı gör."],"actions":[{"url":"https://www.berlin.de/sen/wohnen/wissen-fuer-mieter/berliner-mietratgeber/untervermietung/","label":"Resmî işlem ve bilgi"}],"documents":[]},"image_id":null,"reviewed_on":"2026-10-06","order":79,"featured":false,"published":true,"source_ids":[61]}</x:v>
      </x:c>
    </x:row>
    <x:row r="114" ht="60" customHeight="1">
      <x:c r="A114" s="43" t="str">
        <x:v>entries</x:v>
      </x:c>
      <x:c r="B114" s="43" t="n">
        <x:v>80</x:v>
      </x:c>
      <x:c r="C114" s="43" t="str">
        <x:v>81</x:v>
      </x:c>
      <x:c r="D114" s="43" t="n">
        <x:v>1</x:v>
      </x:c>
      <x:c r="E114" s="43" t="n">
        <x:v>1</x:v>
      </x:c>
      <x:c r="F114" s="43" t="str">
        <x:v>{"id":81,"created_at":"2026-10-06T17:02:35.330739+00:00","updated_at":"2026-10-06T17:25:18.719031+00:00","guide_id":1,"topic_id":2,"kind":"answer","slug":"oda-arkadasi","title":"Paylaşımlı evde sorumlulukları nasıl ayırırım?","subtitle":"Ev ve yerleşim","summary":"Herkesin ana sözleşmede olmasıyla yalnızca bir kişinin kiracı olması farklı sonuçlar doğurabilir.","keywords":"Paylaşımlı evde sorumlulukları nasıl ayırırım? ","stages":["before","new","settled"],"details":{"note":"Bağlantılı kurumda güncel koşulları ve kendi durumuna uygun işlem yolunu kontrol et.","steps":["İmzaları, ortak giderleri, ayrılırken yeni kişi bulma ve depozito iadesini netleştir."],"actions":[{"url":"https://www.berlin.de/sen/wohnen/wissen-fuer-mieter/berliner-mietratgeber/mietvertraege-und-kaution/","label":"Resmî işlem ve bilgi"}],"documents":[]},"image_id":null,"reviewed_on":"2026-10-06","order":80,"featured":false,"published":true,"source_ids":[62]}</x:v>
      </x:c>
    </x:row>
    <x:row r="115" ht="60" customHeight="1">
      <x:c r="A115" s="43" t="str">
        <x:v>entries</x:v>
      </x:c>
      <x:c r="B115" s="43" t="n">
        <x:v>81</x:v>
      </x:c>
      <x:c r="C115" s="43" t="str">
        <x:v>82</x:v>
      </x:c>
      <x:c r="D115" s="43" t="n">
        <x:v>1</x:v>
      </x:c>
      <x:c r="E115" s="43" t="n">
        <x:v>1</x:v>
      </x:c>
      <x:c r="F115" s="43" t="str">
        <x:v>{"id":82,"created_at":"2026-10-06T17:02:35.331841+00:00","updated_at":"2026-10-06T17:25:18.719817+00:00","guide_id":1,"topic_id":2,"kind":"answer","slug":"mobilyali-ev","title":"Mobilyalı evde hangi kalemleri yazdırayım?","subtitle":"Ev ve yerleşim","summary":"Kira, mobilya bedeli ve eşyaların durumu ayrı görünür olmalı. Kısa dönem sözleşmenin niteliğini de kontrol et.","keywords":"Mobilyalı evde hangi kalemleri yazdırayım? ","stages":["before","new","settled"],"details":{"note":"Bağlantılı kurumda güncel koşulları ve kendi durumuna uygun işlem yolunu kontrol et.","steps":["Mobilya listesini fotoğraflı teslim tutanağına ekle; eksik veya hasarlı parçaları bildir."],"actions":[{"url":"https://www.berlin.de/sen/wohnen/wissen-fuer-mieter/berliner-mietratgeber/mietvertraege-und-kaution/","label":"Resmî işlem ve bilgi"}],"documents":[]},"image_id":null,"reviewed_on":"2026-10-06","order":81,"featured":false,"published":true,"source_ids":[62]}</x:v>
      </x:c>
    </x:row>
    <x:row r="116" ht="60" customHeight="1">
      <x:c r="A116" s="43" t="str">
        <x:v>entries</x:v>
      </x:c>
      <x:c r="B116" s="43" t="n">
        <x:v>82</x:v>
      </x:c>
      <x:c r="C116" s="43" t="str">
        <x:v>83</x:v>
      </x:c>
      <x:c r="D116" s="43" t="n">
        <x:v>1</x:v>
      </x:c>
      <x:c r="E116" s="43" t="n">
        <x:v>1</x:v>
      </x:c>
      <x:c r="F116" s="43" t="str">
        <x:v>{"id":83,"created_at":"2026-10-06T17:02:35.333181+00:00","updated_at":"2026-10-06T17:25:18.720579+00:00","guide_id":1,"topic_id":2,"kind":"answer","slug":"mutfak-devri","title":"Önceki kiracının mutfağını satın almalı mıyım?","subtitle":"Ev ve yerleşim","summary":"Devir teklifi kira güvencesinden ayrı bir alışveriştir. Eşya ve fiyatı kendi değerine göre değerlendir.","keywords":"Önceki kiracının mutfağını satın almalı mıyım? ","stages":["before","new","settled"],"details":{"note":"Bağlantılı kurumda güncel koşulları ve kendi durumuna uygun işlem yolunu kontrol et.","steps":["Cihazların çalışmasını, mülkiyetini ve devrin kira başvurusundan bağımsız koşullarını yazılı iste."],"actions":[{"url":"https://www.verbraucherzentrale-berlin.de/","label":"Resmî işlem ve bilgi"}],"documents":[]},"image_id":null,"reviewed_on":"2026-10-06","order":82,"featured":false,"published":true,"source_ids":[107]}</x:v>
      </x:c>
    </x:row>
    <x:row r="117" ht="60" customHeight="1">
      <x:c r="A117" s="43" t="str">
        <x:v>entries</x:v>
      </x:c>
      <x:c r="B117" s="43" t="n">
        <x:v>83</x:v>
      </x:c>
      <x:c r="C117" s="43" t="str">
        <x:v>84</x:v>
      </x:c>
      <x:c r="D117" s="43" t="n">
        <x:v>1</x:v>
      </x:c>
      <x:c r="E117" s="43" t="n">
        <x:v>1</x:v>
      </x:c>
      <x:c r="F117" s="43" t="str">
        <x:v>{"id":84,"created_at":"2026-10-06T17:02:35.334529+00:00","updated_at":"2026-10-06T17:25:18.721356+00:00","guide_id":1,"topic_id":2,"kind":"answer","slug":"kuf-nem","title":"Evde küf veya nem görürsem ne yapayım?","subtitle":"Ev ve yerleşim","summary":"Konut kusurunu belgelemek ve ev sahibine bildirmek önemlidir. Kira kesintisini kendi başına hesaplama.","keywords":"Evde küf veya nem görürsem ne yapayım? ","stages":["before","new","settled"],"details":{"note":"Bağlantılı kurumda güncel koşulları ve kendi durumuna uygun işlem yolunu kontrol et.","steps":["Tarih, fotoğraf ve etkilenen odaları kaydet; kiracı danışmasına sözleşmenle başvur."],"actions":[{"url":"https://www.berlin.de/sen/wohnen/wissen-fuer-mieter/berliner-mietratgeber/wohnungsmaengel-und-wohnungsaufsicht/","label":"Resmî işlem ve bilgi"}],"documents":[]},"image_id":null,"reviewed_on":"2026-10-06","order":83,"featured":false,"published":true,"source_ids":[63]}</x:v>
      </x:c>
    </x:row>
    <x:row r="118" ht="60" customHeight="1">
      <x:c r="A118" s="43" t="str">
        <x:v>entries</x:v>
      </x:c>
      <x:c r="B118" s="43" t="n">
        <x:v>84</x:v>
      </x:c>
      <x:c r="C118" s="43" t="str">
        <x:v>85</x:v>
      </x:c>
      <x:c r="D118" s="43" t="n">
        <x:v>1</x:v>
      </x:c>
      <x:c r="E118" s="43" t="n">
        <x:v>1</x:v>
      </x:c>
      <x:c r="F118" s="43" t="str">
        <x:v>{"id":85,"created_at":"2026-10-06T17:02:35.335814+00:00","updated_at":"2026-10-06T17:25:18.722133+00:00","guide_id":1,"topic_id":2,"kind":"answer","slug":"isitma-arizasi","title":"Isınma veya sıcak su çalışmıyorsa?","subtitle":"Ev ve yerleşim","summary":"Arızayı bina yönetiminin bildirim kanalına ilet; görüşme ve müdahale kayıtlarını sakla.","keywords":"Isınma veya sıcak su çalışmıyorsa? ","stages":["before","new","settled"],"details":{"note":"Bağlantılı kurumda güncel koşulları ve kendi durumuna uygun işlem yolunu kontrol et.","steps":["Etkilenen alanı ve başlangıç tarihini yaz; acil bakım iletişimini sözleşmeden bul."],"actions":[{"url":"https://www.berlin.de/sen/wohnen/wissen-fuer-mieter/berliner-mietratgeber/wohnungsmaengel-und-wohnungsaufsicht/","label":"Resmî işlem ve bilgi"}],"documents":[]},"image_id":null,"reviewed_on":"2026-10-06","order":84,"featured":false,"published":true,"source_ids":[63]}</x:v>
      </x:c>
    </x:row>
    <x:row r="119" ht="60" customHeight="1">
      <x:c r="A119" s="43" t="str">
        <x:v>entries</x:v>
      </x:c>
      <x:c r="B119" s="43" t="n">
        <x:v>85</x:v>
      </x:c>
      <x:c r="C119" s="43" t="str">
        <x:v>86</x:v>
      </x:c>
      <x:c r="D119" s="43" t="n">
        <x:v>1</x:v>
      </x:c>
      <x:c r="E119" s="43" t="n">
        <x:v>1</x:v>
      </x:c>
      <x:c r="F119" s="43" t="str">
        <x:v>{"id":86,"created_at":"2026-10-06T17:02:35.336743+00:00","updated_at":"2026-10-06T17:25:18.722903+00:00","guide_id":1,"topic_id":2,"kind":"answer","slug":"yan-gider-hesabi","title":"Yıllık yan gider hesabında neyi inceleyeyim?","subtitle":"Ev ve yerleşim","summary":"Ödenen avans, paylaşım anahtarı ve tüketim dönemi hesabı anlamanın temelidir.","keywords":"Yıllık yan gider hesabında neyi inceleyeyim? ","stages":["before","new","settled"],"details":{"note":"Bağlantılı kurumda güncel koşulları ve kendi durumuna uygun işlem yolunu kontrol et.","steps":["Önceki dönem, taşınma tarihi ve sayaç kayıtlarını karşılaştır; belirsiz kalemi danışmaya sor."],"actions":[{"url":"https://www.berlin.de/sen/wohnen/wissen-fuer-mieter/berliner-mietratgeber/betriebskosten-heizung-und-warmwasser/","label":"Resmî işlem ve bilgi"}],"documents":[]},"image_id":null,"reviewed_on":"2026-10-06","order":85,"featured":false,"published":true,"source_ids":[64]}</x:v>
      </x:c>
    </x:row>
    <x:row r="120" ht="60" customHeight="1">
      <x:c r="A120" s="43" t="str">
        <x:v>entries</x:v>
      </x:c>
      <x:c r="B120" s="43" t="n">
        <x:v>86</x:v>
      </x:c>
      <x:c r="C120" s="43" t="str">
        <x:v>87</x:v>
      </x:c>
      <x:c r="D120" s="43" t="n">
        <x:v>1</x:v>
      </x:c>
      <x:c r="E120" s="43" t="n">
        <x:v>1</x:v>
      </x:c>
      <x:c r="F120" s="43" t="str">
        <x:v>{"id":87,"created_at":"2026-10-06T17:02:35.337668+00:00","updated_at":"2026-10-06T17:25:18.723681+00:00","guide_id":1,"topic_id":2,"kind":"answer","slug":"kira-artis-yazisi","title":"Kira artışı yazısı gelirse ilk adım ne?","subtitle":"Ev ve yerleşim","summary":"Yeni tutar kadar gerekçe ve tebliğ tarihi de önemlidir. Talebi hemen kabul etmek yerine kapsamını incele.","keywords":"Kira artışı yazısı gelirse ilk adım ne? ","stages":["before","new","settled"],"details":{"note":"Bağlantılı kurumda güncel koşulları ve kendi durumuna uygun işlem yolunu kontrol et.","steps":["Mektubu, önceki kira tutarını ve sözleşmeyi kiracı danışmasına götür."],"actions":[{"url":"https://www.berlin.de/sen/wohnen/service/","label":"Resmî işlem ve bilgi"}],"documents":[]},"image_id":null,"reviewed_on":"2026-10-06","order":86,"featured":false,"published":true,"source_ids":[60]}</x:v>
      </x:c>
    </x:row>
    <x:row r="121" ht="60" customHeight="1">
      <x:c r="A121" s="43" t="str">
        <x:v>entries</x:v>
      </x:c>
      <x:c r="B121" s="43" t="n">
        <x:v>87</x:v>
      </x:c>
      <x:c r="C121" s="43" t="str">
        <x:v>88</x:v>
      </x:c>
      <x:c r="D121" s="43" t="n">
        <x:v>1</x:v>
      </x:c>
      <x:c r="E121" s="43" t="n">
        <x:v>1</x:v>
      </x:c>
      <x:c r="F121" s="43" t="str">
        <x:v>{"id":88,"created_at":"2026-10-06T17:02:35.339088+00:00","updated_at":"2026-10-06T17:25:18.724479+00:00","guide_id":1,"topic_id":2,"kind":"answer","slug":"ev-fesih","title":"Evden ayrılmayı nasıl planlayayım?","subtitle":"Ev ve yerleşim","summary":"Bildirim süresi, sözleşme türü ve geçerli fesih biçimi birlikte değerlendirilir.","keywords":"Evden ayrılmayı nasıl planlayayım? ","stages":["before","new","settled"],"details":{"note":"Bağlantılı kurumda güncel koşulları ve kendi durumuna uygun işlem yolunu kontrol et.","steps":["Taşınma tarihinden önce sözleşmeyi incelet; teslim günü ve anahtar iadesini yazılı kararlaştır."],"actions":[{"url":"https://www.berlin.de/sen/wohnen/wissen-fuer-mieter/berliner-mietratgeber/mietvertraege-und-kaution/","label":"Resmî işlem ve bilgi"}],"documents":[]},"image_id":null,"reviewed_on":"2026-10-06","order":87,"featured":false,"published":true,"source_ids":[62]}</x:v>
      </x:c>
    </x:row>
    <x:row r="122" ht="60" customHeight="1">
      <x:c r="A122" s="43" t="str">
        <x:v>entries</x:v>
      </x:c>
      <x:c r="B122" s="43" t="n">
        <x:v>88</x:v>
      </x:c>
      <x:c r="C122" s="43" t="str">
        <x:v>89</x:v>
      </x:c>
      <x:c r="D122" s="43" t="n">
        <x:v>1</x:v>
      </x:c>
      <x:c r="E122" s="43" t="n">
        <x:v>1</x:v>
      </x:c>
      <x:c r="F122" s="43" t="str">
        <x:v>{"id":89,"created_at":"2026-10-06T17:02:35.340336+00:00","updated_at":"2026-10-06T17:25:18.725343+00:00","guide_id":1,"topic_id":2,"kind":"answer","slug":"depozito-iade","title":"Çıkışta depozitoyu nasıl takip ederim?","subtitle":"Ev ve yerleşim","summary":"Teslim tutanağı ve ödeme kayıtları olası kesintilerin değerlendirilmesini kolaylaştırır.","keywords":"Çıkışta depozitoyu nasıl takip ederim? ","stages":["before","new","settled"],"details":{"note":"Bağlantılı kurumda güncel koşulları ve kendi durumuna uygun işlem yolunu kontrol et.","steps":["Evin son durumunu belgeleyip iade hesabını bildir; açıklanmayan kesintide danışmanlık al."],"actions":[{"url":"https://www.berlin.de/sen/wohnen/wissen-fuer-mieter/berliner-mietratgeber/mietvertraege-und-kaution/","label":"Resmî işlem ve bilgi"}],"documents":[]},"image_id":null,"reviewed_on":"2026-10-06","order":88,"featured":false,"published":true,"source_ids":[62]}</x:v>
      </x:c>
    </x:row>
    <x:row r="123" ht="60" customHeight="1">
      <x:c r="A123" s="43" t="str">
        <x:v>entries</x:v>
      </x:c>
      <x:c r="B123" s="43" t="n">
        <x:v>89</x:v>
      </x:c>
      <x:c r="C123" s="43" t="str">
        <x:v>90</x:v>
      </x:c>
      <x:c r="D123" s="43" t="n">
        <x:v>1</x:v>
      </x:c>
      <x:c r="E123" s="43" t="n">
        <x:v>1</x:v>
      </x:c>
      <x:c r="F123" s="43" t="str">
        <x:v>{"id":90,"created_at":"2026-10-06T17:02:35.342320+00:00","updated_at":"2026-10-06T17:25:18.726157+00:00","guide_id":1,"topic_id":2,"kind":"answer","slug":"ev-dolandiriciligi","title":"Sahte konut ilanını nasıl fark ederim?","subtitle":"Ev ve yerleşim","summary":"Evi ve kiraya verme yetkisini doğrulamadan para veya tüm kimlik dosyanı göndermek risklidir.","keywords":"Sahte konut ilanını nasıl fark ederim? ","stages":["before","new","settled"],"details":{"note":"Bağlantılı kurumda güncel koşulları ve kendi durumuna uygun işlem yolunu kontrol et.","steps":["İlan görsellerini ve kişi bilgisini çapraz kontrol et; baskıyla istenen ön ödemede dur."],"actions":[{"url":"https://www.verbraucherzentrale-berlin.de/","label":"Resmî işlem ve bilgi"}],"documents":[]},"image_id":null,"reviewed_on":"2026-10-06","order":89,"featured":false,"published":true,"source_ids":[107]}</x:v>
      </x:c>
    </x:row>
    <x:row r="124" ht="60" customHeight="1">
      <x:c r="A124" s="43" t="str">
        <x:v>entries</x:v>
      </x:c>
      <x:c r="B124" s="43" t="n">
        <x:v>90</x:v>
      </x:c>
      <x:c r="C124" s="43" t="str">
        <x:v>91</x:v>
      </x:c>
      <x:c r="D124" s="43" t="n">
        <x:v>1</x:v>
      </x:c>
      <x:c r="E124" s="43" t="n">
        <x:v>1</x:v>
      </x:c>
      <x:c r="F124" s="43" t="str">
        <x:v>{"id":91,"created_at":"2026-10-06T17:02:35.344578+00:00","updated_at":"2026-10-06T17:25:18.726947+00:00","guide_id":1,"topic_id":3,"kind":"answer","slug":"sayac-numarasi","title":"Sayaç numarasıyla tüketim değeri aynı mı?","subtitle":"Faturalar ve internet","summary":"Sayaç numarası cihazı tanımlar; tüketim değeri okuma anındaki miktardır.","keywords":"Sayaç numarasıyla tüketim değeri aynı mı? ","stages":["before","new","settled"],"details":{"note":"Bağlantılı kurumda güncel koşulları ve kendi durumuna uygun işlem yolunu kontrol et.","steps":["Teslim gününde ikisini tek fotoğrafta kaydet; eski ve yeni adresi karıştırma."],"actions":[{"url":"https://www.verbraucherzentrale.de/wissen/energie/preise-tarife-anbieterwechsel/was-passiert-beim-umzug-mit-stromvertrag-oder-gasvertrag-10915","label":"Resmî işlem ve bilgi"}],"documents":[]},"image_id":null,"reviewed_on":"2026-10-06","order":90,"featured":false,"published":true,"source_ids":[67]}</x:v>
      </x:c>
    </x:row>
    <x:row r="125" ht="60" customHeight="1">
      <x:c r="A125" s="43" t="str">
        <x:v>entries</x:v>
      </x:c>
      <x:c r="B125" s="43" t="n">
        <x:v>91</x:v>
      </x:c>
      <x:c r="C125" s="43" t="str">
        <x:v>92</x:v>
      </x:c>
      <x:c r="D125" s="43" t="n">
        <x:v>1</x:v>
      </x:c>
      <x:c r="E125" s="43" t="n">
        <x:v>1</x:v>
      </x:c>
      <x:c r="F125" s="43" t="str">
        <x:v>{"id":92,"created_at":"2026-10-06T17:02:35.348350+00:00","updated_at":"2026-10-06T17:25:18.727733+00:00","guide_id":1,"topic_id":3,"kind":"answer","slug":"enerji-avans","title":"Aylık enerji ödemesi kesin tüketim midir?","subtitle":"Faturalar ve internet","summary":"Aylık avans ile dönem sonunda gerçek tüketime göre hesaplanan toplam farklı olabilir.","keywords":"Aylık enerji ödemesi kesin tüketim midir? ","stages":["before","new","settled"],"details":{"note":"Bağlantılı kurumda güncel koşulları ve kendi durumuna uygun işlem yolunu kontrol et.","steps":["Avans, birim fiyat ve sabit ücret kalemlerini ayır; dönem hesabını sayaçlarınla karşılaştır."],"actions":[{"url":"https://verbraucherzentrale-energieberatung.de/","label":"Resmî işlem ve bilgi"}],"documents":[]},"image_id":null,"reviewed_on":"2026-10-06","order":91,"featured":false,"published":true,"source_ids":[69]}</x:v>
      </x:c>
    </x:row>
    <x:row r="126" ht="60" customHeight="1">
      <x:c r="A126" s="43" t="str">
        <x:v>entries</x:v>
      </x:c>
      <x:c r="B126" s="43" t="n">
        <x:v>92</x:v>
      </x:c>
      <x:c r="C126" s="43" t="str">
        <x:v>93</x:v>
      </x:c>
      <x:c r="D126" s="43" t="n">
        <x:v>1</x:v>
      </x:c>
      <x:c r="E126" s="43" t="n">
        <x:v>1</x:v>
      </x:c>
      <x:c r="F126" s="43" t="str">
        <x:v>{"id":93,"created_at":"2026-10-06T17:02:35.353814+00:00","updated_at":"2026-10-06T17:25:18.728517+00:00","guide_id":1,"topic_id":3,"kind":"answer","slug":"enerji-tarife","title":"Enerji tarifesinde hangi fiyat önemli?","subtitle":"Faturalar ve internet","summary":"Tek başına aylık ödeme yerine birim fiyat, sabit bedel, süre ve fiyat garantisinin kapsamına bak.","keywords":"Enerji tarifesinde hangi fiyat önemli? ","stages":["before","new","settled"],"details":{"note":"Bağlantılı kurumda güncel koşulları ve kendi durumuna uygun işlem yolunu kontrol et.","steps":["Kendi tüketim tahmininle yıllık toplamı hesapla; ilk yıl indiriminin sonraki yıl etkisini kontrol et."],"actions":[{"url":"https://verbraucherzentrale-energieberatung.de/","label":"Resmî işlem ve bilgi"}],"documents":[]},"image_id":null,"reviewed_on":"2026-10-06","order":92,"featured":false,"published":true,"source_ids":[69]}</x:v>
      </x:c>
    </x:row>
    <x:row r="127" ht="60" customHeight="1">
      <x:c r="A127" s="43" t="str">
        <x:v>entries</x:v>
      </x:c>
      <x:c r="B127" s="43" t="n">
        <x:v>93</x:v>
      </x:c>
      <x:c r="C127" s="43" t="str">
        <x:v>94</x:v>
      </x:c>
      <x:c r="D127" s="43" t="n">
        <x:v>1</x:v>
      </x:c>
      <x:c r="E127" s="43" t="n">
        <x:v>1</x:v>
      </x:c>
      <x:c r="F127" s="43" t="str">
        <x:v>{"id":94,"created_at":"2026-10-06T17:02:35.359639+00:00","updated_at":"2026-10-06T17:25:18.729307+00:00","guide_id":1,"topic_id":3,"kind":"answer","slug":"eski-elektrik","title":"Eski evimin elektrik sözleşmesini nasıl kapatırım?","subtitle":"Faturalar ve internet","summary":"Yeni sözleşme yapmak eski adresteki yükümlülüğü kendiliğinden çözmeyebilir.","keywords":"Eski evimin elektrik sözleşmesini nasıl kapatırım? ","stages":["before","new","settled"],"details":{"note":"Bağlantılı kurumda güncel koşulları ve kendi durumuna uygun işlem yolunu kontrol et.","steps":["Eski sağlayıcıya taşınmayı bildir; çıkış sayacı ve kapanış onayını sakla."],"actions":[{"url":"https://www.verbraucherzentrale.de/wissen/energie/preise-tarife-anbieterwechsel/was-passiert-beim-umzug-mit-stromvertrag-oder-gasvertrag-10915","label":"Resmî işlem ve bilgi"}],"documents":[]},"image_id":null,"reviewed_on":"2026-10-06","order":93,"featured":false,"published":true,"source_ids":[67]}</x:v>
      </x:c>
    </x:row>
    <x:row r="128" ht="60" customHeight="1">
      <x:c r="A128" s="43" t="str">
        <x:v>entries</x:v>
      </x:c>
      <x:c r="B128" s="43" t="n">
        <x:v>94</x:v>
      </x:c>
      <x:c r="C128" s="43" t="str">
        <x:v>95</x:v>
      </x:c>
      <x:c r="D128" s="43" t="n">
        <x:v>1</x:v>
      </x:c>
      <x:c r="E128" s="43" t="n">
        <x:v>1</x:v>
      </x:c>
      <x:c r="F128" s="43" t="str">
        <x:v>{"id":95,"created_at":"2026-10-06T17:02:35.364984+00:00","updated_at":"2026-10-06T17:25:18.730120+00:00","guide_id":1,"topic_id":3,"kind":"answer","slug":"cift-kira-fatura","title":"İki evi kısa süre birlikte tutarsam?","subtitle":"Faturalar ve internet","summary":"Çakışan dönemde iki adresteki sözleşmeler ve tüketimler ayrı takip edilmelidir.","keywords":"İki evi kısa süre birlikte tutarsam? ","stages":["before","new","settled"],"details":{"note":"Bağlantılı kurumda güncel koşulları ve kendi durumuna uygun işlem yolunu kontrol et.","steps":["Bütçeye iki kira ve enerji kalemini ekle; her adres için devir tarihini yaz."],"actions":[{"url":"https://www.verbraucherzentrale.de/wissen/energie/preise-tarife-anbieterwechsel/was-passiert-beim-umzug-mit-stromvertrag-oder-gasvertrag-10915","label":"Resmî işlem ve bilgi"}],"documents":[]},"image_id":null,"reviewed_on":"2026-10-06","order":94,"featured":false,"published":true,"source_ids":[67]}</x:v>
      </x:c>
    </x:row>
    <x:row r="129" ht="60" customHeight="1">
      <x:c r="A129" s="43" t="str">
        <x:v>entries</x:v>
      </x:c>
      <x:c r="B129" s="43" t="n">
        <x:v>95</x:v>
      </x:c>
      <x:c r="C129" s="43" t="str">
        <x:v>96</x:v>
      </x:c>
      <x:c r="D129" s="43" t="n">
        <x:v>1</x:v>
      </x:c>
      <x:c r="E129" s="43" t="n">
        <x:v>1</x:v>
      </x:c>
      <x:c r="F129" s="43" t="str">
        <x:v>{"id":96,"created_at":"2026-10-06T17:02:35.372156+00:00","updated_at":"2026-10-06T17:25:18.730934+00:00","guide_id":1,"topic_id":3,"kind":"answer","slug":"elektrik-kesintisi","title":"Elektrik kesilince önce neyi kontrol edeyim?","subtitle":"Faturalar ve internet","summary":"Bina içi arıza, genel kesinti ve sözleşme sorunu farklı muhataplara gider.","keywords":"Elektrik kesilince önce neyi kontrol edeyim? ","stages":["before","new","settled"],"details":{"note":"Bağlantılı kurumda güncel koşulları ve kendi durumuna uygun işlem yolunu kontrol et.","steps":["Komşu veya yönetimden kapsamı öğren; tehlikeli elektrik tesisatına müdahale etmeden yetkili servise ulaş."],"actions":[{"url":"https://verbraucherzentrale-energieberatung.de/","label":"Resmî işlem ve bilgi"}],"documents":[]},"image_id":null,"reviewed_on":"2026-10-06","order":95,"featured":false,"published":true,"source_ids":[69]}</x:v>
      </x:c>
    </x:row>
    <x:row r="130" ht="60" customHeight="1">
      <x:c r="A130" s="43" t="str">
        <x:v>entries</x:v>
      </x:c>
      <x:c r="B130" s="43" t="n">
        <x:v>96</x:v>
      </x:c>
      <x:c r="C130" s="43" t="str">
        <x:v>97</x:v>
      </x:c>
      <x:c r="D130" s="43" t="n">
        <x:v>1</x:v>
      </x:c>
      <x:c r="E130" s="43" t="n">
        <x:v>1</x:v>
      </x:c>
      <x:c r="F130" s="43" t="str">
        <x:v>{"id":97,"created_at":"2026-10-06T17:02:35.377343+00:00","updated_at":"2026-10-06T17:25:18.731750+00:00","guide_id":1,"topic_id":3,"kind":"answer","slug":"enerji-danisman","title":"Evde enerji tasarrufu için destek var mı?","subtitle":"Faturalar ve internet","summary":"Tüketici enerji danışmanlığı, ısınma ve tüketim konularını anlamana yardımcı olur.","keywords":"Evde enerji tasarrufu için destek var mı? ","stages":["before","new","settled"],"details":{"note":"Bağlantılı kurumda güncel koşulları ve kendi durumuna uygun işlem yolunu kontrol et.","steps":["Güncel görüşme türünü seç; son enerji hesaplarını ve konut bilgilerini hazırla."],"actions":[{"url":"https://verbraucherzentrale-energieberatung.de/","label":"Resmî işlem ve bilgi"}],"documents":[]},"image_id":null,"reviewed_on":"2026-10-06","order":96,"featured":false,"published":true,"source_ids":[69]}</x:v>
      </x:c>
    </x:row>
    <x:row r="131" ht="60" customHeight="1">
      <x:c r="A131" s="43" t="str">
        <x:v>entries</x:v>
      </x:c>
      <x:c r="B131" s="43" t="n">
        <x:v>97</x:v>
      </x:c>
      <x:c r="C131" s="43" t="str">
        <x:v>98</x:v>
      </x:c>
      <x:c r="D131" s="43" t="n">
        <x:v>1</x:v>
      </x:c>
      <x:c r="E131" s="43" t="n">
        <x:v>1</x:v>
      </x:c>
      <x:c r="F131" s="43" t="str">
        <x:v>{"id":98,"created_at":"2026-10-06T17:02:35.383827+00:00","updated_at":"2026-10-06T17:25:18.732555+00:00","guide_id":1,"topic_id":3,"kind":"answer","slug":"sicak-su-tipi","title":"Sıcak su elektrikle mi ısınıyor?","subtitle":"Faturalar ve internet","summary":"Elektrikli cihaz, bireysel gaz ve merkezî sıcak su farklı faturalara yansır.","keywords":"Sıcak su elektrikle mi ısınıyor? ","stages":["before","new","settled"],"details":{"note":"Bağlantılı kurumda güncel koşulları ve kendi durumuna uygun işlem yolunu kontrol et.","steps":["Ev tesliminde sistemi sor; hangi sayacın hangi tüketimi ölçtüğünü not et."],"actions":[{"url":"https://www.berlin.de/sen/wohnen/wissen-fuer-mieter/berliner-mietratgeber/betriebskosten-heizung-und-warmwasser/","label":"Resmî işlem ve bilgi"}],"documents":[]},"image_id":null,"reviewed_on":"2026-10-06","order":97,"featured":false,"published":true,"source_ids":[64]}</x:v>
      </x:c>
    </x:row>
    <x:row r="132" ht="60" customHeight="1">
      <x:c r="A132" s="43" t="str">
        <x:v>entries</x:v>
      </x:c>
      <x:c r="B132" s="43" t="n">
        <x:v>98</x:v>
      </x:c>
      <x:c r="C132" s="43" t="str">
        <x:v>99</x:v>
      </x:c>
      <x:c r="D132" s="43" t="n">
        <x:v>1</x:v>
      </x:c>
      <x:c r="E132" s="43" t="n">
        <x:v>1</x:v>
      </x:c>
      <x:c r="F132" s="43" t="str">
        <x:v>{"id":99,"created_at":"2026-10-06T17:02:35.388793+00:00","updated_at":"2026-10-06T17:25:18.733353+00:00","guide_id":1,"topic_id":3,"kind":"answer","slug":"internet-hiz","title":"İnternet hızım söz verilenden düşükse?","subtitle":"Faturalar ve internet","summary":"Resmî hız ölçüm aracı sorunu belgelemeni sağlar. Tek bir kablosuz ölçüm her koşulu göstermeyebilir.","keywords":"İnternet hızım söz verilenden düşükse? ","stages":["before","new","settled"],"details":{"note":"Bağlantılı kurumda güncel koşulları ve kendi durumuna uygun işlem yolunu kontrol et.","steps":["Ölçüm talimatına göre bağlantıyı hazırla; kayıtlarla sağlayıcına başvur."],"actions":[{"url":"https://www.breitbandmessung.de/","label":"Resmî işlem ve bilgi"}],"documents":[]},"image_id":null,"reviewed_on":"2026-10-06","order":98,"featured":false,"published":true,"source_ids":[70]}</x:v>
      </x:c>
    </x:row>
    <x:row r="133" ht="60" customHeight="1">
      <x:c r="A133" s="43" t="str">
        <x:v>entries</x:v>
      </x:c>
      <x:c r="B133" s="43" t="n">
        <x:v>99</x:v>
      </x:c>
      <x:c r="C133" s="43" t="str">
        <x:v>100</x:v>
      </x:c>
      <x:c r="D133" s="43" t="n">
        <x:v>1</x:v>
      </x:c>
      <x:c r="E133" s="43" t="n">
        <x:v>1</x:v>
      </x:c>
      <x:c r="F133" s="43" t="str">
        <x:v>{"id":100,"created_at":"2026-10-06T17:02:35.392887+00:00","updated_at":"2026-10-06T17:25:18.734155+00:00","guide_id":1,"topic_id":3,"kind":"answer","slug":"internet-randevu","title":"İnternet kurulumu için evde kim olmalı?","subtitle":"Faturalar ve internet","summary":"Teknik ziyaret, bina bağlantı noktasına erişim veya evde bulunma gerektirebilir.","keywords":"İnternet kurulumu için evde kim olmalı? ","stages":["before","new","settled"],"details":{"note":"Bağlantılı kurumda güncel koşulları ve kendi durumuna uygun işlem yolunu kontrol et.","steps":["Sağlayıcıdan saat aralığını öğren; yönetimden gereken kilitli alan erişimini ayarla."],"actions":[{"url":"https://www.bundesnetzagentur.de/DE/Vportal/TK/start.html","label":"Resmî işlem ve bilgi"}],"documents":[]},"image_id":null,"reviewed_on":"2026-10-06","order":99,"featured":false,"published":true,"source_ids":[71]}</x:v>
      </x:c>
    </x:row>
    <x:row r="134" ht="60" customHeight="1">
      <x:c r="A134" s="43" t="str">
        <x:v>entries</x:v>
      </x:c>
      <x:c r="B134" s="43" t="n">
        <x:v>100</x:v>
      </x:c>
      <x:c r="C134" s="43" t="str">
        <x:v>101</x:v>
      </x:c>
      <x:c r="D134" s="43" t="n">
        <x:v>1</x:v>
      </x:c>
      <x:c r="E134" s="43" t="n">
        <x:v>1</x:v>
      </x:c>
      <x:c r="F134" s="43" t="str">
        <x:v>{"id":101,"created_at":"2026-10-06T17:02:35.398174+00:00","updated_at":"2026-10-06T17:25:18.734940+00:00","guide_id":1,"topic_id":3,"kind":"answer","slug":"mobil-hat","title":"Telefon hattı seçerken neye bakayım?","subtitle":"Faturalar ve internet","summary":"Ön ödemeli ve taahhütlü hatların esnekliği farklıdır. Kimlik doğrulama ve adres kabulünü öğren.","keywords":"Telefon hattı seçerken neye bakayım? ","stages":["before","new","settled"],"details":{"note":"Bağlantılı kurumda güncel koşulları ve kendi durumuna uygun işlem yolunu kontrol et.","steps":["Toplam bedel, veri miktarı, kapsama, süre ve fesih yolunu karşılaştır."],"actions":[{"url":"https://www.bundesnetzagentur.de/DE/Vportal/TK/start.html","label":"Resmî işlem ve bilgi"}],"documents":[]},"image_id":null,"reviewed_on":"2026-10-06","order":100,"featured":false,"published":true,"source_ids":[71]}</x:v>
      </x:c>
    </x:row>
    <x:row r="135" ht="60" customHeight="1">
      <x:c r="A135" s="43" t="str">
        <x:v>entries</x:v>
      </x:c>
      <x:c r="B135" s="43" t="n">
        <x:v>101</x:v>
      </x:c>
      <x:c r="C135" s="43" t="str">
        <x:v>102</x:v>
      </x:c>
      <x:c r="D135" s="43" t="n">
        <x:v>1</x:v>
      </x:c>
      <x:c r="E135" s="43" t="n">
        <x:v>1</x:v>
      </x:c>
      <x:c r="F135" s="43" t="str">
        <x:v>{"id":102,"created_at":"2026-10-06T17:02:35.401608+00:00","updated_at":"2026-10-06T17:25:18.735755+00:00","guide_id":1,"topic_id":3,"kind":"answer","slug":"numara-tasima","title":"Telefon numaramı koruyabilir miyim?","subtitle":"Faturalar ve internet","summary":"Numara taşıma talebiyle sözleşme feshi aynı adım değildir.","keywords":"Telefon numaramı koruyabilir miyim? ","stages":["before","new","settled"],"details":{"note":"Bağlantılı kurumda güncel koşulları ve kendi durumuna uygun işlem yolunu kontrol et.","steps":["Eski ve yeni sağlayıcıya isim ve müşteri bilgilerinin eşleştiğini doğrulat; taşıma tarihini sakla."],"actions":[{"url":"https://www.bundesnetzagentur.de/DE/Vportal/TK/start.html","label":"Resmî işlem ve bilgi"}],"documents":[]},"image_id":null,"reviewed_on":"2026-10-06","order":101,"featured":false,"published":true,"source_ids":[71]}</x:v>
      </x:c>
    </x:row>
    <x:row r="136" ht="60" customHeight="1">
      <x:c r="A136" s="43" t="str">
        <x:v>entries</x:v>
      </x:c>
      <x:c r="B136" s="43" t="n">
        <x:v>102</x:v>
      </x:c>
      <x:c r="C136" s="43" t="str">
        <x:v>103</x:v>
      </x:c>
      <x:c r="D136" s="43" t="n">
        <x:v>1</x:v>
      </x:c>
      <x:c r="E136" s="43" t="n">
        <x:v>1</x:v>
      </x:c>
      <x:c r="F136" s="43" t="str">
        <x:v>{"id":103,"created_at":"2026-10-06T17:02:35.404094+00:00","updated_at":"2026-10-06T17:25:18.736558+00:00","guide_id":1,"topic_id":3,"kind":"answer","slug":"yayin-ortak","title":"Ev arkadaşım yayın payını ödüyorsa?","subtitle":"Faturalar ve internet","summary":"Aynı konutta mevcut ödeyen varsa o kaydın numarasıyla durumunu bildirmek gerekebilir.","keywords":"Ev arkadaşım yayın payını ödüyorsa? ","stages":["before","new","settled"],"details":{"note":"Bağlantılı kurumda güncel koşulları ve kendi durumuna uygun işlem yolunu kontrol et.","steps":["Çift kayıt oluşmaması için evdeki ödeyen ve taşınma tarihini netleştir."],"actions":[{"url":"https://www.rundfunkbeitrag.de/","label":"Resmî işlem ve bilgi"}],"documents":[]},"image_id":null,"reviewed_on":"2026-10-06","order":102,"featured":false,"published":true,"source_ids":[12]}</x:v>
      </x:c>
    </x:row>
    <x:row r="137" ht="60" customHeight="1">
      <x:c r="A137" s="43" t="str">
        <x:v>entries</x:v>
      </x:c>
      <x:c r="B137" s="43" t="n">
        <x:v>103</x:v>
      </x:c>
      <x:c r="C137" s="43" t="str">
        <x:v>104</x:v>
      </x:c>
      <x:c r="D137" s="43" t="n">
        <x:v>1</x:v>
      </x:c>
      <x:c r="E137" s="43" t="n">
        <x:v>1</x:v>
      </x:c>
      <x:c r="F137" s="43" t="str">
        <x:v>{"id":104,"created_at":"2026-10-06T17:02:35.407404+00:00","updated_at":"2026-10-06T17:25:18.737354+00:00","guide_id":1,"topic_id":3,"kind":"answer","slug":"yayin-muafiyet","title":"Yayın payı muafiyeti otomatik mi?","subtitle":"Faturalar ve internet","summary":"Uygun sosyal durumun olması tek başına kaydın kendiliğinden kapanacağı anlamına gelmez.","keywords":"Yayın payı muafiyeti otomatik mi? ","stages":["before","new","settled"],"details":{"note":"Bağlantılı kurumda güncel koşulları ve kendi durumuna uygun işlem yolunu kontrol et.","steps":["Geçerli karar belgesiyle resmî muafiyet başvurusunu kontrol et; sonucu sakla."],"actions":[{"url":"https://www.rundfunkbeitrag.de/buergerinnen-und-buerger/informationen/informationen-fuer-studierende","label":"Resmî işlem ve bilgi"}],"documents":[]},"image_id":null,"reviewed_on":"2026-10-06","order":103,"featured":false,"published":true,"source_ids":[13]}</x:v>
      </x:c>
    </x:row>
    <x:row r="138" ht="60" customHeight="1">
      <x:c r="A138" s="43" t="str">
        <x:v>entries</x:v>
      </x:c>
      <x:c r="B138" s="43" t="n">
        <x:v>104</x:v>
      </x:c>
      <x:c r="C138" s="43" t="str">
        <x:v>105</x:v>
      </x:c>
      <x:c r="D138" s="43" t="n">
        <x:v>1</x:v>
      </x:c>
      <x:c r="E138" s="43" t="n">
        <x:v>1</x:v>
      </x:c>
      <x:c r="F138" s="43" t="str">
        <x:v>{"id":105,"created_at":"2026-10-06T17:02:35.410288+00:00","updated_at":"2026-10-06T17:25:18.738147+00:00","guide_id":1,"topic_id":4,"kind":"answer","slug":"hesap-ucreti","title":"Banka hesabının gerçek maliyeti nedir?","subtitle":"Banka ve para","summary":"Aylık hesap bedeline kart, para çekme ve yurt dışı işlem ücretleri eklenebilir.","keywords":"Banka hesabının gerçek maliyeti nedir? ","stages":["before","new","settled"],"details":{"note":"Bağlantılı kurumda güncel koşulları ve kendi durumuna uygun işlem yolunu kontrol et.","steps":["Resmî hesap karşılaştırmasında kendi kullanımına göre koşulları seç."],"actions":[{"url":"https://kontenvergleich.bafin.de/","label":"Resmî işlem ve bilgi"}],"documents":[]},"image_id":null,"reviewed_on":"2026-10-06","order":104,"featured":false,"published":true,"source_ids":[72]}</x:v>
      </x:c>
    </x:row>
    <x:row r="139" ht="60" customHeight="1">
      <x:c r="A139" s="43" t="str">
        <x:v>entries</x:v>
      </x:c>
      <x:c r="B139" s="43" t="n">
        <x:v>105</x:v>
      </x:c>
      <x:c r="C139" s="43" t="str">
        <x:v>106</x:v>
      </x:c>
      <x:c r="D139" s="43" t="n">
        <x:v>1</x:v>
      </x:c>
      <x:c r="E139" s="43" t="n">
        <x:v>1</x:v>
      </x:c>
      <x:c r="F139" s="43" t="str">
        <x:v>{"id":106,"created_at":"2026-10-06T17:02:35.412954+00:00","updated_at":"2026-10-06T17:25:18.738941+00:00","guide_id":1,"topic_id":4,"kind":"answer","slug":"hesap-ret","title":"Hesap başvurum reddedildi, ne yapayım?","subtitle":"Banka ve para","summary":"Standart hesap ile temel ödeme hesabı farklı ürünlerdir. Yasal temel hesap hakkı kişisel koşullara bağlıdır.","keywords":"Hesap başvurum reddedildi, ne yapayım? ","stages":["before","new","settled"],"details":{"note":"Bağlantılı kurumda güncel koşulları ve kendi durumuna uygun işlem yolunu kontrol et.","steps":["Yazılı ret gerekçesini iste; temel hesap başvurusu ve itiraz yolunu denetim kurumundan incele."],"actions":[{"url":"https://kontenvergleich.bafin.de/de/glossar/basiskonto-nach-dem-zkg","label":"Resmî işlem ve bilgi"}],"documents":[]},"image_id":null,"reviewed_on":"2026-10-06","order":105,"featured":false,"published":true,"source_ids":[14]}</x:v>
      </x:c>
    </x:row>
    <x:row r="140" ht="60" customHeight="1">
      <x:c r="A140" s="43" t="str">
        <x:v>entries</x:v>
      </x:c>
      <x:c r="B140" s="43" t="n">
        <x:v>106</x:v>
      </x:c>
      <x:c r="C140" s="43" t="str">
        <x:v>107</x:v>
      </x:c>
      <x:c r="D140" s="43" t="n">
        <x:v>1</x:v>
      </x:c>
      <x:c r="E140" s="43" t="n">
        <x:v>1</x:v>
      </x:c>
      <x:c r="F140" s="43" t="str">
        <x:v>{"id":107,"created_at":"2026-10-06T17:02:35.415411+00:00","updated_at":"2026-10-06T17:25:18.739737+00:00","guide_id":1,"topic_id":4,"kind":"answer","slug":"havale-isim","title":"Havalede alıcı adı uyuşmazsa?","subtitle":"Banka ve para","summary":"Avro havalelerinde alıcı adı ve hesap numarası eşleştirmesi hatalı ödemeyi fark etmeye yardımcı olur.","keywords":"Havalede alıcı adı uyuşmazsa? ","stages":["before","new","settled"],"details":{"note":"Bağlantılı kurumda güncel koşulları ve kendi durumuna uygun işlem yolunu kontrol et.","steps":["Uyarıyı geçmeden alıcı bilgisini bağımsız kanaldan doğrula; sahte fatura olasılığını düşün."],"actions":[{"url":"https://bafin.de/DE/verbraucherinnen-verbraucher/themen-finanzprodukte/konten-zahlungen/zahlungen/ueberweisungen-und-lastschriften/empfaengerueberpruefung/empfaengerueberpruefung_node.html","label":"Resmî işlem ve bilgi"}],"documents":[]},"image_id":null,"reviewed_on":"2026-10-06","order":106,"featured":false,"published":true,"source_ids":[73]}</x:v>
      </x:c>
    </x:row>
    <x:row r="141" ht="60" customHeight="1">
      <x:c r="A141" s="43" t="str">
        <x:v>entries</x:v>
      </x:c>
      <x:c r="B141" s="43" t="n">
        <x:v>107</x:v>
      </x:c>
      <x:c r="C141" s="43" t="str">
        <x:v>108</x:v>
      </x:c>
      <x:c r="D141" s="43" t="n">
        <x:v>1</x:v>
      </x:c>
      <x:c r="E141" s="43" t="n">
        <x:v>1</x:v>
      </x:c>
      <x:c r="F141" s="43" t="str">
        <x:v>{"id":108,"created_at":"2026-10-06T17:02:35.417665+00:00","updated_at":"2026-10-06T17:25:18.740523+00:00","guide_id":1,"topic_id":4,"kind":"answer","slug":"kart-kayip","title":"Banka kartım kaybolduysa ne yapmalıyım?","subtitle":"Banka ve para","summary":"Kartı kapatmak ile şüpheli işlemi bildirmek ayrı işlerdir.","keywords":"Banka kartım kaybolduysa ne yapmalıyım? ","stages":["before","new","settled"],"details":{"note":"Bağlantılı kurumda güncel koşulları ve kendi durumuna uygun işlem yolunu kontrol et.","steps":["Bankanın resmî uygulama veya telefon kanalından kartı durdur; son işlemleri kontrol et."],"actions":[{"url":"https://www.bafin.de/DE/Verbraucher/verbraucher_node.html","label":"Resmî işlem ve bilgi"}],"documents":[]},"image_id":null,"reviewed_on":"2026-10-06","order":107,"featured":false,"published":true,"source_ids":[74]}</x:v>
      </x:c>
    </x:row>
    <x:row r="142" ht="60" customHeight="1">
      <x:c r="A142" s="43" t="str">
        <x:v>entries</x:v>
      </x:c>
      <x:c r="B142" s="43" t="n">
        <x:v>108</x:v>
      </x:c>
      <x:c r="C142" s="43" t="str">
        <x:v>109</x:v>
      </x:c>
      <x:c r="D142" s="43" t="n">
        <x:v>1</x:v>
      </x:c>
      <x:c r="E142" s="43" t="n">
        <x:v>1</x:v>
      </x:c>
      <x:c r="F142" s="43" t="str">
        <x:v>{"id":109,"created_at":"2026-10-06T17:02:35.419644+00:00","updated_at":"2026-10-06T17:25:18.741338+00:00","guide_id":1,"topic_id":4,"kind":"answer","slug":"sahte-banka","title":"Bankadan geldiği söylenen mesaja güveneyim mi?","subtitle":"Banka ve para","summary":"Logo veya gönderen adı kimlik doğrulaması değildir. Şifre, onay kodu ve uzaktan erişim isteyen mesajları sorgula.","keywords":"Bankadan geldiği söylenen mesaja güveneyim mi? ","stages":["before","new","settled"],"details":{"note":"Bağlantılı kurumda güncel koşulları ve kendi durumuna uygun işlem yolunu kontrol et.","steps":["Mesajdaki bağlantıyı açmak yerine bankanın kendi uygulamasından hesabını kontrol et."],"actions":[{"url":"https://www.bafin.de/DE/Verbraucher/verbraucher_node.html","label":"Resmî işlem ve bilgi"}],"documents":[]},"image_id":null,"reviewed_on":"2026-10-06","order":108,"featured":false,"published":true,"source_ids":[74]}</x:v>
      </x:c>
    </x:row>
    <x:row r="143" ht="60" customHeight="1">
      <x:c r="A143" s="43" t="str">
        <x:v>entries</x:v>
      </x:c>
      <x:c r="B143" s="43" t="n">
        <x:v>109</x:v>
      </x:c>
      <x:c r="C143" s="43" t="str">
        <x:v>110</x:v>
      </x:c>
      <x:c r="D143" s="43" t="n">
        <x:v>1</x:v>
      </x:c>
      <x:c r="E143" s="43" t="n">
        <x:v>1</x:v>
      </x:c>
      <x:c r="F143" s="43" t="str">
        <x:v>{"id":110,"created_at":"2026-10-06T17:02:35.422427+00:00","updated_at":"2026-10-06T17:25:18.742136+00:00","guide_id":1,"topic_id":4,"kind":"answer","slug":"otomatik-odeme","title":"Düzenli ödeme ile hesaptan çekim aynı mı?","subtitle":"Banka ve para","summary":"Düzenli havaleyi sen başlatırsın; tahsilat yetkisinde hizmet sağlayıcı hesabından çeker.","keywords":"Düzenli ödeme ile hesaptan çekim aynı mı? ","stages":["before","new","settled"],"details":{"note":"Bağlantılı kurumda güncel koşulları ve kendi durumuna uygun işlem yolunu kontrol et.","steps":["Kira ve aboneliklerde hangi yöntemin kullanıldığını yaz; tutar değişikliklerini hesap dökümünden izle."],"actions":[{"url":"https://www.bafin.de/DE/Verbraucher/verbraucher_node.html","label":"Resmî işlem ve bilgi"}],"documents":[]},"image_id":null,"reviewed_on":"2026-10-06","order":109,"featured":false,"published":true,"source_ids":[74]}</x:v>
      </x:c>
    </x:row>
    <x:row r="144" ht="60" customHeight="1">
      <x:c r="A144" s="43" t="str">
        <x:v>entries</x:v>
      </x:c>
      <x:c r="B144" s="43" t="n">
        <x:v>110</x:v>
      </x:c>
      <x:c r="C144" s="43" t="str">
        <x:v>111</x:v>
      </x:c>
      <x:c r="D144" s="43" t="n">
        <x:v>1</x:v>
      </x:c>
      <x:c r="E144" s="43" t="n">
        <x:v>1</x:v>
      </x:c>
      <x:c r="F144" s="43" t="str">
        <x:v>{"id":111,"created_at":"2026-10-06T17:02:35.424651+00:00","updated_at":"2026-10-06T17:25:18.742925+00:00","guide_id":1,"topic_id":4,"kind":"answer","slug":"ilk-maas","title":"İlk maaş gelene kadar ne planlamalıyım?","subtitle":"Banka ve para","summary":"İşe başlama tarihiyle ilk ödeme tarihi aynı olmayabilir. Taşınma gideri ve depozito ayrıca nakit gerektirir.","keywords":"İlk maaş gelene kadar ne planlamalıyım? ","stages":["before","new","settled"],"details":{"note":"Bağlantılı kurumda güncel koşulları ve kendi durumuna uygun işlem yolunu kontrol et.","steps":["İşverenden ödeme gününü öğren; bütçe aracında tek seferlik ve aylık giderleri ayır."],"actions":[{"url":"https://www.make-it-in-germany.com/de/service/faq","label":"Resmî işlem ve bilgi"}],"documents":[]},"image_id":null,"reviewed_on":"2026-10-06","order":110,"featured":false,"published":true,"source_ids":[85]}</x:v>
      </x:c>
    </x:row>
    <x:row r="145" ht="60" customHeight="1">
      <x:c r="A145" s="43" t="str">
        <x:v>entries</x:v>
      </x:c>
      <x:c r="B145" s="43" t="n">
        <x:v>111</x:v>
      </x:c>
      <x:c r="C145" s="43" t="str">
        <x:v>112</x:v>
      </x:c>
      <x:c r="D145" s="43" t="n">
        <x:v>1</x:v>
      </x:c>
      <x:c r="E145" s="43" t="n">
        <x:v>1</x:v>
      </x:c>
      <x:c r="F145" s="43" t="str">
        <x:v>{"id":112,"created_at":"2026-10-06T17:02:35.426857+00:00","updated_at":"2026-10-06T17:25:18.743741+00:00","guide_id":1,"topic_id":4,"kind":"answer","slug":"brut-net","title":"İlan edilen maaşın tamamı elime geçer mi?","subtitle":"Banka ve para","summary":"Brüt ücret ile vergi ve sosyal kesintiler sonrası net ödeme farklıdır.","keywords":"İlan edilen maaşın tamamı elime geçer mi? ","stages":["before","new","settled"],"details":{"note":"Bağlantılı kurumda güncel koşulları ve kendi durumuna uygun işlem yolunu kontrol et.","steps":["Teklifi değerlendirirken bordro örneği veya açıklama iste; ek ücretleri ayrıca gör."],"actions":[{"url":"https://www.make-it-in-germany.com/en/working-in-germany/working-environment/work-contract","label":"Resmî işlem ve bilgi"}],"documents":[]},"image_id":null,"reviewed_on":"2026-10-06","order":111,"featured":false,"published":true,"source_ids":[84]}</x:v>
      </x:c>
    </x:row>
    <x:row r="146" ht="60" customHeight="1">
      <x:c r="A146" s="43" t="str">
        <x:v>entries</x:v>
      </x:c>
      <x:c r="B146" s="43" t="n">
        <x:v>112</x:v>
      </x:c>
      <x:c r="C146" s="43" t="str">
        <x:v>113</x:v>
      </x:c>
      <x:c r="D146" s="43" t="n">
        <x:v>1</x:v>
      </x:c>
      <x:c r="E146" s="43" t="n">
        <x:v>1</x:v>
      </x:c>
      <x:c r="F146" s="43" t="str">
        <x:v>{"id":113,"created_at":"2026-10-06T17:02:35.429137+00:00","updated_at":"2026-10-06T17:25:18.744526+00:00","guide_id":1,"topic_id":4,"kind":"answer","slug":"vergi-dairesi","title":"Hangi vergi dairesine bağlıyım?","subtitle":"Banka ve para","summary":"Vergi işleminin türü ve yerleşim adresi yetkili birimi etkileyebilir.","keywords":"Hangi vergi dairesine bağlıyım? ","stages":["before","new","settled"],"details":{"note":"Bağlantılı kurumda güncel koşulları ve kendi durumuna uygun işlem yolunu kontrol et.","steps":["Berlin vergi idaresinin dizininden uygun daireyi bul; yazındaki dosya numarasını kullan."],"actions":[{"url":"https://www.berlin.de/sen/finanzen/steuern/finanzaemter/","label":"Resmî işlem ve bilgi"}],"documents":[]},"image_id":null,"reviewed_on":"2026-10-06","order":112,"featured":false,"published":true,"source_ids":[75]}</x:v>
      </x:c>
    </x:row>
    <x:row r="147" ht="60" customHeight="1">
      <x:c r="A147" s="43" t="str">
        <x:v>entries</x:v>
      </x:c>
      <x:c r="B147" s="43" t="n">
        <x:v>113</x:v>
      </x:c>
      <x:c r="C147" s="43" t="str">
        <x:v>114</x:v>
      </x:c>
      <x:c r="D147" s="43" t="n">
        <x:v>1</x:v>
      </x:c>
      <x:c r="E147" s="43" t="n">
        <x:v>1</x:v>
      </x:c>
      <x:c r="F147" s="43" t="str">
        <x:v>{"id":114,"created_at":"2026-10-06T17:02:35.436891+00:00","updated_at":"2026-10-06T17:25:18.745306+00:00","guide_id":1,"topic_id":4,"kind":"answer","slug":"vergi-dosya","title":"Vergi dönemi için hangi kayıtları tutayım?","subtitle":"Banka ve para","summary":"Gelir, sigorta ve mesleki gider belgelerini yıl boyunca ayırmak beyan hazırlığını kolaylaştırır.","keywords":"Vergi dönemi için hangi kayıtları tutayım? ","stages":["before","new","settled"],"details":{"note":"Bağlantılı kurumda güncel koşulları ve kendi durumuna uygun işlem yolunu kontrol et.","steps":["Her yıla ayrı klasör aç; indirimin uygunluğunu kişisel durumuna göre danış."],"actions":[{"url":"https://www.portal.elster.de/elsterweb/infoseite/privatpersonen?locale=de_DE","label":"Resmî işlem ve bilgi"}],"documents":[]},"image_id":null,"reviewed_on":"2026-10-06","order":113,"featured":false,"published":true,"source_ids":[16]}</x:v>
      </x:c>
    </x:row>
    <x:row r="148" ht="60" customHeight="1">
      <x:c r="A148" s="43" t="str">
        <x:v>entries</x:v>
      </x:c>
      <x:c r="B148" s="43" t="n">
        <x:v>114</x:v>
      </x:c>
      <x:c r="C148" s="43" t="str">
        <x:v>115</x:v>
      </x:c>
      <x:c r="D148" s="43" t="n">
        <x:v>1</x:v>
      </x:c>
      <x:c r="E148" s="43" t="n">
        <x:v>1</x:v>
      </x:c>
      <x:c r="F148" s="43" t="str">
        <x:v>{"id":115,"created_at":"2026-10-06T17:02:35.440600+00:00","updated_at":"2026-10-06T17:25:18.746097+00:00","guide_id":1,"topic_id":4,"kind":"answer","slug":"es-geliri","title":"Eşimin geliri vergi durumumu etkiler mi?","subtitle":"Banka ve para","summary":"Medeni durum, ikamet ve gelir kaynakları vergi değerlendirmesinde rol oynayabilir.","keywords":"Eşimin geliri vergi durumumu etkiler mi? ","stages":["before","new","settled"],"details":{"note":"Bağlantılı kurumda güncel koşulları ve kendi durumuna uygun işlem yolunu kontrol et.","steps":["Her iki kişinin gelir ve ikamet bilgileriyle yetkili vergi danışmanından değerlendirme al."],"actions":[{"url":"https://www.berlin.de/sen/finanzen/steuern/finanzaemter/","label":"Resmî işlem ve bilgi"}],"documents":[]},"image_id":null,"reviewed_on":"2026-10-06","order":114,"featured":false,"published":true,"source_ids":[75]}</x:v>
      </x:c>
    </x:row>
    <x:row r="149" ht="60" customHeight="1">
      <x:c r="A149" s="43" t="str">
        <x:v>entries</x:v>
      </x:c>
      <x:c r="B149" s="43" t="n">
        <x:v>115</x:v>
      </x:c>
      <x:c r="C149" s="43" t="str">
        <x:v>116</x:v>
      </x:c>
      <x:c r="D149" s="43" t="n">
        <x:v>1</x:v>
      </x:c>
      <x:c r="E149" s="43" t="n">
        <x:v>1</x:v>
      </x:c>
      <x:c r="F149" s="43" t="str">
        <x:v>{"id":116,"created_at":"2026-10-06T17:02:35.441837+00:00","updated_at":"2026-10-06T17:25:18.747048+00:00","guide_id":1,"topic_id":4,"kind":"answer","slug":"emeklilik-kaydi","title":"Almanya’daki primlerimi nereden takip ederim?","subtitle":"Banka ve para","summary":"Emeklilik sigortası kayıtları çalışma geçmişini incelemek için kullanılır.","keywords":"Almanya’daki primlerimi nereden takip ederim? ","stages":["before","new","settled"],"details":{"note":"Bağlantılı kurumda güncel koşulları ve kendi durumuna uygun işlem yolunu kontrol et.","steps":["Resmî sigorta dökümünü iste; eksik dönemleri çalışma belgelerinle karşılaştır."],"actions":[{"url":"https://www.deutsche-rentenversicherung.de/","label":"Resmî işlem ve bilgi"}],"documents":[]},"image_id":null,"reviewed_on":"2026-10-06","order":115,"featured":false,"published":true,"source_ids":[76]}</x:v>
      </x:c>
    </x:row>
    <x:row r="150" ht="60" customHeight="1">
      <x:c r="A150" s="43" t="str">
        <x:v>entries</x:v>
      </x:c>
      <x:c r="B150" s="43" t="n">
        <x:v>116</x:v>
      </x:c>
      <x:c r="C150" s="43" t="str">
        <x:v>117</x:v>
      </x:c>
      <x:c r="D150" s="43" t="n">
        <x:v>1</x:v>
      </x:c>
      <x:c r="E150" s="43" t="n">
        <x:v>1</x:v>
      </x:c>
      <x:c r="F150" s="43" t="str">
        <x:v>{"id":117,"created_at":"2026-10-06T17:02:35.442755+00:00","updated_at":"2026-10-06T17:25:18.748010+00:00","guide_id":1,"topic_id":4,"kind":"answer","slug":"sorumluluk-sigorta","title":"Günlük hayatta verdiğim zarar için sigorta var mı?","subtitle":"Banka ve para","summary":"Özel sorumluluk sigortası, başkasına verilen belirli zararları poliçe koşullarına göre kapsayabilir.","keywords":"Günlük hayatta verdiğim zarar için sigorta var mı? ","stages":["before","new","settled"],"details":{"note":"Bağlantılı kurumda güncel koşulları ve kendi durumuna uygun işlem yolunu kontrol et.","steps":["Kapsam, muafiyet ve birlikte yaşayan aile üyelerini teklif üzerinde kontrol et."],"actions":[{"url":"https://www.make-it-in-germany.com/de/leben-in-deutschland/geld-versicherung/weitere","label":"Resmî işlem ve bilgi"}],"documents":[]},"image_id":null,"reviewed_on":"2026-10-06","order":116,"featured":false,"published":true,"source_ids":[77]}</x:v>
      </x:c>
    </x:row>
    <x:row r="151" ht="60" customHeight="1">
      <x:c r="A151" s="43" t="str">
        <x:v>entries</x:v>
      </x:c>
      <x:c r="B151" s="43" t="n">
        <x:v>117</x:v>
      </x:c>
      <x:c r="C151" s="43" t="str">
        <x:v>118</x:v>
      </x:c>
      <x:c r="D151" s="43" t="n">
        <x:v>1</x:v>
      </x:c>
      <x:c r="E151" s="43" t="n">
        <x:v>1</x:v>
      </x:c>
      <x:c r="F151" s="43" t="str">
        <x:v>{"id":118,"created_at":"2026-10-06T17:02:35.443663+00:00","updated_at":"2026-10-06T17:25:18.749202+00:00","guide_id":1,"topic_id":4,"kind":"answer","slug":"esya-sigorta","title":"Ev eşyası sigortası ile bina sigortası aynı mı?","subtitle":"Banka ve para","summary":"Evindeki eşya ile binanın yapısı farklı sigorta konularıdır.","keywords":"Ev eşyası sigortası ile bina sigortası aynı mı? ","stages":["before","new","settled"],"details":{"note":"Bağlantılı kurumda güncel koşulları ve kendi durumuna uygun işlem yolunu kontrol et.","steps":["Kiracı olarak neyin sana ait olduğunu ayır; poliçede olay, limit ve istisnaları oku."],"actions":[{"url":"https://www.make-it-in-germany.com/de/leben-in-deutschland/geld-versicherung/weitere","label":"Resmî işlem ve bilgi"}],"documents":[]},"image_id":null,"reviewed_on":"2026-10-06","order":117,"featured":false,"published":true,"source_ids":[77]}</x:v>
      </x:c>
    </x:row>
    <x:row r="152" ht="60" customHeight="1">
      <x:c r="A152" s="43" t="str">
        <x:v>entries</x:v>
      </x:c>
      <x:c r="B152" s="43" t="n">
        <x:v>118</x:v>
      </x:c>
      <x:c r="C152" s="43" t="str">
        <x:v>119</x:v>
      </x:c>
      <x:c r="D152" s="43" t="n">
        <x:v>1</x:v>
      </x:c>
      <x:c r="E152" s="43" t="n">
        <x:v>1</x:v>
      </x:c>
      <x:c r="F152" s="43" t="str">
        <x:v>{"id":119,"created_at":"2026-10-06T17:02:35.444640+00:00","updated_at":"2026-10-06T17:25:18.750328+00:00","guide_id":1,"topic_id":5,"kind":"answer","slug":"aile-hekimi","title":"Aile hekimi bulurken ne sormalıyım?","subtitle":"Sağlık ve sigorta","summary":"Yeni hasta kabulü, sigorta türü ve konuşulan dil randevuyu etkiler.","keywords":"Aile hekimi bulurken ne sormalıyım? ","stages":["before","new","settled"],"details":{"note":"Bağlantılı kurumda güncel koşulları ve kendi durumuna uygun işlem yolunu kontrol et.","steps":["Hekim arama dizinini aç; ararken yeni hasta ve dil ihtiyacını belirt."],"actions":[{"url":"https://www.kvberlin.de/","label":"Resmî işlem ve bilgi"}],"documents":[]},"image_id":null,"reviewed_on":"2026-10-06","order":118,"featured":false,"published":true,"source_ids":[19]}</x:v>
      </x:c>
    </x:row>
    <x:row r="153" ht="60" customHeight="1">
      <x:c r="A153" s="43" t="str">
        <x:v>entries</x:v>
      </x:c>
      <x:c r="B153" s="43" t="n">
        <x:v>119</x:v>
      </x:c>
      <x:c r="C153" s="43" t="str">
        <x:v>120</x:v>
      </x:c>
      <x:c r="D153" s="43" t="n">
        <x:v>1</x:v>
      </x:c>
      <x:c r="E153" s="43" t="n">
        <x:v>1</x:v>
      </x:c>
      <x:c r="F153" s="43" t="str">
        <x:v>{"id":120,"created_at":"2026-10-06T17:02:35.445774+00:00","updated_at":"2026-10-06T17:25:18.751313+00:00","guide_id":1,"topic_id":5,"kind":"answer","slug":"uzman-sevk","title":"Uzman için her zaman sevk gerekir mi?","subtitle":"Sağlık ve sigorta","summary":"Branş, sigorta modeli ve randevu türü gereklilikleri değiştirebilir.","keywords":"Uzman için her zaman sevk gerekir mi? ","stages":["before","new","settled"],"details":{"note":"Bağlantılı kurumda güncel koşulları ve kendi durumuna uygun işlem yolunu kontrol et.","steps":["Muayenehaneye sigorta türünü ve sevk gerekip gerekmediğini sor."],"actions":[{"url":"https://www.kvberlin.de/","label":"Resmî işlem ve bilgi"}],"documents":[]},"image_id":null,"reviewed_on":"2026-10-06","order":119,"featured":false,"published":true,"source_ids":[19]}</x:v>
      </x:c>
    </x:row>
    <x:row r="154" ht="60" customHeight="1">
      <x:c r="A154" s="43" t="str">
        <x:v>entries</x:v>
      </x:c>
      <x:c r="B154" s="43" t="n">
        <x:v>120</x:v>
      </x:c>
      <x:c r="C154" s="43" t="str">
        <x:v>121</x:v>
      </x:c>
      <x:c r="D154" s="43" t="n">
        <x:v>1</x:v>
      </x:c>
      <x:c r="E154" s="43" t="n">
        <x:v>1</x:v>
      </x:c>
      <x:c r="F154" s="43" t="str">
        <x:v>{"id":121,"created_at":"2026-10-06T17:02:35.446928+00:00","updated_at":"2026-10-06T17:25:18.752341+00:00","guide_id":1,"topic_id":5,"kind":"answer","slug":"sigorta-karti","title":"Sigorta kartım gelmeden muayene olabilir miyim?","subtitle":"Sağlık ve sigorta","summary":"Sigortanla kayıt ve geçici kanıt durumunu netleştirmen gerekir.","keywords":"Sigorta kartım gelmeden muayene olabilir miyim? ","stages":["before","new","settled"],"details":{"note":"Bağlantılı kurumda güncel koşulları ve kendi durumuna uygun işlem yolunu kontrol et.","steps":["Sigorta kurumundan güncel üyelik kanıtını iste; muayenehaneye hangi belgeyi kabul ettiğini sor."],"actions":[{"url":"https://www.bundesgesundheitsministerium.de/gkv/seite","label":"Resmî işlem ve bilgi"}],"documents":[]},"image_id":null,"reviewed_on":"2026-10-06","order":120,"featured":false,"published":true,"source_ids":[17]}</x:v>
      </x:c>
    </x:row>
    <x:row r="155" ht="60" customHeight="1">
      <x:c r="A155" s="43" t="str">
        <x:v>entries</x:v>
      </x:c>
      <x:c r="B155" s="43" t="n">
        <x:v>121</x:v>
      </x:c>
      <x:c r="C155" s="43" t="str">
        <x:v>122</x:v>
      </x:c>
      <x:c r="D155" s="43" t="n">
        <x:v>1</x:v>
      </x:c>
      <x:c r="E155" s="43" t="n">
        <x:v>1</x:v>
      </x:c>
      <x:c r="F155" s="43" t="str">
        <x:v>{"id":122,"created_at":"2026-10-06T17:02:35.448024+00:00","updated_at":"2026-10-06T17:25:18.753339+00:00","guide_id":1,"topic_id":5,"kind":"answer","slug":"dis-hekimi","title":"Diş hekimi bulmak için nereye bakayım?","subtitle":"Sağlık ve sigorta","summary":"Diş hekimi ve nöbetçi diş hizmeti için ayrı meslek birliği dizini bulunur.","keywords":"Diş hekimi bulmak için nereye bakayım? ","stages":["before","new","settled"],"details":{"note":"Bağlantılı kurumda güncel koşulları ve kendi durumuna uygun işlem yolunu kontrol et.","steps":["Resmî hasta sayfasında hekim veya nöbet hizmetini seç; ücretli ek işlemi önce sor."],"actions":[{"url":"https://www.kzv-berlin.de/fuer-patienten/","label":"Resmî işlem ve bilgi"}],"documents":[]},"image_id":null,"reviewed_on":"2026-10-06","order":121,"featured":false,"published":true,"source_ids":[81]}</x:v>
      </x:c>
    </x:row>
    <x:row r="156" ht="60" customHeight="1">
      <x:c r="A156" s="43" t="str">
        <x:v>entries</x:v>
      </x:c>
      <x:c r="B156" s="43" t="n">
        <x:v>122</x:v>
      </x:c>
      <x:c r="C156" s="43" t="str">
        <x:v>123</x:v>
      </x:c>
      <x:c r="D156" s="43" t="n">
        <x:v>1</x:v>
      </x:c>
      <x:c r="E156" s="43" t="n">
        <x:v>1</x:v>
      </x:c>
      <x:c r="F156" s="43" t="str">
        <x:v>{"id":123,"created_at":"2026-10-06T17:02:35.449138+00:00","updated_at":"2026-10-06T17:25:18.754348+00:00","guide_id":1,"topic_id":5,"kind":"answer","slug":"dis-maliyet","title":"Diş tedavisinde ek maliyeti nasıl anlarım?","subtitle":"Sağlık ve sigorta","summary":"Standart kapsam ile tercih edilen ek uygulama farklı ücretlendirilmiş olabilir.","keywords":"Diş tedavisinde ek maliyeti nasıl anlarım? ","stages":["before","new","settled"],"details":{"note":"Bağlantılı kurumda güncel koşulları ve kendi durumuna uygun işlem yolunu kontrol et.","steps":["Tedaviden önce yazılı maliyet planı al; sigortanın karşılayacağı kısmı doğrula."],"actions":[{"url":"https://www.kzv-berlin.de/fuer-patienten/","label":"Resmî işlem ve bilgi"}],"documents":[]},"image_id":null,"reviewed_on":"2026-10-06","order":122,"featured":false,"published":true,"source_ids":[81]}</x:v>
      </x:c>
    </x:row>
    <x:row r="157" ht="60" customHeight="1">
      <x:c r="A157" s="43" t="str">
        <x:v>entries</x:v>
      </x:c>
      <x:c r="B157" s="43" t="n">
        <x:v>123</x:v>
      </x:c>
      <x:c r="C157" s="43" t="str">
        <x:v>124</x:v>
      </x:c>
      <x:c r="D157" s="43" t="n">
        <x:v>1</x:v>
      </x:c>
      <x:c r="E157" s="43" t="n">
        <x:v>1</x:v>
      </x:c>
      <x:c r="F157" s="43" t="str">
        <x:v>{"id":124,"created_at":"2026-10-06T17:02:35.450180+00:00","updated_at":"2026-10-06T17:25:18.755263+00:00","guide_id":1,"topic_id":5,"kind":"answer","slug":"e-recete","title":"Elektronik reçeteyi nasıl kullanırım?","subtitle":"Sağlık ve sigorta","summary":"Reçeteyi kullanmanın desteklenen yolları sağlık kartı, uygulama veya basılı kod olabilir.","keywords":"Elektronik reçeteyi nasıl kullanırım? ","stages":["before","new","settled"],"details":{"note":"Bağlantılı kurumda güncel koşulları ve kendi durumuna uygun işlem yolunu kontrol et.","steps":["Doktordan reçetenin düzenlendiğini teyit et; eczanede kullanacağın yolu seç."],"actions":[{"url":"https://www.das-e-rezept-fuer-deutschland.de/","label":"Resmî işlem ve bilgi"}],"documents":[]},"image_id":null,"reviewed_on":"2026-10-06","order":123,"featured":false,"published":true,"source_ids":[80]}</x:v>
      </x:c>
    </x:row>
    <x:row r="158" ht="60" customHeight="1">
      <x:c r="A158" s="43" t="str">
        <x:v>entries</x:v>
      </x:c>
      <x:c r="B158" s="43" t="n">
        <x:v>124</x:v>
      </x:c>
      <x:c r="C158" s="43" t="str">
        <x:v>125</x:v>
      </x:c>
      <x:c r="D158" s="43" t="n">
        <x:v>1</x:v>
      </x:c>
      <x:c r="E158" s="43" t="n">
        <x:v>1</x:v>
      </x:c>
      <x:c r="F158" s="43" t="str">
        <x:v>{"id":125,"created_at":"2026-10-06T17:02:35.451304+00:00","updated_at":"2026-10-06T17:25:18.756242+00:00","guide_id":1,"topic_id":5,"kind":"answer","slug":"ilac-devami","title":"Türkiye’de kullandığım ilaçları nasıl sürdürürüm?","subtitle":"Sağlık ve sigorta","summary":"İlaç adı, etkin madde ve reçete geçmişi yeni hekimle görüşmeyi kolaylaştırır.","keywords":"Türkiye’de kullandığım ilaçları nasıl sürdürürüm? ","stages":["before","new","settled"],"details":{"note":"Bağlantılı kurumda güncel koşulları ve kendi durumuna uygun işlem yolunu kontrol et.","steps":["Etkin madde ve mevcut reçete bilgisini götür; ilacı kendin değiştirmeden hekime danış."],"actions":[{"url":"https://www.kvberlin.de/","label":"Resmî işlem ve bilgi"}],"documents":[]},"image_id":null,"reviewed_on":"2026-10-06","order":124,"featured":false,"published":true,"source_ids":[19]}</x:v>
      </x:c>
    </x:row>
    <x:row r="159" ht="60" customHeight="1">
      <x:c r="A159" s="43" t="str">
        <x:v>entries</x:v>
      </x:c>
      <x:c r="B159" s="43" t="n">
        <x:v>125</x:v>
      </x:c>
      <x:c r="C159" s="43" t="str">
        <x:v>126</x:v>
      </x:c>
      <x:c r="D159" s="43" t="n">
        <x:v>1</x:v>
      </x:c>
      <x:c r="E159" s="43" t="n">
        <x:v>1</x:v>
      </x:c>
      <x:c r="F159" s="43" t="str">
        <x:v>{"id":126,"created_at":"2026-10-06T17:02:35.452516+00:00","updated_at":"2026-10-06T17:25:18.757536+00:00","guide_id":1,"topic_id":5,"kind":"answer","slug":"asi-kaydi","title":"Aşı belgelerimi getirmeli miyim?","subtitle":"Sağlık ve sigorta","summary":"Önceki aşı kaydı hekim değerlendirmesinde yararlıdır. Gereken aşılar yaş ve kişisel duruma bağlıdır.","keywords":"Aşı belgelerimi getirmeli miyim? ","stages":["before","new","settled"],"details":{"note":"Bağlantılı kurumda güncel koşulları ve kendi durumuna uygun işlem yolunu kontrol et.","steps":["Aşı kartını ve tarihleri hazırla; eksik veya belirsiz kayıtları hekimle değerlendir."],"actions":[{"url":"https://www.impfen-info.de/","label":"Resmî işlem ve bilgi"}],"documents":[]},"image_id":null,"reviewed_on":"2026-10-06","order":125,"featured":false,"published":true,"source_ids":[83]}</x:v>
      </x:c>
    </x:row>
    <x:row r="160" ht="60" customHeight="1">
      <x:c r="A160" s="43" t="str">
        <x:v>entries</x:v>
      </x:c>
      <x:c r="B160" s="43" t="n">
        <x:v>126</x:v>
      </x:c>
      <x:c r="C160" s="43" t="str">
        <x:v>127</x:v>
      </x:c>
      <x:c r="D160" s="43" t="n">
        <x:v>1</x:v>
      </x:c>
      <x:c r="E160" s="43" t="n">
        <x:v>1</x:v>
      </x:c>
      <x:c r="F160" s="43" t="str">
        <x:v>{"id":127,"created_at":"2026-10-06T17:02:35.453817+00:00","updated_at":"2026-10-06T17:25:18.758558+00:00","guide_id":1,"topic_id":5,"kind":"answer","slug":"gebe-takip","title":"Gebelikte ilk başvuru noktası neresi?","subtitle":"Sağlık ve sigorta","summary":"Kadın doğum hekimi, ebe ve danışma hizmetleri farklı ihtiyaçlara yanıt verir.","keywords":"Gebelikte ilk başvuru noktası neresi? ","stages":["before","new","settled"],"details":{"note":"Bağlantılı kurumda güncel koşulları ve kendi durumuna uygun işlem yolunu kontrol et.","steps":["Takip randevusunu al; doğum yeri ve doğum sonrası destek aramasını erkenden başlat."],"actions":[{"url":"https://www.berlin.de/sen/gesundheit/schwangerschaft-und-kindergesundheit/schwangerschaft-und-familienplanung/","label":"Resmî işlem ve bilgi"}],"documents":[]},"image_id":null,"reviewed_on":"2026-10-06","order":126,"featured":false,"published":true,"source_ids":[78]}</x:v>
      </x:c>
    </x:row>
    <x:row r="161" ht="60" customHeight="1">
      <x:c r="A161" s="43" t="str">
        <x:v>entries</x:v>
      </x:c>
      <x:c r="B161" s="43" t="n">
        <x:v>127</x:v>
      </x:c>
      <x:c r="C161" s="43" t="str">
        <x:v>128</x:v>
      </x:c>
      <x:c r="D161" s="43" t="n">
        <x:v>1</x:v>
      </x:c>
      <x:c r="E161" s="43" t="n">
        <x:v>1</x:v>
      </x:c>
      <x:c r="F161" s="43" t="str">
        <x:v>{"id":128,"created_at":"2026-10-06T17:02:35.455080+00:00","updated_at":"2026-10-06T17:25:18.759524+00:00","guide_id":1,"topic_id":5,"kind":"answer","slug":"ebe-bulma","title":"Ebe desteği için ne zaman araştırayım?","subtitle":"Sağlık ve sigorta","summary":"Gebelik ve doğum sonrası bakım için hizmet ve müsaitlik önceden görüşülmelidir.","keywords":"Ebe desteği için ne zaman araştırayım? ","stages":["before","new","settled"],"details":{"note":"Bağlantılı kurumda güncel koşulları ve kendi durumuna uygun işlem yolunu kontrol et.","steps":["Yaşadığın bölgeyi, tahmini tarihi ve dil ihtiyacını belirterek danışma hizmetinden yönlendirme iste."],"actions":[{"url":"https://www.berlin.de/sen/gesundheit/schwangerschaft-und-kindergesundheit/schwangerschaft-und-familienplanung/","label":"Resmî işlem ve bilgi"}],"documents":[]},"image_id":null,"reviewed_on":"2026-10-06","order":127,"featured":false,"published":true,"source_ids":[78]}</x:v>
      </x:c>
    </x:row>
    <x:row r="162" ht="60" customHeight="1">
      <x:c r="A162" s="43" t="str">
        <x:v>entries</x:v>
      </x:c>
      <x:c r="B162" s="43" t="n">
        <x:v>128</x:v>
      </x:c>
      <x:c r="C162" s="43" t="str">
        <x:v>129</x:v>
      </x:c>
      <x:c r="D162" s="43" t="n">
        <x:v>1</x:v>
      </x:c>
      <x:c r="E162" s="43" t="n">
        <x:v>1</x:v>
      </x:c>
      <x:c r="F162" s="43" t="str">
        <x:v>{"id":129,"created_at":"2026-10-06T17:02:35.456403+00:00","updated_at":"2026-10-06T17:25:18.760570+00:00","guide_id":1,"topic_id":5,"kind":"answer","slug":"cocuk-hekim","title":"Çocuğum için hekim kaydı nasıl hazırlanır?","subtitle":"Sağlık ve sigorta","summary":"Aşı, büyüme takibi ve önceki sağlık bilgileri ilk görüşmeyi kolaylaştırır.","keywords":"Çocuğum için hekim kaydı nasıl hazırlanır? ","stages":["before","new","settled"],"details":{"note":"Bağlantılı kurumda güncel koşulları ve kendi durumuna uygun işlem yolunu kontrol et.","steps":["Çocuğun sigorta bilgisini ve sağlık belgelerini getir; yeni hasta kabulünü önceden sor."],"actions":[{"url":"https://www.kvberlin.de/","label":"Resmî işlem ve bilgi"}],"documents":[]},"image_id":null,"reviewed_on":"2026-10-06","order":128,"featured":false,"published":true,"source_ids":[19]}</x:v>
      </x:c>
    </x:row>
    <x:row r="163" ht="60" customHeight="1">
      <x:c r="A163" s="43" t="str">
        <x:v>entries</x:v>
      </x:c>
      <x:c r="B163" s="43" t="n">
        <x:v>129</x:v>
      </x:c>
      <x:c r="C163" s="43" t="str">
        <x:v>130</x:v>
      </x:c>
      <x:c r="D163" s="43" t="n">
        <x:v>1</x:v>
      </x:c>
      <x:c r="E163" s="43" t="n">
        <x:v>1</x:v>
      </x:c>
      <x:c r="F163" s="43" t="str">
        <x:v>{"id":130,"created_at":"2026-10-06T17:02:35.457723+00:00","updated_at":"2026-10-06T17:25:18.761371+00:00","guide_id":1,"topic_id":5,"kind":"answer","slug":"psikoterapi","title":"Psikoterapi randevusuna nasıl ulaşırım?","subtitle":"Sağlık ve sigorta","summary":"İlk değerlendirme görüşmesi ile uzun dönem terapi yeri aynı şey değildir.","keywords":"Psikoterapi randevusuna nasıl ulaşırım? ","stages":["before","new","settled"],"details":{"note":"Bağlantılı kurumda güncel koşulları ve kendi durumuna uygun işlem yolunu kontrol et.","steps":["Resmî hekim aramasında psikoterapiyi seç; dil, sigorta kapsamı ve görüşme türünü sor."],"actions":[{"url":"https://www.kvberlin.de/","label":"Resmî işlem ve bilgi"}],"documents":[]},"image_id":null,"reviewed_on":"2026-10-06","order":129,"featured":false,"published":true,"source_ids":[19]}</x:v>
      </x:c>
    </x:row>
    <x:row r="164" ht="60" customHeight="1">
      <x:c r="A164" s="43" t="str">
        <x:v>entries</x:v>
      </x:c>
      <x:c r="B164" s="43" t="n">
        <x:v>130</x:v>
      </x:c>
      <x:c r="C164" s="43" t="str">
        <x:v>131</x:v>
      </x:c>
      <x:c r="D164" s="43" t="n">
        <x:v>1</x:v>
      </x:c>
      <x:c r="E164" s="43" t="n">
        <x:v>1</x:v>
      </x:c>
      <x:c r="F164" s="43" t="str">
        <x:v>{"id":131,"created_at":"2026-10-06T17:02:35.459041+00:00","updated_at":"2026-10-06T17:25:18.762097+00:00","guide_id":1,"topic_id":5,"kind":"answer","slug":"hasta-haklari","title":"Tedaviyi anlamadan onaylamak zorunda mıyım?","subtitle":"Sağlık ve sigorta","summary":"Aydınlatma, rıza ve kayıt konuları hasta hakları kapsamındadır.","keywords":"Tedaviyi anlamadan onaylamak zorunda mıyım? ","stages":["before","new","settled"],"details":{"note":"Bağlantılı kurumda güncel koşulları ve kendi durumuna uygun işlem yolunu kontrol et.","steps":["Anlamadığın işlem veya ücreti sor; karar vermeden açıklamayı anlaşılır biçimde iste."],"actions":[{"url":"https://www.bundesgesundheitsministerium.de/themen/praevention/patientenrechte.html","label":"Resmî işlem ve bilgi"}],"documents":[]},"image_id":null,"reviewed_on":"2026-10-06","order":130,"featured":false,"published":true,"source_ids":[79]}</x:v>
      </x:c>
    </x:row>
    <x:row r="165" ht="60" customHeight="1">
      <x:c r="A165" s="43" t="str">
        <x:v>entries</x:v>
      </x:c>
      <x:c r="B165" s="43" t="n">
        <x:v>131</x:v>
      </x:c>
      <x:c r="C165" s="43" t="str">
        <x:v>132</x:v>
      </x:c>
      <x:c r="D165" s="43" t="n">
        <x:v>1</x:v>
      </x:c>
      <x:c r="E165" s="43" t="n">
        <x:v>1</x:v>
      </x:c>
      <x:c r="F165" s="43" t="str">
        <x:v>{"id":132,"created_at":"2026-10-06T17:02:35.460295+00:00","updated_at":"2026-10-06T17:25:18.762813+00:00","guide_id":1,"topic_id":5,"kind":"answer","slug":"bakim-destegi","title":"Yakınımın bakımı için nereden başlayayım?","subtitle":"Sağlık ve sigorta","summary":"Bakım danışma noktaları destek, başvuru ve yerel hizmetler hakkında yönlendirme sağlar.","keywords":"Yakınımın bakımı için nereden başlayayım? ","stages":["before","new","settled"],"details":{"note":"Bağlantılı kurumda güncel koşulları ve kendi durumuna uygun işlem yolunu kontrol et.","steps":["Bakım ihtiyacını ve sigorta durumunu özetle; yakınındaki danışma noktasıyla görüş."],"actions":[{"url":"https://www.pflegestuetzpunkteberlin.de/","label":"Resmî işlem ve bilgi"}],"documents":[]},"image_id":null,"reviewed_on":"2026-10-06","order":131,"featured":false,"published":true,"source_ids":[82]}</x:v>
      </x:c>
    </x:row>
    <x:row r="166" ht="60" customHeight="1">
      <x:c r="A166" s="43" t="str">
        <x:v>entries</x:v>
      </x:c>
      <x:c r="B166" s="43" t="n">
        <x:v>132</x:v>
      </x:c>
      <x:c r="C166" s="43" t="str">
        <x:v>133</x:v>
      </x:c>
      <x:c r="D166" s="43" t="n">
        <x:v>1</x:v>
      </x:c>
      <x:c r="E166" s="43" t="n">
        <x:v>1</x:v>
      </x:c>
      <x:c r="F166" s="43" t="str">
        <x:v>{"id":133,"created_at":"2026-10-06T17:02:35.461519+00:00","updated_at":"2026-10-06T17:25:18.763485+00:00","guide_id":1,"topic_id":6,"kind":"answer","slug":"is-arama","title":"Resmî iş ilanlarını nereden bulurum?","subtitle":"İş ve kariyer","summary":"Federal İş Ajansının iş arama sistemi meslek ve konuma göre arama sunar.","keywords":"Resmî iş ilanlarını nereden bulurum? ","stages":["before","new","settled"],"details":{"note":"Bağlantılı kurumda güncel koşulları ve kendi durumuna uygun işlem yolunu kontrol et.","steps":["Berlin ve mesleğini seç; çalışma izninle ilanın şartlarını birlikte değerlendir."],"actions":[{"url":"https://www.arbeitsagentur.de/jobsuche/","label":"Resmî işlem ve bilgi"}],"documents":[]},"image_id":null,"reviewed_on":"2026-10-06","order":132,"featured":false,"published":true,"source_ids":[86]}</x:v>
      </x:c>
    </x:row>
    <x:row r="167" ht="60" customHeight="1">
      <x:c r="A167" s="43" t="str">
        <x:v>entries</x:v>
      </x:c>
      <x:c r="B167" s="43" t="n">
        <x:v>133</x:v>
      </x:c>
      <x:c r="C167" s="43" t="str">
        <x:v>134</x:v>
      </x:c>
      <x:c r="D167" s="43" t="n">
        <x:v>1</x:v>
      </x:c>
      <x:c r="E167" s="43" t="n">
        <x:v>1</x:v>
      </x:c>
      <x:c r="F167" s="43" t="str">
        <x:v>{"id":134,"created_at":"2026-10-06T17:02:35.462829+00:00","updated_at":"2026-10-06T17:25:18.764224+00:00","guide_id":1,"topic_id":6,"kind":"answer","slug":"basvuru-dosyasi","title":"İş başvurusunda hangi dosyalar hazır olsun?","subtitle":"İş ve kariyer","summary":"Özgeçmiş, göreve uygun başvuru yazısı ve yeterlilik belgeleri sıklıkla istenir.","keywords":"İş başvurusunda hangi dosyalar hazır olsun? ","stages":["before","new","settled"],"details":{"note":"Bağlantılı kurumda güncel koşulları ve kendi durumuna uygun işlem yolunu kontrol et.","steps":["İlanın istediği dili ve dosya biçimini kullan; gereksiz kişisel belgeleri ekleme."],"actions":[{"url":"https://www.make-it-in-germany.com/de/service/faq","label":"Resmî işlem ve bilgi"}],"documents":[]},"image_id":null,"reviewed_on":"2026-10-06","order":133,"featured":false,"published":true,"source_ids":[85]}</x:v>
      </x:c>
    </x:row>
    <x:row r="168" ht="60" customHeight="1">
      <x:c r="A168" s="43" t="str">
        <x:v>entries</x:v>
      </x:c>
      <x:c r="B168" s="43" t="n">
        <x:v>134</x:v>
      </x:c>
      <x:c r="C168" s="43" t="str">
        <x:v>135</x:v>
      </x:c>
      <x:c r="D168" s="43" t="n">
        <x:v>1</x:v>
      </x:c>
      <x:c r="E168" s="43" t="n">
        <x:v>1</x:v>
      </x:c>
      <x:c r="F168" s="43" t="str">
        <x:v>{"id":135,"created_at":"2026-10-06T17:02:35.464072+00:00","updated_at":"2026-10-06T17:25:18.764956+00:00","guide_id":1,"topic_id":6,"kind":"answer","slug":"sozlesme-kontrol","title":"İş sözleşmesinde ilk neyi karşılaştırayım?","subtitle":"İş ve kariyer","summary":"Görev, başlangıç, ücret, çalışma yeri ve süre teklifin temelidir.","keywords":"İş sözleşmesinde ilk neyi karşılaştırayım? ","stages":["before","new","settled"],"details":{"note":"Bağlantılı kurumda güncel koşulları ve kendi durumuna uygun işlem yolunu kontrol et.","steps":["Sözlü teklifle yazılı koşulları eşleştir; belirsiz maddeyi imzadan önce sor."],"actions":[{"url":"https://www.make-it-in-germany.com/en/working-in-germany/working-environment/work-contract","label":"Resmî işlem ve bilgi"}],"documents":[]},"image_id":null,"reviewed_on":"2026-10-06","order":134,"featured":false,"published":true,"source_ids":[84]}</x:v>
      </x:c>
    </x:row>
    <x:row r="169" ht="60" customHeight="1">
      <x:c r="A169" s="43" t="str">
        <x:v>entries</x:v>
      </x:c>
      <x:c r="B169" s="43" t="n">
        <x:v>135</x:v>
      </x:c>
      <x:c r="C169" s="43" t="str">
        <x:v>136</x:v>
      </x:c>
      <x:c r="D169" s="43" t="n">
        <x:v>1</x:v>
      </x:c>
      <x:c r="E169" s="43" t="n">
        <x:v>1</x:v>
      </x:c>
      <x:c r="F169" s="43" t="str">
        <x:v>{"id":136,"created_at":"2026-10-06T17:02:35.465157+00:00","updated_at":"2026-10-06T17:25:18.765644+00:00","guide_id":1,"topic_id":6,"kind":"answer","slug":"deneme-donemi","title":"Deneme süresinin anlamı nedir?","subtitle":"İş ve kariyer","summary":"Deneme süresindeki koşullar ve fesih hükümleri sözleşmede yer alabilir.","keywords":"Deneme süresinin anlamı nedir? ","stages":["before","new","settled"],"details":{"note":"Bağlantılı kurumda güncel koşulları ve kendi durumuna uygun işlem yolunu kontrol et.","steps":["Başlangıç ve bitişini not et; hakları iş danışmanlığıyla birlikte değerlendir."],"actions":[{"url":"https://www.make-it-in-germany.com/en/working-in-germany/working-environment/work-contract","label":"Resmî işlem ve bilgi"}],"documents":[]},"image_id":null,"reviewed_on":"2026-10-06","order":135,"featured":false,"published":true,"source_ids":[84]}</x:v>
      </x:c>
    </x:row>
    <x:row r="170" ht="60" customHeight="1">
      <x:c r="A170" s="43" t="str">
        <x:v>entries</x:v>
      </x:c>
      <x:c r="B170" s="43" t="n">
        <x:v>136</x:v>
      </x:c>
      <x:c r="C170" s="43" t="str">
        <x:v>137</x:v>
      </x:c>
      <x:c r="D170" s="43" t="n">
        <x:v>1</x:v>
      </x:c>
      <x:c r="E170" s="43" t="n">
        <x:v>1</x:v>
      </x:c>
      <x:c r="F170" s="43" t="str">
        <x:v>{"id":137,"created_at":"2026-10-06T17:02:35.466308+00:00","updated_at":"2026-10-06T17:25:18.766341+00:00","guide_id":1,"topic_id":6,"kind":"answer","slug":"yillik-izin","title":"Yıllık izin planını nasıl yaparım?","subtitle":"İş ve kariyer","summary":"İzin hakkı ve onay süreci iş ilişkisine göre belirlenir. Uçak bileti almak izin onayı değildir.","keywords":"Yıllık izin planını nasıl yaparım? ","stages":["before","new","settled"],"details":{"note":"Bağlantılı kurumda güncel koşulları ve kendi durumuna uygun işlem yolunu kontrol et.","steps":["Sözleşmendeki gün sayısını ve şirket sürecini öğren; onayı yazılı sakla."],"actions":[{"url":"https://www.make-it-in-germany.com/en/working-in-germany/working-environment/work-contract","label":"Resmî işlem ve bilgi"}],"documents":[]},"image_id":null,"reviewed_on":"2026-10-06","order":136,"featured":false,"published":true,"source_ids":[84]}</x:v>
      </x:c>
    </x:row>
    <x:row r="171" ht="60" customHeight="1">
      <x:c r="A171" s="43" t="str">
        <x:v>entries</x:v>
      </x:c>
      <x:c r="B171" s="43" t="n">
        <x:v>137</x:v>
      </x:c>
      <x:c r="C171" s="43" t="str">
        <x:v>138</x:v>
      </x:c>
      <x:c r="D171" s="43" t="n">
        <x:v>1</x:v>
      </x:c>
      <x:c r="E171" s="43" t="n">
        <x:v>1</x:v>
      </x:c>
      <x:c r="F171" s="43" t="str">
        <x:v>{"id":138,"created_at":"2026-10-06T17:02:35.467701+00:00","updated_at":"2026-10-06T17:25:18.767000+00:00","guide_id":1,"topic_id":6,"kind":"answer","slug":"hastalik-bildirimi","title":"İşe gidemeyecek kadar hastaysam?","subtitle":"İş ve kariyer","summary":"İşverene zamanında bilgi vermek ve gereken hekim belgesini sağlamak ayrı sorumluluklardır.","keywords":"İşe gidemeyecek kadar hastaysam? ","stages":["before","new","settled"],"details":{"note":"Bağlantılı kurumda güncel koşulları ve kendi durumuna uygun işlem yolunu kontrol et.","steps":["Şirketin bildirim kanalını öğren; hastalığın ilk gününde beklemeden haber ver."],"actions":[{"url":"https://www.make-it-in-germany.com/de/service/faq","label":"Resmî işlem ve bilgi"}],"documents":[]},"image_id":null,"reviewed_on":"2026-10-06","order":137,"featured":false,"published":true,"source_ids":[85]}</x:v>
      </x:c>
    </x:row>
    <x:row r="172" ht="60" customHeight="1">
      <x:c r="A172" s="43" t="str">
        <x:v>entries</x:v>
      </x:c>
      <x:c r="B172" s="43" t="n">
        <x:v>138</x:v>
      </x:c>
      <x:c r="C172" s="43" t="str">
        <x:v>139</x:v>
      </x:c>
      <x:c r="D172" s="43" t="n">
        <x:v>1</x:v>
      </x:c>
      <x:c r="E172" s="43" t="n">
        <x:v>1</x:v>
      </x:c>
      <x:c r="F172" s="43" t="str">
        <x:v>{"id":139,"created_at":"2026-10-06T17:02:35.468950+00:00","updated_at":"2026-10-06T17:25:18.767726+00:00","guide_id":1,"topic_id":6,"kind":"answer","slug":"maas-odenmedi","title":"Maaşım eksik veya geç ödendiğinde?","subtitle":"İş ve kariyer","summary":"Sözleşme, saat kayıtları ve banka dökümü durumu incelemek için gerekir.","keywords":"Maaşım eksik veya geç ödendiğinde? ","stages":["before","new","settled"],"details":{"note":"Bağlantılı kurumda güncel koşulları ve kendi durumuna uygun işlem yolunu kontrol et.","steps":["Eksik tutarı yazılı sor; bekleyen süreleri kaçırmadan çalışma danışmasına başvur."],"actions":[{"url":"https://www.berlin.de/sen/arbeit/beschaeftigung/beratung/berliner-beratungszentrum/","label":"Resmî işlem ve bilgi"}],"documents":[]},"image_id":null,"reviewed_on":"2026-10-06","order":138,"featured":false,"published":true,"source_ids":[23]}</x:v>
      </x:c>
    </x:row>
    <x:row r="173" ht="60" customHeight="1">
      <x:c r="A173" s="43" t="str">
        <x:v>entries</x:v>
      </x:c>
      <x:c r="B173" s="43" t="n">
        <x:v>139</x:v>
      </x:c>
      <x:c r="C173" s="43" t="str">
        <x:v>140</x:v>
      </x:c>
      <x:c r="D173" s="43" t="n">
        <x:v>1</x:v>
      </x:c>
      <x:c r="E173" s="43" t="n">
        <x:v>1</x:v>
      </x:c>
      <x:c r="F173" s="43" t="str">
        <x:v>{"id":140,"created_at":"2026-10-06T17:02:35.470292+00:00","updated_at":"2026-10-06T17:25:18.768451+00:00","guide_id":1,"topic_id":6,"kind":"answer","slug":"fazla-mesai","title":"Fazla mesaiyi nasıl takip ederim?","subtitle":"İş ve kariyer","summary":"Çalışma süresi ve ek saatlerin karşılığı sözleşme ve geçerli düzenlemelere bağlıdır.","keywords":"Fazla mesaiyi nasıl takip ederim? ","stages":["before","new","settled"],"details":{"note":"Bağlantılı kurumda güncel koşulları ve kendi durumuna uygun işlem yolunu kontrol et.","steps":["Başlangıç, bitiş ve molaları kaydet; ek saatlerin onay ve ödeme biçimini sor."],"actions":[{"url":"https://www.berlin.de/sen/arbeit/beschaeftigung/beratung/berliner-beratungszentrum/","label":"Resmî işlem ve bilgi"}],"documents":[]},"image_id":null,"reviewed_on":"2026-10-06","order":139,"featured":false,"published":true,"source_ids":[23]}</x:v>
      </x:c>
    </x:row>
    <x:row r="174" ht="60" customHeight="1">
      <x:c r="A174" s="43" t="str">
        <x:v>entries</x:v>
      </x:c>
      <x:c r="B174" s="43" t="n">
        <x:v>140</x:v>
      </x:c>
      <x:c r="C174" s="43" t="str">
        <x:v>141</x:v>
      </x:c>
      <x:c r="D174" s="43" t="n">
        <x:v>1</x:v>
      </x:c>
      <x:c r="E174" s="43" t="n">
        <x:v>1</x:v>
      </x:c>
      <x:c r="F174" s="43" t="str">
        <x:v>{"id":141,"created_at":"2026-10-06T17:02:35.471517+00:00","updated_at":"2026-10-06T17:25:18.769198+00:00","guide_id":1,"topic_id":6,"kind":"answer","slug":"isten-cikis","title":"İşimi kaybedersem hangi işlemler var?","subtitle":"İş ve kariyer","summary":"İş arayan kaydı, işsizlik bildirimi ve varsa oturum etkisi ayrı değerlendirilir.","keywords":"İşimi kaybedersem hangi işlemler var? ","stages":["before","new","settled"],"details":{"note":"Bağlantılı kurumda güncel koşulları ve kendi durumuna uygun işlem yolunu kontrol et.","steps":["İş Ajansına gecikmeden başvur; çalışma iznini etkileyen değişikliği göç idaresiyle kontrol et."],"actions":[{"url":"https://www.arbeitsagentur.de/arbeitslos-arbeit-finden","label":"Resmî işlem ve bilgi"}],"documents":[]},"image_id":null,"reviewed_on":"2026-10-06","order":140,"featured":false,"published":true,"source_ids":[87]}</x:v>
      </x:c>
    </x:row>
    <x:row r="175" ht="60" customHeight="1">
      <x:c r="A175" s="43" t="str">
        <x:v>entries</x:v>
      </x:c>
      <x:c r="B175" s="43" t="n">
        <x:v>141</x:v>
      </x:c>
      <x:c r="C175" s="43" t="str">
        <x:v>142</x:v>
      </x:c>
      <x:c r="D175" s="43" t="n">
        <x:v>1</x:v>
      </x:c>
      <x:c r="E175" s="43" t="n">
        <x:v>1</x:v>
      </x:c>
      <x:c r="F175" s="43" t="str">
        <x:v>{"id":142,"created_at":"2026-10-06T17:02:35.472756+00:00","updated_at":"2026-10-06T17:25:18.769896+00:00","guide_id":1,"topic_id":6,"kind":"answer","slug":"kucuk-is","title":"Az saatli bir işte sigorta durumu nasıl olur?","subtitle":"İş ve kariyer","summary":"Düşük gelirli veya kısa süreli işler için özel kurallar bulunur; tek başına her tür sağlık güvencesini sağlamayabilir.","keywords":"Az saatli bir işte sigorta durumu nasıl olur? ","stages":["before","new","settled"],"details":{"note":"Bağlantılı kurumda güncel koşulları ve kendi durumuna uygun işlem yolunu kontrol et.","steps":["Resmî küçük işler merkezinden güncel koşulları kontrol et; mevcut sigortana etkisini sor."],"actions":[{"url":"https://www.minijob-zentrale.de/","label":"Resmî işlem ve bilgi"}],"documents":[]},"image_id":null,"reviewed_on":"2026-10-06","order":141,"featured":false,"published":true,"source_ids":[88]}</x:v>
      </x:c>
    </x:row>
    <x:row r="176" ht="60" customHeight="1">
      <x:c r="A176" s="43" t="str">
        <x:v>entries</x:v>
      </x:c>
      <x:c r="B176" s="43" t="n">
        <x:v>142</x:v>
      </x:c>
      <x:c r="C176" s="43" t="str">
        <x:v>143</x:v>
      </x:c>
      <x:c r="D176" s="43" t="n">
        <x:v>1</x:v>
      </x:c>
      <x:c r="E176" s="43" t="n">
        <x:v>1</x:v>
      </x:c>
      <x:c r="F176" s="43" t="str">
        <x:v>{"id":143,"created_at":"2026-10-06T17:02:35.473997+00:00","updated_at":"2026-10-06T17:25:18.770578+00:00","guide_id":1,"topic_id":6,"kind":"answer","slug":"ogrenci-is","title":"Öğrenciyken çalışmanın koşulları neler?","subtitle":"İş ve kariyer","summary":"Oturum, öğrenci statüsü ve iş türü çalışma sınırlarını etkiler.","keywords":"Öğrenciyken çalışmanın koşulları neler? ","stages":["before","new","settled"],"details":{"note":"Bağlantılı kurumda güncel koşulları ve kendi durumuna uygun işlem yolunu kontrol et.","steps":["Üniversite danışması ve izin koşullarını birlikte kontrol et; güncel sınırı eski forumlardan alma."],"actions":[{"url":"https://www.berlin.de/einwanderung/aufenthalt/","label":"Resmî işlem ve bilgi"}],"documents":[]},"image_id":null,"reviewed_on":"2026-10-06","order":142,"featured":false,"published":true,"source_ids":[3]}</x:v>
      </x:c>
    </x:row>
    <x:row r="177" ht="60" customHeight="1">
      <x:c r="A177" s="43" t="str">
        <x:v>entries</x:v>
      </x:c>
      <x:c r="B177" s="43" t="n">
        <x:v>143</x:v>
      </x:c>
      <x:c r="C177" s="43" t="str">
        <x:v>144</x:v>
      </x:c>
      <x:c r="D177" s="43" t="n">
        <x:v>1</x:v>
      </x:c>
      <x:c r="E177" s="43" t="n">
        <x:v>1</x:v>
      </x:c>
      <x:c r="F177" s="43" t="str">
        <x:v>{"id":144,"created_at":"2026-10-06T17:02:35.475183+00:00","updated_at":"2026-10-06T17:25:18.771251+00:00","guide_id":1,"topic_id":6,"kind":"answer","slug":"serbest-baslangic","title":"Serbest çalışmaya başlamadan neyi netleştireyim?","subtitle":"İş ve kariyer","summary":"Oturumda serbest çalışma hakkı, vergi kaydı ve faaliyet türü ayrı konulardır.","keywords":"Serbest çalışmaya başlamadan neyi netleştireyim? ","stages":["before","new","settled"],"details":{"note":"Bağlantılı kurumda güncel koşulları ve kendi durumuna uygun işlem yolunu kontrol et.","steps":["Faaliyetini açık tanımla; gereken izin ve kayıtları iş kabul etmeden incele."],"actions":[{"url":"https://service.berlin.de/dienstleistung/325409/","label":"Resmî işlem ve bilgi"}],"documents":[]},"image_id":null,"reviewed_on":"2026-10-06","order":143,"featured":false,"published":true,"source_ids":[24]}</x:v>
      </x:c>
    </x:row>
    <x:row r="178" ht="60" customHeight="1">
      <x:c r="A178" s="43" t="str">
        <x:v>entries</x:v>
      </x:c>
      <x:c r="B178" s="43" t="n">
        <x:v>144</x:v>
      </x:c>
      <x:c r="C178" s="43" t="str">
        <x:v>145</x:v>
      </x:c>
      <x:c r="D178" s="43" t="n">
        <x:v>1</x:v>
      </x:c>
      <x:c r="E178" s="43" t="n">
        <x:v>1</x:v>
      </x:c>
      <x:c r="F178" s="43" t="str">
        <x:v>{"id":145,"created_at":"2026-10-06T17:02:35.476281+00:00","updated_at":"2026-10-06T17:25:18.771991+00:00","guide_id":1,"topic_id":6,"kind":"answer","slug":"sirket-kurmak","title":"Berlin’de iş kurarken destek var mı?","subtitle":"İş ve kariyer","summary":"Ticaret ve Sanayi Odası kuruluş ve iş planı için bilgi ve danışma kanalları sunar.","keywords":"Berlin’de iş kurarken destek var mı? ","stages":["before","new","settled"],"details":{"note":"Bağlantılı kurumda güncel koşulları ve kendi durumuna uygun işlem yolunu kontrol et.","steps":["Faaliyet, müşteri, maliyet ve izin ihtiyaçlarını bir sayfada özetleyip danışma seç."],"actions":[{"url":"https://www.ihk.de/berlin/","label":"Resmî işlem ve bilgi"}],"documents":[]},"image_id":null,"reviewed_on":"2026-10-06","order":144,"featured":false,"published":true,"source_ids":[89]}</x:v>
      </x:c>
    </x:row>
    <x:row r="179" ht="60" customHeight="1">
      <x:c r="A179" s="43" t="str">
        <x:v>entries</x:v>
      </x:c>
      <x:c r="B179" s="43" t="n">
        <x:v>145</x:v>
      </x:c>
      <x:c r="C179" s="43" t="str">
        <x:v>146</x:v>
      </x:c>
      <x:c r="D179" s="43" t="n">
        <x:v>1</x:v>
      </x:c>
      <x:c r="E179" s="43" t="n">
        <x:v>1</x:v>
      </x:c>
      <x:c r="F179" s="43" t="str">
        <x:v>{"id":146,"created_at":"2026-10-06T17:02:35.477397+00:00","updated_at":"2026-10-06T17:25:18.772685+00:00","guide_id":1,"topic_id":6,"kind":"answer","slug":"yurt-disina-uzak","title":"Türkiye’deki işverene uzaktan çalışabilir miyim?","subtitle":"İş ve kariyer","summary":"Almanya’da yaşarken yabancı işverene çalışma; vergi, sosyal sigorta ve oturum açısından ayrıca incelenmelidir.","keywords":"Türkiye’deki işverene uzaktan çalışabilir miyim? ","stages":["before","new","settled"],"details":{"note":"Bağlantılı kurumda güncel koşulları ve kendi durumuna uygun işlem yolunu kontrol et.","steps":["İşin nerede yapıldığını ve sözleşmeni uzmanla değerlendir; yabancı maaşın yükümlülükleri kaldırdığını varsayma."],"actions":[{"url":"https://www.berlin.de/sen/arbeit/beschaeftigung/beratung/berliner-beratungszentrum/","label":"Resmî işlem ve bilgi"}],"documents":[]},"image_id":null,"reviewed_on":"2026-10-06","order":145,"featured":false,"published":true,"source_ids":[23]}</x:v>
      </x:c>
    </x:row>
    <x:row r="180" ht="60" customHeight="1">
      <x:c r="A180" s="43" t="str">
        <x:v>entries</x:v>
      </x:c>
      <x:c r="B180" s="43" t="n">
        <x:v>146</x:v>
      </x:c>
      <x:c r="C180" s="43" t="str">
        <x:v>147</x:v>
      </x:c>
      <x:c r="D180" s="43" t="n">
        <x:v>1</x:v>
      </x:c>
      <x:c r="E180" s="43" t="n">
        <x:v>1</x:v>
      </x:c>
      <x:c r="F180" s="43" t="str">
        <x:v>{"id":147,"created_at":"2026-10-06T17:02:35.478574+00:00","updated_at":"2026-10-06T17:25:18.773325+00:00","guide_id":1,"topic_id":7,"kind":"answer","slug":"kres-arama","title":"Kreş kuponundan sonra yeri nasıl bulurum?","subtitle":"Aile ve eğitim","summary":"Bakım hakkını gösteren belge ile kurumda boş yer bulunması farklı aşamalardır.","keywords":"Kreş kuponundan sonra yeri nasıl bulurum? ","stages":["before","new","settled"],"details":{"note":"Bağlantılı kurumda güncel koşulları ve kendi durumuna uygun işlem yolunu kontrol et.","steps":["Yakın çevrede birden çok kurumla görüş; başlangıç tarihi ve bakım saatlerini sor."],"actions":[{"url":"https://www.berlin.de/sen/jugend/familie-und-kinder/kindertagesbetreuung/kita-gutschein/","label":"Resmî işlem ve bilgi"}],"documents":[]},"image_id":null,"reviewed_on":"2026-10-06","order":146,"featured":false,"published":true,"source_ids":[25]}</x:v>
      </x:c>
    </x:row>
    <x:row r="181" ht="60" customHeight="1">
      <x:c r="A181" s="43" t="str">
        <x:v>entries</x:v>
      </x:c>
      <x:c r="B181" s="43" t="n">
        <x:v>147</x:v>
      </x:c>
      <x:c r="C181" s="43" t="str">
        <x:v>148</x:v>
      </x:c>
      <x:c r="D181" s="43" t="n">
        <x:v>1</x:v>
      </x:c>
      <x:c r="E181" s="43" t="n">
        <x:v>1</x:v>
      </x:c>
      <x:c r="F181" s="43" t="str">
        <x:v>{"id":148,"created_at":"2026-10-06T17:02:35.479749+00:00","updated_at":"2026-10-06T17:25:18.774102+00:00","guide_id":1,"topic_id":7,"kind":"answer","slug":"kres-alistirma","title":"Kreşe alışma süresini nasıl planlayayım?","subtitle":"Aile ve eğitim","summary":"Çocuğun kuruma alışma düzeni iş başlangıcını etkileyebilir.","keywords":"Kreşe alışma süresini nasıl planlayayım? ","stages":["before","new","settled"],"details":{"note":"Bağlantılı kurumda güncel koşulları ve kendi durumuna uygun işlem yolunu kontrol et.","steps":["Kreşle aşamalı başlangıç ve ebeveynin yanında kalacağı zamanı görüş."],"actions":[{"url":"https://familienportal.berlin.de/","label":"Resmî işlem ve bilgi"}],"documents":[]},"image_id":null,"reviewed_on":"2026-10-06","order":147,"featured":false,"published":true,"source_ids":[93]}</x:v>
      </x:c>
    </x:row>
    <x:row r="182" ht="60" customHeight="1">
      <x:c r="A182" s="43" t="str">
        <x:v>entries</x:v>
      </x:c>
      <x:c r="B182" s="43" t="n">
        <x:v>148</x:v>
      </x:c>
      <x:c r="C182" s="43" t="str">
        <x:v>149</x:v>
      </x:c>
      <x:c r="D182" s="43" t="n">
        <x:v>1</x:v>
      </x:c>
      <x:c r="E182" s="43" t="n">
        <x:v>1</x:v>
      </x:c>
      <x:c r="F182" s="43" t="str">
        <x:v>{"id":149,"created_at":"2026-10-06T17:02:35.480864+00:00","updated_at":"2026-10-06T17:25:18.774959+00:00","guide_id":1,"topic_id":7,"kind":"answer","slug":"kres-yemek","title":"Kreşte yemeğe ilişkin ne sormalıyım?","subtitle":"Aile ve eğitim","summary":"Temel bakım ile yemek veya isteğe bağlı ek hizmetler ayrı değerlendirilebilir.","keywords":"Kreşte yemeğe ilişkin ne sormalıyım? ","stages":["before","new","settled"],"details":{"note":"Bağlantılı kurumda güncel koşulları ve kendi durumuna uygun işlem yolunu kontrol et.","steps":["Alerji, beslenme ihtiyacı ve katkı paylarını sözleşmede kontrol et."],"actions":[{"url":"https://www.berlin.de/sen/jugend/familie-und-kinder/kindertagesbetreuung/kita-gutschein/","label":"Resmî işlem ve bilgi"}],"documents":[]},"image_id":null,"reviewed_on":"2026-10-06","order":148,"featured":false,"published":true,"source_ids":[25]}</x:v>
      </x:c>
    </x:row>
    <x:row r="183" ht="60" customHeight="1">
      <x:c r="A183" s="43" t="str">
        <x:v>entries</x:v>
      </x:c>
      <x:c r="B183" s="43" t="n">
        <x:v>149</x:v>
      </x:c>
      <x:c r="C183" s="43" t="str">
        <x:v>150</x:v>
      </x:c>
      <x:c r="D183" s="43" t="n">
        <x:v>1</x:v>
      </x:c>
      <x:c r="E183" s="43" t="n">
        <x:v>1</x:v>
      </x:c>
      <x:c r="F183" s="43" t="str">
        <x:v>{"id":150,"created_at":"2026-10-06T17:02:35.482016+00:00","updated_at":"2026-10-06T17:25:18.775829+00:00","guide_id":1,"topic_id":7,"kind":"answer","slug":"okul-bulma","title":"Yeni adresimde hangi okula başvurayım?","subtitle":"Aile ve eğitim","summary":"Yaş, önceki eğitim ve adres okula yerleştirme sürecini etkiler.","keywords":"Yeni adresimde hangi okula başvurayım? ","stages":["before","new","settled"],"details":{"note":"Bağlantılı kurumda güncel koşulları ve kendi durumuna uygun işlem yolunu kontrol et.","steps":["İlçe okul birimine çocuğun yaşını ve önceki belgelerini ilet."],"actions":[{"url":"https://www.berlin.de/sen/bildung/schule/","label":"Resmî işlem ve bilgi"}],"documents":[]},"image_id":null,"reviewed_on":"2026-10-06","order":149,"featured":false,"published":true,"source_ids":[94]}</x:v>
      </x:c>
    </x:row>
    <x:row r="184" ht="60" customHeight="1">
      <x:c r="A184" s="43" t="str">
        <x:v>entries</x:v>
      </x:c>
      <x:c r="B184" s="43" t="n">
        <x:v>150</x:v>
      </x:c>
      <x:c r="C184" s="43" t="str">
        <x:v>151</x:v>
      </x:c>
      <x:c r="D184" s="43" t="n">
        <x:v>1</x:v>
      </x:c>
      <x:c r="E184" s="43" t="n">
        <x:v>1</x:v>
      </x:c>
      <x:c r="F184" s="43" t="str">
        <x:v>{"id":151,"created_at":"2026-10-06T17:02:35.483151+00:00","updated_at":"2026-10-06T17:25:18.776684+00:00","guide_id":1,"topic_id":7,"kind":"answer","slug":"okul-dil","title":"Çocuğum Almanca bilmiyorsa?","subtitle":"Aile ve eğitim","summary":"Yeni gelen çocuklar için dil desteği ve uygun sınıfa yerleştirme okul sistemi içinde değerlendirilir.","keywords":"Çocuğum Almanca bilmiyorsa? ","stages":["before","new","settled"],"details":{"note":"Bağlantılı kurumda güncel koşulları ve kendi durumuna uygun işlem yolunu kontrol et.","steps":["Okul birimine dil düzeyini ve eğitim geçmişini anlat; kayıt sürecini erteleme."],"actions":[{"url":"https://familienportal.berlin.de/artikel/willkommensklassen-in-berlin","label":"Resmî işlem ve bilgi"}],"documents":[]},"image_id":null,"reviewed_on":"2026-10-06","order":150,"featured":false,"published":true,"source_ids":[26]}</x:v>
      </x:c>
    </x:row>
    <x:row r="185" ht="60" customHeight="1">
      <x:c r="A185" s="43" t="str">
        <x:v>entries</x:v>
      </x:c>
      <x:c r="B185" s="43" t="n">
        <x:v>151</x:v>
      </x:c>
      <x:c r="C185" s="43" t="str">
        <x:v>152</x:v>
      </x:c>
      <x:c r="D185" s="43" t="n">
        <x:v>1</x:v>
      </x:c>
      <x:c r="E185" s="43" t="n">
        <x:v>1</x:v>
      </x:c>
      <x:c r="F185" s="43" t="str">
        <x:v>{"id":152,"created_at":"2026-10-06T17:02:35.484262+00:00","updated_at":"2026-10-06T17:25:18.777503+00:00","guide_id":1,"topic_id":7,"kind":"answer","slug":"okul-sonrasi","title":"Okul sonrası bakım nasıl ayarlanır?","subtitle":"Aile ve eğitim","summary":"Ders saatleri dışında bakım için ayrıca başvuru ve ihtiyaç değerlendirmesi gerekebilir.","keywords":"Okul sonrası bakım nasıl ayarlanır? ","stages":["before","new","settled"],"details":{"note":"Bağlantılı kurumda güncel koşulları ve kendi durumuna uygun işlem yolunu kontrol et.","steps":["Okuldan bakım saatlerini ve gerekli başvuru yolunu öğren."],"actions":[{"url":"https://familienportal.berlin.de/","label":"Resmî işlem ve bilgi"}],"documents":[]},"image_id":null,"reviewed_on":"2026-10-06","order":151,"featured":false,"published":true,"source_ids":[93]}</x:v>
      </x:c>
    </x:row>
    <x:row r="186" ht="60" customHeight="1">
      <x:c r="A186" s="43" t="str">
        <x:v>entries</x:v>
      </x:c>
      <x:c r="B186" s="43" t="n">
        <x:v>152</x:v>
      </x:c>
      <x:c r="C186" s="43" t="str">
        <x:v>153</x:v>
      </x:c>
      <x:c r="D186" s="43" t="n">
        <x:v>1</x:v>
      </x:c>
      <x:c r="E186" s="43" t="n">
        <x:v>1</x:v>
      </x:c>
      <x:c r="F186" s="43" t="str">
        <x:v>{"id":153,"created_at":"2026-10-06T17:02:35.485393+00:00","updated_at":"2026-10-06T17:25:18.778298+00:00","guide_id":1,"topic_id":7,"kind":"answer","slug":"okul-tatili","title":"Okul tatillerini nereden takip edeyim?","subtitle":"Aile ve eğitim","summary":"Berlin’in resmî okul tatil takvimi seyahat ve bakım planının başlangıç noktasıdır.","keywords":"Okul tatillerini nereden takip edeyim? ","stages":["before","new","settled"],"details":{"note":"Bağlantılı kurumda güncel koşulları ve kendi durumuna uygun işlem yolunu kontrol et.","steps":["Okulun kendi kapalı günleriyle resmî takvimi karşılaştır."],"actions":[{"url":"https://www.berlin.de/sen/bjf/service/kalender/ferien/termine/","label":"Resmî işlem ve bilgi"}],"documents":[]},"image_id":null,"reviewed_on":"2026-10-06","order":152,"featured":false,"published":true,"source_ids":[92]}</x:v>
      </x:c>
    </x:row>
    <x:row r="187" ht="60" customHeight="1">
      <x:c r="A187" s="43" t="str">
        <x:v>entries</x:v>
      </x:c>
      <x:c r="B187" s="43" t="n">
        <x:v>153</x:v>
      </x:c>
      <x:c r="C187" s="43" t="str">
        <x:v>154</x:v>
      </x:c>
      <x:c r="D187" s="43" t="n">
        <x:v>1</x:v>
      </x:c>
      <x:c r="E187" s="43" t="n">
        <x:v>1</x:v>
      </x:c>
      <x:c r="F187" s="43" t="str">
        <x:v>{"id":154,"created_at":"2026-10-06T17:02:35.486472+00:00","updated_at":"2026-10-06T17:25:18.779133+00:00","guide_id":1,"topic_id":7,"kind":"answer","slug":"okul-destek","title":"Okul gezisi ve etkinlik masrafı için destek var mı?","subtitle":"Aile ve eğitim","summary":"Eğitim ve sosyal katılım yardımları uygun hanelerde belirli ihtiyaçları karşılayabilir.","keywords":"Okul gezisi ve etkinlik masrafı için destek var mı? ","stages":["before","new","settled"],"details":{"note":"Bağlantılı kurumda güncel koşulları ve kendi durumuna uygun işlem yolunu kontrol et.","steps":["Mevcut yardım durumunu ve etkinlik belgesini hazırlayıp yetkili birime sor."],"actions":[{"url":"https://www.berlin.de/sen/soziales/soziale-sicherung/leistungen-fuer-bildung-und-teilhabe/","label":"Resmî işlem ve bilgi"}],"documents":[]},"image_id":null,"reviewed_on":"2026-10-06","order":153,"featured":false,"published":true,"source_ids":[91]}</x:v>
      </x:c>
    </x:row>
    <x:row r="188" ht="60" customHeight="1">
      <x:c r="A188" s="43" t="str">
        <x:v>entries</x:v>
      </x:c>
      <x:c r="B188" s="43" t="n">
        <x:v>154</x:v>
      </x:c>
      <x:c r="C188" s="43" t="str">
        <x:v>155</x:v>
      </x:c>
      <x:c r="D188" s="43" t="n">
        <x:v>1</x:v>
      </x:c>
      <x:c r="E188" s="43" t="n">
        <x:v>1</x:v>
      </x:c>
      <x:c r="F188" s="43" t="str">
        <x:v>{"id":155,"created_at":"2026-10-06T17:02:35.487531+00:00","updated_at":"2026-10-06T17:25:18.779946+00:00","guide_id":1,"topic_id":7,"kind":"answer","slug":"ebeveyn-parasi","title":"Doğum sonrası ebeveyn ödeneğini nasıl planlarım?","subtitle":"Aile ve eğitim","summary":"Gelir kaybına yönelik ödenek ile işten alınan ebeveyn izni ayrı süreçlerdir.","keywords":"Doğum sonrası ebeveyn ödeneğini nasıl planlarım? ","stages":["before","new","settled"],"details":{"note":"Bağlantılı kurumda güncel koşulları ve kendi durumuna uygun işlem yolunu kontrol et.","steps":["Ailenin çalışma ve bakım planını çıkar; başvurulacak kurumdan kişisel şartları doğrula."],"actions":[{"url":"https://www.berlin.de/sen/jugend/familie-und-kinder/finanzielle-leistungen/","label":"Resmî işlem ve bilgi"}],"documents":[]},"image_id":null,"reviewed_on":"2026-10-06","order":154,"featured":false,"published":true,"source_ids":[90]}</x:v>
      </x:c>
    </x:row>
    <x:row r="189" ht="60" customHeight="1">
      <x:c r="A189" s="43" t="str">
        <x:v>entries</x:v>
      </x:c>
      <x:c r="B189" s="43" t="n">
        <x:v>155</x:v>
      </x:c>
      <x:c r="C189" s="43" t="str">
        <x:v>156</x:v>
      </x:c>
      <x:c r="D189" s="43" t="n">
        <x:v>1</x:v>
      </x:c>
      <x:c r="E189" s="43" t="n">
        <x:v>1</x:v>
      </x:c>
      <x:c r="F189" s="43" t="str">
        <x:v>{"id":156,"created_at":"2026-10-06T17:02:35.488595+00:00","updated_at":"2026-10-06T17:25:18.780737+00:00","guide_id":1,"topic_id":7,"kind":"answer","slug":"tek-ebeveyn","title":"Tek ebeveyn olarak hangi desteği araştırayım?","subtitle":"Aile ve eğitim","summary":"Bakım, danışmanlık ve nafaka avansı gibi destekler kişisel koşullara bağlıdır.","keywords":"Tek ebeveyn olarak hangi desteği araştırayım? ","stages":["before","new","settled"],"details":{"note":"Bağlantılı kurumda güncel koşulları ve kendi durumuna uygun işlem yolunu kontrol et.","steps":["Aile portalında kendi durumunu seç; gelir ve mevcut kararları görüşmeye hazırla."],"actions":[{"url":"https://www.berlin.de/sen/jugend/familie-und-kinder/finanzielle-leistungen/","label":"Resmî işlem ve bilgi"}],"documents":[]},"image_id":null,"reviewed_on":"2026-10-06","order":155,"featured":false,"published":true,"source_ids":[90]}</x:v>
      </x:c>
    </x:row>
    <x:row r="190" ht="60" customHeight="1">
      <x:c r="A190" s="43" t="str">
        <x:v>entries</x:v>
      </x:c>
      <x:c r="B190" s="43" t="n">
        <x:v>156</x:v>
      </x:c>
      <x:c r="C190" s="43" t="str">
        <x:v>157</x:v>
      </x:c>
      <x:c r="D190" s="43" t="n">
        <x:v>1</x:v>
      </x:c>
      <x:c r="E190" s="43" t="n">
        <x:v>1</x:v>
      </x:c>
      <x:c r="F190" s="43" t="str">
        <x:v>{"id":157,"created_at":"2026-10-06T17:02:35.489647+00:00","updated_at":"2026-10-06T17:25:18.781537+00:00","guide_id":1,"topic_id":7,"kind":"answer","slug":"dogum-belgesi","title":"Doğum belgesini hangi işler için saklayayım?","subtitle":"Aile ve eğitim","summary":"Çocuğun kimlik, sigorta ve aile yardımı süreçlerinde doğum kaydı gerekebilir.","keywords":"Doğum belgesini hangi işler için saklayayım? ","stages":["before","new","settled"],"details":{"note":"Bağlantılı kurumda güncel koşulları ve kendi durumuna uygun işlem yolunu kontrol et.","steps":["Kurumların istediği belge biçimi ve nüsha sayısını öğren; aslı güvenli yerde dursun."],"actions":[{"url":"https://service.berlin.de/dienstleistung/318957/","label":"Resmî işlem ve bilgi"}],"documents":[]},"image_id":null,"reviewed_on":"2026-10-06","order":156,"featured":false,"published":true,"source_ids":[28]}</x:v>
      </x:c>
    </x:row>
    <x:row r="191" ht="60" customHeight="1">
      <x:c r="A191" s="43" t="str">
        <x:v>entries</x:v>
      </x:c>
      <x:c r="B191" s="43" t="n">
        <x:v>157</x:v>
      </x:c>
      <x:c r="C191" s="43" t="str">
        <x:v>158</x:v>
      </x:c>
      <x:c r="D191" s="43" t="n">
        <x:v>1</x:v>
      </x:c>
      <x:c r="E191" s="43" t="n">
        <x:v>1</x:v>
      </x:c>
      <x:c r="F191" s="43" t="str">
        <x:v>{"id":158,"created_at":"2026-10-06T17:02:35.490875+00:00","updated_at":"2026-10-06T17:25:18.782337+00:00","guide_id":1,"topic_id":7,"kind":"answer","slug":"cocuk-sigorta","title":"Çocuğumun sağlık güvencesini nasıl başlatırım?","subtitle":"Aile ve eğitim","summary":"Aile sigortası veya ayrı üyelik uygunluğu ebeveynlerin sigorta ve gelir durumuna bağlıdır.","keywords":"Çocuğumun sağlık güvencesini nasıl başlatırım? ","stages":["before","new","settled"],"details":{"note":"Bağlantılı kurumda güncel koşulları ve kendi durumuna uygun işlem yolunu kontrol et.","steps":["Doğum veya taşınma öncesi sigorta kurumuna bilgi ver; istenen belgeleri hazırla."],"actions":[{"url":"https://www.bundesgesundheitsministerium.de/gkv/seite","label":"Resmî işlem ve bilgi"}],"documents":[]},"image_id":null,"reviewed_on":"2026-10-06","order":157,"featured":false,"published":true,"source_ids":[17]}</x:v>
      </x:c>
    </x:row>
    <x:row r="192" ht="60" customHeight="1">
      <x:c r="A192" s="43" t="str">
        <x:v>entries</x:v>
      </x:c>
      <x:c r="B192" s="43" t="n">
        <x:v>158</x:v>
      </x:c>
      <x:c r="C192" s="43" t="str">
        <x:v>159</x:v>
      </x:c>
      <x:c r="D192" s="43" t="n">
        <x:v>1</x:v>
      </x:c>
      <x:c r="E192" s="43" t="n">
        <x:v>1</x:v>
      </x:c>
      <x:c r="F192" s="43" t="str">
        <x:v>{"id":159,"created_at":"2026-10-06T17:02:35.492045+00:00","updated_at":"2026-10-06T17:25:18.783141+00:00","guide_id":1,"topic_id":7,"kind":"answer","slug":"yurt-basvuru","title":"Öğrenci yurduna nasıl başvururum?","subtitle":"Aile ve eğitim","summary":"Öğrenci hizmetleri yurtları için uygunluk ve bekleme listesi koşulları bulunur.","keywords":"Öğrenci yurduna nasıl başvururum? ","stages":["before","new","settled"],"details":{"note":"Bağlantılı kurumda güncel koşulları ve kendi durumuna uygun işlem yolunu kontrol et.","steps":["Kayıt ve kabul belgelerini hazırla; tek bir yurt başvurusuna bağlı kalmadan geçici konaklama planla."],"actions":[{"url":"https://www.stw.berlin/","label":"Resmî işlem ve bilgi"}],"documents":[]},"image_id":null,"reviewed_on":"2026-10-06","order":158,"featured":false,"published":true,"source_ids":[95]}</x:v>
      </x:c>
    </x:row>
    <x:row r="193" ht="60" customHeight="1">
      <x:c r="A193" s="43" t="str">
        <x:v>entries</x:v>
      </x:c>
      <x:c r="B193" s="43" t="n">
        <x:v>159</x:v>
      </x:c>
      <x:c r="C193" s="43" t="str">
        <x:v>160</x:v>
      </x:c>
      <x:c r="D193" s="43" t="n">
        <x:v>1</x:v>
      </x:c>
      <x:c r="E193" s="43" t="n">
        <x:v>1</x:v>
      </x:c>
      <x:c r="F193" s="43" t="str">
        <x:v>{"id":160,"created_at":"2026-10-06T17:02:35.493179+00:00","updated_at":"2026-10-06T17:25:18.783939+00:00","guide_id":1,"topic_id":7,"kind":"answer","slug":"ogrenci-destek","title":"Öğrenci olarak danışmanlık alabilir miyim?","subtitle":"Aile ve eğitim","summary":"Öğrenci hizmetleri barınma, mali durum ve günlük yaşam konularında farklı destekler sunar.","keywords":"Öğrenci olarak danışmanlık alabilir miyim? ","stages":["before","new","settled"],"details":{"note":"Bağlantılı kurumda güncel koşulları ve kendi durumuna uygun işlem yolunu kontrol et.","steps":["Sorununa uygun danışma birimini seç; öğrenci belgen ve ilgili yazışmalarla görüş."],"actions":[{"url":"https://www.stw.berlin/","label":"Resmî işlem ve bilgi"}],"documents":[]},"image_id":null,"reviewed_on":"2026-10-06","order":159,"featured":false,"published":true,"source_ids":[95]}</x:v>
      </x:c>
    </x:row>
    <x:row r="194" ht="60" customHeight="1">
      <x:c r="A194" s="43" t="str">
        <x:v>entries</x:v>
      </x:c>
      <x:c r="B194" s="43" t="n">
        <x:v>160</x:v>
      </x:c>
      <x:c r="C194" s="43" t="str">
        <x:v>161</x:v>
      </x:c>
      <x:c r="D194" s="43" t="n">
        <x:v>1</x:v>
      </x:c>
      <x:c r="E194" s="43" t="n">
        <x:v>1</x:v>
      </x:c>
      <x:c r="F194" s="43" t="str">
        <x:v>{"id":161,"created_at":"2026-10-06T17:02:35.494309+00:00","updated_at":"2026-10-06T17:25:18.784741+00:00","guide_id":1,"topic_id":8,"kind":"answer","slug":"rota-planla","title":"En uygun toplu taşıma rotasını nasıl bulurum?","subtitle":"Ulaşım","summary":"Kapıdan kapıya süre, aktarma ve yürüme mesafesi birlikte önemlidir.","keywords":"En uygun toplu taşıma rotasını nasıl bulurum? ","stages":["before","new","settled"],"details":{"note":"Bağlantılı kurumda güncel koşulları ve kendi durumuna uygun işlem yolunu kontrol et.","steps":["Resmî güzergâh aracına başlangıç, hedef ve varış saatini gir."],"actions":[{"url":"https://www.bvg.de/de/verbindungen","label":"Resmî işlem ve bilgi"}],"documents":[]},"image_id":null,"reviewed_on":"2026-10-06","order":160,"featured":false,"published":true,"source_ids":[99]}</x:v>
      </x:c>
    </x:row>
    <x:row r="195" ht="60" customHeight="1">
      <x:c r="A195" s="43" t="str">
        <x:v>entries</x:v>
      </x:c>
      <x:c r="B195" s="43" t="n">
        <x:v>161</x:v>
      </x:c>
      <x:c r="C195" s="43" t="str">
        <x:v>162</x:v>
      </x:c>
      <x:c r="D195" s="43" t="n">
        <x:v>1</x:v>
      </x:c>
      <x:c r="E195" s="43" t="n">
        <x:v>1</x:v>
      </x:c>
      <x:c r="F195" s="43" t="str">
        <x:v>{"id":162,"created_at":"2026-10-06T17:02:35.495479+00:00","updated_at":"2026-10-06T17:25:18.785530+00:00","guide_id":1,"topic_id":8,"kind":"answer","slug":"bilet-dogrula","title":"Kâğıt biletimi kullanmadan neye bakayım?","subtitle":"Ulaşım","summary":"Bazı biletler yolculuk öncesi onay gerektirir; ürün üzerindeki geçerlilik koşulu belirleyicidir.","keywords":"Kâğıt biletimi kullanmadan neye bakayım? ","stages":["before","new","settled"],"details":{"note":"Bağlantılı kurumda güncel koşulları ve kendi durumuna uygun işlem yolunu kontrol et.","steps":["Bilet türü, bölgesi ve başlangıcını kontrol et; gerektiğinde istasyonda onaylat."],"actions":[{"url":"https://www.vbb.de/tickets/","label":"Resmî işlem ve bilgi"}],"documents":[]},"image_id":null,"reviewed_on":"2026-10-06","order":161,"featured":false,"published":true,"source_ids":[96]}</x:v>
      </x:c>
    </x:row>
    <x:row r="196" ht="60" customHeight="1">
      <x:c r="A196" s="43" t="str">
        <x:v>entries</x:v>
      </x:c>
      <x:c r="B196" s="43" t="n">
        <x:v>162</x:v>
      </x:c>
      <x:c r="C196" s="43" t="str">
        <x:v>163</x:v>
      </x:c>
      <x:c r="D196" s="43" t="n">
        <x:v>1</x:v>
      </x:c>
      <x:c r="E196" s="43" t="n">
        <x:v>1</x:v>
      </x:c>
      <x:c r="F196" s="43" t="str">
        <x:v>{"id":163,"created_at":"2026-10-06T17:02:35.496596+00:00","updated_at":"2026-10-06T17:25:18.786329+00:00","guide_id":1,"topic_id":8,"kind":"answer","slug":"telefon-bilet","title":"Telefondaki bileti ne zaman almalıyım?","subtitle":"Ulaşım","summary":"Dijital biletin satın alınması ve geçerliliğinin başlaması ürün koşullarına bağlıdır.","keywords":"Telefondaki bileti ne zaman almalıyım? ","stages":["before","new","settled"],"details":{"note":"Bağlantılı kurumda güncel koşulları ve kendi durumuna uygun işlem yolunu kontrol et.","steps":["Araca binmeden geçerli bileti hazır tut; telefonun şarjını kontrol et."],"actions":[{"url":"https://www.vbb.de/tickets/","label":"Resmî işlem ve bilgi"}],"documents":[]},"image_id":null,"reviewed_on":"2026-10-06","order":162,"featured":false,"published":true,"source_ids":[96]}</x:v>
      </x:c>
    </x:row>
    <x:row r="197" ht="60" customHeight="1">
      <x:c r="A197" s="43" t="str">
        <x:v>entries</x:v>
      </x:c>
      <x:c r="B197" s="43" t="n">
        <x:v>163</x:v>
      </x:c>
      <x:c r="C197" s="43" t="str">
        <x:v>164</x:v>
      </x:c>
      <x:c r="D197" s="43" t="n">
        <x:v>1</x:v>
      </x:c>
      <x:c r="E197" s="43" t="n">
        <x:v>1</x:v>
      </x:c>
      <x:c r="F197" s="43" t="str">
        <x:v>{"id":164,"created_at":"2026-10-06T17:02:35.497673+00:00","updated_at":"2026-10-06T17:25:18.787138+00:00","guide_id":1,"topic_id":8,"kind":"answer","slug":"cocuk-bilet","title":"Çocuk için ayrı bilet gerekir mi?","subtitle":"Ulaşım","summary":"Yaş, kullanılan bilet ve birlikte seyahat koşulları sonucu değiştirir.","keywords":"Çocuk için ayrı bilet gerekir mi? ","stages":["before","new","settled"],"details":{"note":"Bağlantılı kurumda güncel koşulları ve kendi durumuna uygun işlem yolunu kontrol et.","steps":["Biletin çocuk taşıma hakkını resmî tarifede kontrol et."],"actions":[{"url":"https://www.vbb.de/pendlerinfos/mitnahmemoeglichkeiten/","label":"Resmî işlem ve bilgi"}],"documents":[]},"image_id":null,"reviewed_on":"2026-10-06","order":163,"featured":false,"published":true,"source_ids":[97]}</x:v>
      </x:c>
    </x:row>
    <x:row r="198" ht="60" customHeight="1">
      <x:c r="A198" s="43" t="str">
        <x:v>entries</x:v>
      </x:c>
      <x:c r="B198" s="43" t="n">
        <x:v>164</x:v>
      </x:c>
      <x:c r="C198" s="43" t="str">
        <x:v>165</x:v>
      </x:c>
      <x:c r="D198" s="43" t="n">
        <x:v>1</x:v>
      </x:c>
      <x:c r="E198" s="43" t="n">
        <x:v>1</x:v>
      </x:c>
      <x:c r="F198" s="43" t="str">
        <x:v>{"id":165,"created_at":"2026-10-06T17:02:35.498746+00:00","updated_at":"2026-10-06T17:25:18.787947+00:00","guide_id":1,"topic_id":8,"kind":"answer","slug":"bisiklet-bilet","title":"Bisikletimi trene alabilir miyim?","subtitle":"Ulaşım","summary":"Uygun araç, kapasite ve bisiklet bileti kuralları birlikte geçerlidir.","keywords":"Bisikletimi trene alabilir miyim? ","stages":["before","new","settled"],"details":{"note":"Bağlantılı kurumda güncel koşulları ve kendi durumuna uygun işlem yolunu kontrol et.","steps":["Bisiklet alanını ve gereken ek bileti kontrol et; yoğun saatte alternatif rota planla."],"actions":[{"url":"https://www.vbb.de/pendlerinfos/mitnahmemoeglichkeiten/","label":"Resmî işlem ve bilgi"}],"documents":[]},"image_id":null,"reviewed_on":"2026-10-06","order":164,"featured":false,"published":true,"source_ids":[97]}</x:v>
      </x:c>
    </x:row>
    <x:row r="199" ht="60" customHeight="1">
      <x:c r="A199" s="43" t="str">
        <x:v>entries</x:v>
      </x:c>
      <x:c r="B199" s="43" t="n">
        <x:v>165</x:v>
      </x:c>
      <x:c r="C199" s="43" t="str">
        <x:v>166</x:v>
      </x:c>
      <x:c r="D199" s="43" t="n">
        <x:v>1</x:v>
      </x:c>
      <x:c r="E199" s="43" t="n">
        <x:v>1</x:v>
      </x:c>
      <x:c r="F199" s="43" t="str">
        <x:v>{"id":166,"created_at":"2026-10-06T17:02:35.499905+00:00","updated_at":"2026-10-06T17:25:18.788773+00:00","guide_id":1,"topic_id":8,"kind":"answer","slug":"kopek-bilet","title":"Köpekle yolculukta neye dikkat edeyim?","subtitle":"Ulaşım","summary":"Bilet, taşıma biçimi ve güvenlik koşulları hayvanla yolculukta ayrıca uygulanır.","keywords":"Köpekle yolculukta neye dikkat edeyim? ","stages":["before","new","settled"],"details":{"note":"Bağlantılı kurumda güncel koşulları ve kendi durumuna uygun işlem yolunu kontrol et.","steps":["Kullandığın tarifenin hayvan taşıma bölümünü aç; tasma ve gerekli ekipmanı hazırla."],"actions":[{"url":"https://www.vbb.de/pendlerinfos/mitnahmemoeglichkeiten/","label":"Resmî işlem ve bilgi"}],"documents":[]},"image_id":null,"reviewed_on":"2026-10-06","order":165,"featured":false,"published":true,"source_ids":[97]}</x:v>
      </x:c>
    </x:row>
    <x:row r="200" ht="60" customHeight="1">
      <x:c r="A200" s="43" t="str">
        <x:v>entries</x:v>
      </x:c>
      <x:c r="B200" s="43" t="n">
        <x:v>166</x:v>
      </x:c>
      <x:c r="C200" s="43" t="str">
        <x:v>167</x:v>
      </x:c>
      <x:c r="D200" s="43" t="n">
        <x:v>1</x:v>
      </x:c>
      <x:c r="E200" s="43" t="n">
        <x:v>1</x:v>
      </x:c>
      <x:c r="F200" s="43" t="str">
        <x:v>{"id":167,"created_at":"2026-10-06T17:02:35.501150+00:00","updated_at":"2026-10-06T17:25:18.789571+00:00","guide_id":1,"topic_id":8,"kind":"answer","slug":"erisilebilir-rota","title":"Asansör gereken bir yolculuğu nasıl planlarım?","subtitle":"Ulaşım","summary":"Erişilebilir istasyon bilgisi ve güncel asansör durumu birlikte incelenmelidir.","keywords":"Asansör gereken bir yolculuğu nasıl planlarım? ","stages":["before","new","settled"],"details":{"note":"Bağlantılı kurumda güncel koşulları ve kendi durumuna uygun işlem yolunu kontrol et.","steps":["Resmî erişilebilir ulaşım aracını kullan; arıza durumuna karşı ikinci rota seç."],"actions":[{"url":"https://www.vbb.de/barrierefrei/","label":"Resmî işlem ve bilgi"}],"documents":[]},"image_id":null,"reviewed_on":"2026-10-06","order":166,"featured":false,"published":true,"source_ids":[98]}</x:v>
      </x:c>
    </x:row>
    <x:row r="201" ht="60" customHeight="1">
      <x:c r="A201" s="43" t="str">
        <x:v>entries</x:v>
      </x:c>
      <x:c r="B201" s="43" t="n">
        <x:v>167</x:v>
      </x:c>
      <x:c r="C201" s="43" t="str">
        <x:v>168</x:v>
      </x:c>
      <x:c r="D201" s="43" t="n">
        <x:v>1</x:v>
      </x:c>
      <x:c r="E201" s="43" t="n">
        <x:v>1</x:v>
      </x:c>
      <x:c r="F201" s="43" t="str">
        <x:v>{"id":168,"created_at":"2026-10-06T17:02:35.502286+00:00","updated_at":"2026-10-06T17:25:18.790371+00:00","guide_id":1,"topic_id":8,"kind":"answer","slug":"bebek-arabasi","title":"Bebek arabasıyla aktarmayı nasıl kolaylaştırırım?","subtitle":"Ulaşım","summary":"Basamaksız giriş ve aktarma mesafesi en kısa rotadan daha önemli olabilir.","keywords":"Bebek arabasıyla aktarmayı nasıl kolaylaştırırım? ","stages":["before","new","settled"],"details":{"note":"Bağlantılı kurumda güncel koşulları ve kendi durumuna uygun işlem yolunu kontrol et.","steps":["Erişilebilirlik filtresiyle rota seç; durak ve peron değişimini önceden incele."],"actions":[{"url":"https://www.vbb.de/barrierefrei/","label":"Resmî işlem ve bilgi"}],"documents":[]},"image_id":null,"reviewed_on":"2026-10-06","order":167,"featured":false,"published":true,"source_ids":[98]}</x:v>
      </x:c>
    </x:row>
    <x:row r="202" ht="60" customHeight="1">
      <x:c r="A202" s="43" t="str">
        <x:v>entries</x:v>
      </x:c>
      <x:c r="B202" s="43" t="n">
        <x:v>168</x:v>
      </x:c>
      <x:c r="C202" s="43" t="str">
        <x:v>169</x:v>
      </x:c>
      <x:c r="D202" s="43" t="n">
        <x:v>1</x:v>
      </x:c>
      <x:c r="E202" s="43" t="n">
        <x:v>1</x:v>
      </x:c>
      <x:c r="F202" s="43" t="str">
        <x:v>{"id":169,"created_at":"2026-10-06T17:02:35.503618+00:00","updated_at":"2026-10-06T17:25:18.791158+00:00","guide_id":1,"topic_id":8,"kind":"answer","slug":"ulasim-kayip","title":"Metroda eşyamı unuttum, nereye başvurayım?","subtitle":"Ulaşım","summary":"İşletmeye göre kayıp eşya kanalı değişir; metro ile bölgesel tren aynı işletme olmayabilir.","keywords":"Metroda eşyamı unuttum, nereye başvurayım? ","stages":["before","new","settled"],"details":{"note":"Bağlantılı kurumda güncel koşulları ve kendi durumuna uygun işlem yolunu kontrol et.","steps":["Hat, yön, saat ve eşya tanımını not edip ilgili işletmenin kayıp bürosuna bildir."],"actions":[{"url":"https://www.bvg.de/de/service-und-kontakt/fundbuero","label":"Resmî işlem ve bilgi"}],"documents":[]},"image_id":null,"reviewed_on":"2026-10-06","order":168,"featured":false,"published":true,"source_ids":[100]}</x:v>
      </x:c>
    </x:row>
    <x:row r="203" ht="60" customHeight="1">
      <x:c r="A203" s="43" t="str">
        <x:v>entries</x:v>
      </x:c>
      <x:c r="B203" s="43" t="n">
        <x:v>169</x:v>
      </x:c>
      <x:c r="C203" s="43" t="str">
        <x:v>170</x:v>
      </x:c>
      <x:c r="D203" s="43" t="n">
        <x:v>1</x:v>
      </x:c>
      <x:c r="E203" s="43" t="n">
        <x:v>1</x:v>
      </x:c>
      <x:c r="F203" s="43" t="str">
        <x:v>{"id":170,"created_at":"2026-10-06T17:02:35.504788+00:00","updated_at":"2026-10-06T17:25:18.791939+00:00","guide_id":1,"topic_id":8,"kind":"answer","slug":"abonelik-iptal","title":"Ulaşım aboneliğimi nasıl kapatırım?","subtitle":"Ulaşım","summary":"İptal tarihi ve bildirim yolu satın aldığın aboneliğin koşullarına bağlıdır.","keywords":"Ulaşım aboneliğimi nasıl kapatırım? ","stages":["before","new","settled"],"details":{"note":"Bağlantılı kurumda güncel koşulları ve kendi durumuna uygun işlem yolunu kontrol et.","steps":["Satın aldığın kurumun hesabından şartları kontrol et; iptal onayını sakla."],"actions":[{"url":"https://www.bvg.de/de/abos-und-tickets/alle-abos/deutschlandticket","label":"Resmî işlem ve bilgi"}],"documents":[]},"image_id":null,"reviewed_on":"2026-10-06","order":169,"featured":false,"published":true,"source_ids":[30]}</x:v>
      </x:c>
    </x:row>
    <x:row r="204" ht="60" customHeight="1">
      <x:c r="A204" s="43" t="str">
        <x:v>entries</x:v>
      </x:c>
      <x:c r="B204" s="43" t="n">
        <x:v>170</x:v>
      </x:c>
      <x:c r="C204" s="43" t="str">
        <x:v>171</x:v>
      </x:c>
      <x:c r="D204" s="43" t="n">
        <x:v>1</x:v>
      </x:c>
      <x:c r="E204" s="43" t="n">
        <x:v>1</x:v>
      </x:c>
      <x:c r="F204" s="43" t="str">
        <x:v>{"id":171,"created_at":"2026-10-06T17:02:35.505772+00:00","updated_at":"2026-10-06T17:25:18.792729+00:00","guide_id":1,"topic_id":8,"kind":"answer","slug":"sehir-disi-tren","title":"Şehir dışı tren biletini ayrıca almalı mıyım?","subtitle":"Ulaşım","summary":"Ülke çapındaki yerel ulaşım aboneliği her hızlı ve uzun mesafe trende geçmez.","keywords":"Şehir dışı tren biletini ayrıca almalı mıyım? ","stages":["before","new","settled"],"details":{"note":"Bağlantılı kurumda güncel koşulları ve kendi durumuna uygun işlem yolunu kontrol et.","steps":["Seferin tren türünü ve bilet kapsamını yolculuk öncesi kontrol et."],"actions":[{"url":"https://www.bvg.de/de/abos-und-tickets/alle-abos/deutschlandticket","label":"Resmî işlem ve bilgi"}],"documents":[]},"image_id":null,"reviewed_on":"2026-10-06","order":170,"featured":false,"published":true,"source_ids":[30]}</x:v>
      </x:c>
    </x:row>
    <x:row r="205" ht="60" customHeight="1">
      <x:c r="A205" s="43" t="str">
        <x:v>entries</x:v>
      </x:c>
      <x:c r="B205" s="43" t="n">
        <x:v>171</x:v>
      </x:c>
      <x:c r="C205" s="43" t="str">
        <x:v>172</x:v>
      </x:c>
      <x:c r="D205" s="43" t="n">
        <x:v>1</x:v>
      </x:c>
      <x:c r="E205" s="43" t="n">
        <x:v>1</x:v>
      </x:c>
      <x:c r="F205" s="43" t="str">
        <x:v>{"id":172,"created_at":"2026-10-06T17:02:35.506858+00:00","updated_at":"2026-10-06T17:25:18.793498+00:00","guide_id":1,"topic_id":8,"kind":"answer","slug":"misafir-bilet","title":"Birkaç günlük misafir için hangi bilet mantıklı?","subtitle":"Ulaşım","summary":"Kişi sayısı, bölge ve gün içindeki yolculuk sayısı seçimi değiştirir.","keywords":"Birkaç günlük misafir için hangi bilet mantıklı? ","stages":["before","new","settled"],"details":{"note":"Bağlantılı kurumda güncel koşulları ve kendi durumuna uygun işlem yolunu kontrol et.","steps":["Tek biniş, günlük ve küçük grup ürünlerini resmî tarifeden karşılaştır."],"actions":[{"url":"https://www.vbb.de/tickets/","label":"Resmî işlem ve bilgi"}],"documents":[]},"image_id":null,"reviewed_on":"2026-10-06","order":171,"featured":false,"published":true,"source_ids":[96]}</x:v>
      </x:c>
    </x:row>
    <x:row r="206" ht="60" customHeight="1">
      <x:c r="A206" s="43" t="str">
        <x:v>entries</x:v>
      </x:c>
      <x:c r="B206" s="43" t="n">
        <x:v>172</x:v>
      </x:c>
      <x:c r="C206" s="43" t="str">
        <x:v>173</x:v>
      </x:c>
      <x:c r="D206" s="43" t="n">
        <x:v>1</x:v>
      </x:c>
      <x:c r="E206" s="43" t="n">
        <x:v>1</x:v>
      </x:c>
      <x:c r="F206" s="43" t="str">
        <x:v>{"id":173,"created_at":"2026-10-06T17:02:35.507828+00:00","updated_at":"2026-10-06T17:25:18.794276+00:00","guide_id":1,"topic_id":8,"kind":"answer","slug":"havalimani-gece","title":"Gece havalimanına nasıl giderim?","subtitle":"Ulaşım","summary":"Gece seferi ve aktarma planı gündüzle aynı olmayabilir.","keywords":"Gece havalimanına nasıl giderim? ","stages":["before","new","settled"],"details":{"note":"Bağlantılı kurumda güncel koşulları ve kendi durumuna uygun işlem yolunu kontrol et.","steps":["Uçuş saatine göre resmî havalimanı ulaşımını ve tarihli güzergâhı kontrol et."],"actions":[{"url":"https://ber.berlin-airport.de/en/orientation/getting-here/public-transport.html","label":"Resmî işlem ve bilgi"}],"documents":[]},"image_id":null,"reviewed_on":"2026-10-06","order":172,"featured":false,"published":true,"source_ids":[29]}</x:v>
      </x:c>
    </x:row>
    <x:row r="207" ht="60" customHeight="1">
      <x:c r="A207" s="43" t="str">
        <x:v>entries</x:v>
      </x:c>
      <x:c r="B207" s="43" t="n">
        <x:v>173</x:v>
      </x:c>
      <x:c r="C207" s="43" t="str">
        <x:v>174</x:v>
      </x:c>
      <x:c r="D207" s="43" t="n">
        <x:v>1</x:v>
      </x:c>
      <x:c r="E207" s="43" t="n">
        <x:v>1</x:v>
      </x:c>
      <x:c r="F207" s="43" t="str">
        <x:v>{"id":174,"created_at":"2026-10-06T17:02:35.508822+00:00","updated_at":"2026-10-06T17:25:18.795080+00:00","guide_id":1,"topic_id":8,"kind":"answer","slug":"surucu-belgeleri","title":"Ehliyet dönüşümü için dosyayı nasıl hazırlarım?","subtitle":"Ulaşım","summary":"Ülke, ehliyet sınıfı ve kişisel koşullar belge ve sınav gerekliliklerini etkiler.","keywords":"Ehliyet dönüşümü için dosyayı nasıl hazırlarım? ","stages":["before","new","settled"],"details":{"note":"Bağlantılı kurumda güncel koşulları ve kendi durumuna uygun işlem yolunu kontrol et.","steps":["Resmî başvuruda kimlik, çeviri ve diğer belge listesini kontrol et; geçerlilik süresini ayrıca takip et."],"actions":[{"url":"https://service.berlin.de/dienstleistung/327537/","label":"Resmî işlem ve bilgi"}],"documents":[]},"image_id":null,"reviewed_on":"2026-10-06","order":173,"featured":false,"published":true,"source_ids":[32]}</x:v>
      </x:c>
    </x:row>
    <x:row r="208" ht="60" customHeight="1">
      <x:c r="A208" s="43" t="str">
        <x:v>entries</x:v>
      </x:c>
      <x:c r="B208" s="43" t="n">
        <x:v>174</x:v>
      </x:c>
      <x:c r="C208" s="43" t="str">
        <x:v>175</x:v>
      </x:c>
      <x:c r="D208" s="43" t="n">
        <x:v>1</x:v>
      </x:c>
      <x:c r="E208" s="43" t="n">
        <x:v>1</x:v>
      </x:c>
      <x:c r="F208" s="43" t="str">
        <x:v>{"id":175,"created_at":"2026-10-06T17:02:35.509745+00:00","updated_at":"2026-10-06T17:25:18.795859+00:00","guide_id":1,"topic_id":9,"kind":"answer","slug":"posta-yonlendirme","title":"Eski adresime gelen postayı nasıl alırım?","subtitle":"Günlük hayat","summary":"Posta yönlendirme hizmeti kurumlara yeni adres bildirme işinin yerine geçmez.","keywords":"Eski adresime gelen postayı nasıl alırım? ","stages":["before","new","settled"],"details":{"note":"Bağlantılı kurumda güncel koşulları ve kendi durumuna uygun işlem yolunu kontrol et.","steps":["Hizmet kapsamını ve başlangıç tarihini seç; banka ve sigortana adresi ayrıca bildir."],"actions":[{"url":"https://www.deutschepost.de/de/n/nachsendeservice.html","label":"Resmî işlem ve bilgi"}],"documents":[]},"image_id":null,"reviewed_on":"2026-10-06","order":174,"featured":false,"published":true,"source_ids":[102]}</x:v>
      </x:c>
    </x:row>
    <x:row r="209" ht="60" customHeight="1">
      <x:c r="A209" s="43" t="str">
        <x:v>entries</x:v>
      </x:c>
      <x:c r="B209" s="43" t="n">
        <x:v>175</x:v>
      </x:c>
      <x:c r="C209" s="43" t="str">
        <x:v>176</x:v>
      </x:c>
      <x:c r="D209" s="43" t="n">
        <x:v>1</x:v>
      </x:c>
      <x:c r="E209" s="43" t="n">
        <x:v>1</x:v>
      </x:c>
      <x:c r="F209" s="43" t="str">
        <x:v>{"id":176,"created_at":"2026-10-06T17:02:35.510678+00:00","updated_at":"2026-10-06T17:25:18.796681+00:00","guide_id":1,"topic_id":9,"kind":"answer","slug":"kutuphane-uyelik","title":"Halk kütüphanesine nasıl üye olurum?","subtitle":"Günlük hayat","summary":"Berlin kütüphane ağı kitapların yanında farklı öğrenme ve dijital kaynaklar sunar.","keywords":"Halk kütüphanesine nasıl üye olurum? ","stages":["before","new","settled"],"details":{"note":"Bağlantılı kurumda güncel koşulları ve kendi durumuna uygun işlem yolunu kontrol et.","steps":["Üyelik koşullarını aç; gereken kimlik ve adres belgesini hazırla."],"actions":[{"url":"https://www.voebb.de/","label":"Resmî işlem ve bilgi"}],"documents":[]},"image_id":null,"reviewed_on":"2026-10-06","order":175,"featured":false,"published":true,"source_ids":[101]}</x:v>
      </x:c>
    </x:row>
    <x:row r="210" ht="60" customHeight="1">
      <x:c r="A210" s="43" t="str">
        <x:v>entries</x:v>
      </x:c>
      <x:c r="B210" s="43" t="n">
        <x:v>176</x:v>
      </x:c>
      <x:c r="C210" s="43" t="str">
        <x:v>177</x:v>
      </x:c>
      <x:c r="D210" s="43" t="n">
        <x:v>1</x:v>
      </x:c>
      <x:c r="E210" s="43" t="n">
        <x:v>1</x:v>
      </x:c>
      <x:c r="F210" s="43" t="str">
        <x:v>{"id":177,"created_at":"2026-10-06T17:02:35.511576+00:00","updated_at":"2026-10-06T17:25:18.797491+00:00","guide_id":1,"topic_id":9,"kind":"answer","slug":"dijital-kitap","title":"Türkçe veya dijital kitap bulabilir miyim?","subtitle":"Günlük hayat","summary":"Katalogda dil ve biçime göre arama, mevcut kaynakları görmeni sağlar.","keywords":"Türkçe veya dijital kitap bulabilir miyim? ","stages":["before","new","settled"],"details":{"note":"Bağlantılı kurumda güncel koşulları ve kendi durumuna uygun işlem yolunu kontrol et.","steps":["Kütüphane kataloğunda Türkçe ve dijital filtrelerini dene; ödünç koşulunu kontrol et."],"actions":[{"url":"https://www.voebb.de/","label":"Resmî işlem ve bilgi"}],"documents":[]},"image_id":null,"reviewed_on":"2026-10-06","order":176,"featured":false,"published":true,"source_ids":[101]}</x:v>
      </x:c>
    </x:row>
    <x:row r="211" ht="60" customHeight="1">
      <x:c r="A211" s="43" t="str">
        <x:v>entries</x:v>
      </x:c>
      <x:c r="B211" s="43" t="n">
        <x:v>177</x:v>
      </x:c>
      <x:c r="C211" s="43" t="str">
        <x:v>178</x:v>
      </x:c>
      <x:c r="D211" s="43" t="n">
        <x:v>1</x:v>
      </x:c>
      <x:c r="E211" s="43" t="n">
        <x:v>1</x:v>
      </x:c>
      <x:c r="F211" s="43" t="str">
        <x:v>{"id":178,"created_at":"2026-10-06T17:02:35.512469+00:00","updated_at":"2026-10-06T17:25:18.798273+00:00","guide_id":1,"topic_id":9,"kind":"answer","slug":"pazar-gunu","title":"Pazar günü alışverişi nasıl planlayayım?","subtitle":"Günlük hayat","summary":"Mağaza açılış istisnaları olsa da bütün marketlerin açık olduğunu varsayma.","keywords":"Pazar günü alışverişi nasıl planlayayım? ","stages":["before","new","settled"],"details":{"note":"Bağlantılı kurumda güncel koşulları ve kendi durumuna uygun işlem yolunu kontrol et.","steps":["Haftalık temel alışverişini önceden yap; gitmek istediğin şubenin güncel saatini doğrula."],"actions":[{"url":"https://www.berlin.de/sen/wirtschaft/branchen/handel/ladenoeffnungszeiten/ladenoeffnungszeiten-in-berlin-152543.php","label":"Resmî işlem ve bilgi"}],"documents":[]},"image_id":null,"reviewed_on":"2026-10-06","order":177,"featured":false,"published":true,"source_ids":[35]}</x:v>
      </x:c>
    </x:row>
    <x:row r="212" ht="60" customHeight="1">
      <x:c r="A212" s="43" t="str">
        <x:v>entries</x:v>
      </x:c>
      <x:c r="B212" s="43" t="n">
        <x:v>178</x:v>
      </x:c>
      <x:c r="C212" s="43" t="str">
        <x:v>179</x:v>
      </x:c>
      <x:c r="D212" s="43" t="n">
        <x:v>1</x:v>
      </x:c>
      <x:c r="E212" s="43" t="n">
        <x:v>1</x:v>
      </x:c>
      <x:c r="F212" s="43" t="str">
        <x:v>{"id":179,"created_at":"2026-10-06T17:02:35.513404+00:00","updated_at":"2026-10-06T17:25:18.799045+00:00","guide_id":1,"topic_id":9,"kind":"answer","slug":"iade-fis","title":"Aldığım ürünü iade etmek istersem?","subtitle":"Günlük hayat","summary":"Mağazadan alışveriş, uzaktan satış ve ayıplı ürün için koşullar aynı değildir.","keywords":"Aldığım ürünü iade etmek istersem? ","stages":["before","new","settled"],"details":{"note":"Bağlantılı kurumda güncel koşulları ve kendi durumuna uygun işlem yolunu kontrol et.","steps":["Fişi sakla; iade nedeni ve satın alma biçimini tüketici danışmasına doğru anlat."],"actions":[{"url":"https://www.verbraucherzentrale-berlin.de/","label":"Resmî işlem ve bilgi"}],"documents":[]},"image_id":null,"reviewed_on":"2026-10-06","order":178,"featured":false,"published":true,"source_ids":[107]}</x:v>
      </x:c>
    </x:row>
    <x:row r="213" ht="60" customHeight="1">
      <x:c r="A213" s="43" t="str">
        <x:v>entries</x:v>
      </x:c>
      <x:c r="B213" s="43" t="n">
        <x:v>179</x:v>
      </x:c>
      <x:c r="C213" s="43" t="str">
        <x:v>180</x:v>
      </x:c>
      <x:c r="D213" s="43" t="n">
        <x:v>1</x:v>
      </x:c>
      <x:c r="E213" s="43" t="n">
        <x:v>1</x:v>
      </x:c>
      <x:c r="F213" s="43" t="str">
        <x:v>{"id":180,"created_at":"2026-10-06T17:02:35.514382+00:00","updated_at":"2026-10-06T17:25:18.799832+00:00","guide_id":1,"topic_id":9,"kind":"answer","slug":"depozitolu-sise","title":"Şişe üzerindeki depozito ne anlama gelir?","subtitle":"Günlük hayat","summary":"Depozitolu ambalajı normal geri dönüşüm akışından ayırmak gerekir.","keywords":"Şişe üzerindeki depozito ne anlama gelir? ","stages":["before","new","settled"],"details":{"note":"Bağlantılı kurumda güncel koşulları ve kendi durumuna uygun işlem yolunu kontrol et.","steps":["Ambalajdaki iade işaretini kontrol et; kabul eden satış noktasında teslim et."],"actions":[{"url":"https://www.bsr.de/trennen","label":"Resmî işlem ve bilgi"}],"documents":[]},"image_id":null,"reviewed_on":"2026-10-06","order":179,"featured":false,"published":true,"source_ids":[33]}</x:v>
      </x:c>
    </x:row>
    <x:row r="214" ht="60" customHeight="1">
      <x:c r="A214" s="43" t="str">
        <x:v>entries</x:v>
      </x:c>
      <x:c r="B214" s="43" t="n">
        <x:v>180</x:v>
      </x:c>
      <x:c r="C214" s="43" t="str">
        <x:v>181</x:v>
      </x:c>
      <x:c r="D214" s="43" t="n">
        <x:v>1</x:v>
      </x:c>
      <x:c r="E214" s="43" t="n">
        <x:v>1</x:v>
      </x:c>
      <x:c r="F214" s="43" t="str">
        <x:v>{"id":181,"created_at":"2026-10-06T17:02:35.515271+00:00","updated_at":"2026-10-06T17:25:18.800615+00:00","guide_id":1,"topic_id":9,"kind":"answer","slug":"buyuk-esya","title":"Eski koltuk veya yatağı nereye vereyim?","subtitle":"Günlük hayat","summary":"Büyük eşyayı sokağa bırakmak yerine yetkili toplama veya merkez seçeneğini kullan.","keywords":"Eski koltuk veya yatağı nereye vereyim? ","stages":["before","new","settled"],"details":{"note":"Bağlantılı kurumda güncel koşulları ve kendi durumuna uygun işlem yolunu kontrol et.","steps":["Eşya türü, miktar ve taşıma imkânına göre temizlik işletmesinin hizmetini aç."],"actions":[{"url":"https://www.bsr.de/recyclinghoefe","label":"Resmî işlem ve bilgi"}],"documents":[]},"image_id":null,"reviewed_on":"2026-10-06","order":180,"featured":false,"published":true,"source_ids":[103]}</x:v>
      </x:c>
    </x:row>
    <x:row r="215" ht="60" customHeight="1">
      <x:c r="A215" s="43" t="str">
        <x:v>entries</x:v>
      </x:c>
      <x:c r="B215" s="43" t="n">
        <x:v>181</x:v>
      </x:c>
      <x:c r="C215" s="43" t="str">
        <x:v>182</x:v>
      </x:c>
      <x:c r="D215" s="43" t="n">
        <x:v>1</x:v>
      </x:c>
      <x:c r="E215" s="43" t="n">
        <x:v>1</x:v>
      </x:c>
      <x:c r="F215" s="43" t="str">
        <x:v>{"id":182,"created_at":"2026-10-06T17:02:35.516198+00:00","updated_at":"2026-10-06T17:25:18.801394+00:00","guide_id":1,"topic_id":9,"kind":"answer","slug":"elektronik-atik","title":"Bozuk elektronik eşyayı çöpe atabilir miyim?","subtitle":"Günlük hayat","summary":"Elektronik atıklar için ayrı toplama kanalları bulunur.","keywords":"Bozuk elektronik eşyayı çöpe atabilir miyim? ","stages":["before","new","settled"],"details":{"note":"Bağlantılı kurumda güncel koşulları ve kendi durumuna uygun işlem yolunu kontrol et.","steps":["Cihaz türüne uygun geri dönüşüm merkezini veya kabul noktasını kontrol et."],"actions":[{"url":"https://www.bsr.de/recyclinghoefe","label":"Resmî işlem ve bilgi"}],"documents":[]},"image_id":null,"reviewed_on":"2026-10-06","order":181,"featured":false,"published":true,"source_ids":[103]}</x:v>
      </x:c>
    </x:row>
    <x:row r="216" ht="60" customHeight="1">
      <x:c r="A216" s="43" t="str">
        <x:v>entries</x:v>
      </x:c>
      <x:c r="B216" s="43" t="n">
        <x:v>182</x:v>
      </x:c>
      <x:c r="C216" s="43" t="str">
        <x:v>183</x:v>
      </x:c>
      <x:c r="D216" s="43" t="n">
        <x:v>1</x:v>
      </x:c>
      <x:c r="E216" s="43" t="n">
        <x:v>1</x:v>
      </x:c>
      <x:c r="F216" s="43" t="str">
        <x:v>{"id":183,"created_at":"2026-10-06T17:02:35.517097+00:00","updated_at":"2026-10-06T17:25:18.802166+00:00","guide_id":1,"topic_id":9,"kind":"answer","slug":"pil-atik","title":"Pilleri nasıl ayırmalıyım?","subtitle":"Günlük hayat","summary":"Piller evsel atıkla aynı akışa konulmamalıdır.","keywords":"Pilleri nasıl ayırmalıyım? ","stages":["before","new","settled"],"details":{"note":"Bağlantılı kurumda güncel koşulları ve kendi durumuna uygun işlem yolunu kontrol et.","steps":["Uygun toplama noktasına götür; hasarlı pil için özel teslim koşulunu sor."],"actions":[{"url":"https://www.bsr.de/trennen","label":"Resmî işlem ve bilgi"}],"documents":[]},"image_id":null,"reviewed_on":"2026-10-06","order":182,"featured":false,"published":true,"source_ids":[33]}</x:v>
      </x:c>
    </x:row>
    <x:row r="217" ht="60" customHeight="1">
      <x:c r="A217" s="43" t="str">
        <x:v>entries</x:v>
      </x:c>
      <x:c r="B217" s="43" t="n">
        <x:v>183</x:v>
      </x:c>
      <x:c r="C217" s="43" t="str">
        <x:v>184</x:v>
      </x:c>
      <x:c r="D217" s="43" t="n">
        <x:v>1</x:v>
      </x:c>
      <x:c r="E217" s="43" t="n">
        <x:v>1</x:v>
      </x:c>
      <x:c r="F217" s="43" t="str">
        <x:v>{"id":184,"created_at":"2026-10-06T17:02:35.518173+00:00","updated_at":"2026-10-06T17:25:18.802932+00:00","guide_id":1,"topic_id":9,"kind":"answer","slug":"tamir-yeniden","title":"Eşyayı atmadan önce tamir edebilir miyim?","subtitle":"Günlük hayat","summary":"Mahalle girişimleri ve yeniden kullanım seçenekleri masrafı azaltabilir.","keywords":"Eşyayı atmadan önce tamir edebilir miyim? ","stages":["before","new","settled"],"details":{"note":"Bağlantılı kurumda güncel koşulları ve kendi durumuna uygun işlem yolunu kontrol et.","steps":["Mahalle merkezinin programında tamir buluşması ara; cihaz ve arıza türünü önceden bildir."],"actions":[{"url":"https://www.berlin.de/sen/soziales/buergerschaftliches-engagement/stadtteilzentren/","label":"Resmî işlem ve bilgi"}],"documents":[]},"image_id":null,"reviewed_on":"2026-10-06","order":183,"featured":false,"published":true,"source_ids":[105]}</x:v>
      </x:c>
    </x:row>
    <x:row r="218" ht="60" customHeight="1">
      <x:c r="A218" s="43" t="str">
        <x:v>entries</x:v>
      </x:c>
      <x:c r="B218" s="43" t="n">
        <x:v>184</x:v>
      </x:c>
      <x:c r="C218" s="43" t="str">
        <x:v>185</x:v>
      </x:c>
      <x:c r="D218" s="43" t="n">
        <x:v>1</x:v>
      </x:c>
      <x:c r="E218" s="43" t="n">
        <x:v>1</x:v>
      </x:c>
      <x:c r="F218" s="43" t="str">
        <x:v>{"id":185,"created_at":"2026-10-06T17:02:35.519643+00:00","updated_at":"2026-10-06T17:25:18.803702+00:00","guide_id":1,"topic_id":9,"kind":"answer","slug":"dil-seviye","title":"Almanca kursunda nereden başlamalıyım?","subtitle":"Günlük hayat","summary":"Kurs adı yerine seviye, amaç ve haftalık yoğunluk üzerinden seçim yapmak daha yararlıdır.","keywords":"Almanca kursunda nereden başlamalıyım? ","stages":["before","new","settled"],"details":{"note":"Bağlantılı kurumda güncel koşulları ve kendi durumuna uygun işlem yolunu kontrol et.","steps":["Halk eğitim merkezinin seviye danışmasına başvur; iş veya aile takvimine göre saat seç."],"actions":[{"url":"https://www.berlin.de/vhs/kurse/deutsch-integration/","label":"Resmî işlem ve bilgi"}],"documents":[]},"image_id":null,"reviewed_on":"2026-10-06","order":184,"featured":false,"published":true,"source_ids":[36]}</x:v>
      </x:c>
    </x:row>
    <x:row r="219" ht="60" customHeight="1">
      <x:c r="A219" s="43" t="str">
        <x:v>entries</x:v>
      </x:c>
      <x:c r="B219" s="43" t="n">
        <x:v>185</x:v>
      </x:c>
      <x:c r="C219" s="43" t="str">
        <x:v>186</x:v>
      </x:c>
      <x:c r="D219" s="43" t="n">
        <x:v>1</x:v>
      </x:c>
      <x:c r="E219" s="43" t="n">
        <x:v>1</x:v>
      </x:c>
      <x:c r="F219" s="43" t="str">
        <x:v>{"id":186,"created_at":"2026-10-06T17:02:35.520928+00:00","updated_at":"2026-10-06T17:25:18.804476+00:00","guide_id":1,"topic_id":9,"kind":"answer","slug":"kurs-ara","title":"Dil dışında hangi kurslar var?","subtitle":"Günlük hayat","summary":"Halk eğitim merkezlerinde yaratıcı, mesleki ve günlük beceri alanlarında kurslar bulunur.","keywords":"Dil dışında hangi kurslar var? ","stages":["before","new","settled"],"details":{"note":"Bağlantılı kurumda güncel koşulları ve kendi durumuna uygun işlem yolunu kontrol et.","steps":["Kurs aramasında ilçe, tarih ve alanı seç; malzeme ve ek ücretleri kontrol et."],"actions":[{"url":"https://www.vhsit.berlin.de/VHSKURSE/BusinessPages/CourseSearch.aspx","label":"Resmî işlem ve bilgi"}],"documents":[]},"image_id":null,"reviewed_on":"2026-10-06","order":185,"featured":false,"published":true,"source_ids":[104]}</x:v>
      </x:c>
    </x:row>
    <x:row r="220" ht="60" customHeight="1">
      <x:c r="A220" s="43" t="str">
        <x:v>entries</x:v>
      </x:c>
      <x:c r="B220" s="43" t="n">
        <x:v>186</x:v>
      </x:c>
      <x:c r="C220" s="43" t="str">
        <x:v>187</x:v>
      </x:c>
      <x:c r="D220" s="43" t="n">
        <x:v>1</x:v>
      </x:c>
      <x:c r="E220" s="43" t="n">
        <x:v>1</x:v>
      </x:c>
      <x:c r="F220" s="43" t="str">
        <x:v>{"id":187,"created_at":"2026-10-06T17:02:35.522125+00:00","updated_at":"2026-10-06T17:25:18.805237+00:00","guide_id":1,"topic_id":9,"kind":"answer","slug":"mahalle-merkezi","title":"Mahalle merkezinde ne yapabilirim?","subtitle":"Günlük hayat","summary":"Yerel merkezlerde danışma, buluşma ve ortak etkinlikler bulunabilir.","keywords":"Mahalle merkezinde ne yapabilirim? ","stages":["before","new","settled"],"details":{"note":"Bağlantılı kurumda güncel koşulları ve kendi durumuna uygun işlem yolunu kontrol et.","steps":["İlçene göre merkezi seç; güncel program ve katılım dilini sor."],"actions":[{"url":"https://www.berlin.de/sen/soziales/buergerschaftliches-engagement/stadtteilzentren/","label":"Resmî işlem ve bilgi"}],"documents":[]},"image_id":null,"reviewed_on":"2026-10-06","order":186,"featured":false,"published":true,"source_ids":[105]}</x:v>
      </x:c>
    </x:row>
    <x:row r="221" ht="60" customHeight="1">
      <x:c r="A221" s="43" t="str">
        <x:v>entries</x:v>
      </x:c>
      <x:c r="B221" s="43" t="n">
        <x:v>187</x:v>
      </x:c>
      <x:c r="C221" s="43" t="str">
        <x:v>188</x:v>
      </x:c>
      <x:c r="D221" s="43" t="n">
        <x:v>1</x:v>
      </x:c>
      <x:c r="E221" s="43" t="n">
        <x:v>1</x:v>
      </x:c>
      <x:c r="F221" s="43" t="str">
        <x:v>{"id":188,"created_at":"2026-10-06T17:02:35.523304+00:00","updated_at":"2026-10-06T17:25:18.806014+00:00","guide_id":1,"topic_id":9,"kind":"answer","slug":"mevsim-hazirlik","title":"İlk kış veya yaz için evi nasıl hazırlayayım?","subtitle":"Günlük hayat","summary":"Isınma, havalandırma ve tüketim alışkanlıkları konutun özelliklerine göre değişir.","keywords":"İlk kış veya yaz için evi nasıl hazırlayayım? ","stages":["before","new","settled"],"details":{"note":"Bağlantılı kurumda güncel koşulları ve kendi durumuna uygun işlem yolunu kontrol et.","steps":["Sistemin kullanımını öğren; fatura ve enerji danışmanlığıyla kendi tüketimini izle."],"actions":[{"url":"https://verbraucherzentrale-energieberatung.de/","label":"Resmî işlem ve bilgi"}],"documents":[]},"image_id":null,"reviewed_on":"2026-10-06","order":187,"featured":false,"published":true,"source_ids":[69]}</x:v>
      </x:c>
    </x:row>
    <x:row r="222" ht="60" customHeight="1">
      <x:c r="A222" s="43" t="str">
        <x:v>entries</x:v>
      </x:c>
      <x:c r="B222" s="43" t="n">
        <x:v>188</x:v>
      </x:c>
      <x:c r="C222" s="43" t="str">
        <x:v>189</x:v>
      </x:c>
      <x:c r="D222" s="43" t="n">
        <x:v>1</x:v>
      </x:c>
      <x:c r="E222" s="43" t="n">
        <x:v>1</x:v>
      </x:c>
      <x:c r="F222" s="43" t="str">
        <x:v>{"id":189,"created_at":"2026-10-06T17:02:35.524352+00:00","updated_at":"2026-10-06T17:25:18.806785+00:00","guide_id":1,"topic_id":10,"kind":"answer","slug":"tuketici-randevu","title":"Bir sözleşmeyi imzalamadan danışabilir miyim?","subtitle":"Haklar ve destek","summary":"Tüketici danışma merkezi alışveriş ve hizmet sözleşmelerinde konuya göre destek sunar.","keywords":"Bir sözleşmeyi imzalamadan danışabilir miyim? ","stages":["before","new","settled"],"details":{"note":"Bağlantılı kurumda güncel koşulları ve kendi durumuna uygun işlem yolunu kontrol et.","steps":["Sözleşme taslağı, teklif ve sorularını hazırla; görüşme ücretini randevudan önce kontrol et."],"actions":[{"url":"https://www.verbraucherzentrale-berlin.de/","label":"Resmî işlem ve bilgi"}],"documents":[]},"image_id":null,"reviewed_on":"2026-10-06","order":188,"featured":false,"published":true,"source_ids":[107]}</x:v>
      </x:c>
    </x:row>
    <x:row r="223" ht="60" customHeight="1">
      <x:c r="A223" s="43" t="str">
        <x:v>entries</x:v>
      </x:c>
      <x:c r="B223" s="43" t="n">
        <x:v>189</x:v>
      </x:c>
      <x:c r="C223" s="43" t="str">
        <x:v>190</x:v>
      </x:c>
      <x:c r="D223" s="43" t="n">
        <x:v>1</x:v>
      </x:c>
      <x:c r="E223" s="43" t="n">
        <x:v>1</x:v>
      </x:c>
      <x:c r="F223" s="43" t="str">
        <x:v>{"id":190,"created_at":"2026-10-06T17:02:35.525340+00:00","updated_at":"2026-10-06T17:25:18.807546+00:00","guide_id":1,"topic_id":10,"kind":"answer","slug":"abonelik-fesih","title":"Bir aboneliğin bitişini nasıl takip ederim?","subtitle":"Haklar ve destek","summary":"İnternet, spor salonu ve diğer hizmetlerin süre ve fesih koşulları farklı olabilir.","keywords":"Bir aboneliğin bitişini nasıl takip ederim? ","stages":["before","new","settled"],"details":{"note":"Bağlantılı kurumda güncel koşulları ve kendi durumuna uygun işlem yolunu kontrol et.","steps":["Başlangıç, yenileme ve iptal yolunu tek listede tut; bildirim kanıtını sakla."],"actions":[{"url":"https://www.verbraucherzentrale-berlin.de/","label":"Resmî işlem ve bilgi"}],"documents":[]},"image_id":null,"reviewed_on":"2026-10-06","order":189,"featured":false,"published":true,"source_ids":[107]}</x:v>
      </x:c>
    </x:row>
    <x:row r="224" ht="60" customHeight="1">
      <x:c r="A224" s="43" t="str">
        <x:v>entries</x:v>
      </x:c>
      <x:c r="B224" s="43" t="n">
        <x:v>190</x:v>
      </x:c>
      <x:c r="C224" s="43" t="str">
        <x:v>191</x:v>
      </x:c>
      <x:c r="D224" s="43" t="n">
        <x:v>1</x:v>
      </x:c>
      <x:c r="E224" s="43" t="n">
        <x:v>1</x:v>
      </x:c>
      <x:c r="F224" s="43" t="str">
        <x:v>{"id":191,"created_at":"2026-10-06T17:02:35.526279+00:00","updated_at":"2026-10-06T17:25:18.808322+00:00","guide_id":1,"topic_id":10,"kind":"answer","slug":"supheli-fatura","title":"Tanımadığım bir faturayı ödemeli miyim?","subtitle":"Haklar ve destek","summary":"Faturanın gerçekliği ve borcun dayanağı doğrulanmalıdır.","keywords":"Tanımadığım bir faturayı ödemeli miyim? ","stages":["before","new","settled"],"details":{"note":"Bağlantılı kurumda güncel koşulları ve kendi durumuna uygun işlem yolunu kontrol et.","steps":["Talebi veren kuruma bağımsız iletişim kanalından ulaş; sözleşme ve işlem numarasını sor."],"actions":[{"url":"https://www.verbraucherzentrale-berlin.de/","label":"Resmî işlem ve bilgi"}],"documents":[]},"image_id":null,"reviewed_on":"2026-10-06","order":190,"featured":false,"published":true,"source_ids":[107]}</x:v>
      </x:c>
    </x:row>
    <x:row r="225" ht="60" customHeight="1">
      <x:c r="A225" s="43" t="str">
        <x:v>entries</x:v>
      </x:c>
      <x:c r="B225" s="43" t="n">
        <x:v>191</x:v>
      </x:c>
      <x:c r="C225" s="43" t="str">
        <x:v>192</x:v>
      </x:c>
      <x:c r="D225" s="43" t="n">
        <x:v>1</x:v>
      </x:c>
      <x:c r="E225" s="43" t="n">
        <x:v>1</x:v>
      </x:c>
      <x:c r="F225" s="43" t="str">
        <x:v>{"id":192,"created_at":"2026-10-06T17:02:35.527233+00:00","updated_at":"2026-10-06T17:25:18.809103+00:00","guide_id":1,"topic_id":10,"kind":"answer","slug":"veri-silme","title":"Bir şirketten verilerimi silmesini isteyebilir miyim?","subtitle":"Haklar ve destek","summary":"Veri hakları ve saklama yükümlülükleri birlikte değerlendirilir; her kayıt hemen silinemeyebilir.","keywords":"Bir şirketten verilerimi silmesini isteyebilir miyim? ","stages":["before","new","settled"],"details":{"note":"Bağlantılı kurumda güncel koşulları ve kendi durumuna uygun işlem yolunu kontrol et.","steps":["Şirkete hangi veri ve hesapla ilgili talepte bulunduğunu açıkla; cevabı sakla."],"actions":[{"url":"https://www.datenschutz-berlin.de/","label":"Resmî işlem ve bilgi"}],"documents":[]},"image_id":null,"reviewed_on":"2026-10-06","order":191,"featured":false,"published":true,"source_ids":[108]}</x:v>
      </x:c>
    </x:row>
    <x:row r="226" ht="60" customHeight="1">
      <x:c r="A226" s="43" t="str">
        <x:v>entries</x:v>
      </x:c>
      <x:c r="B226" s="43" t="n">
        <x:v>192</x:v>
      </x:c>
      <x:c r="C226" s="43" t="str">
        <x:v>193</x:v>
      </x:c>
      <x:c r="D226" s="43" t="n">
        <x:v>1</x:v>
      </x:c>
      <x:c r="E226" s="43" t="n">
        <x:v>1</x:v>
      </x:c>
      <x:c r="F226" s="43" t="str">
        <x:v>{"id":193,"created_at":"2026-10-06T17:02:35.528249+00:00","updated_at":"2026-10-06T17:25:18.809890+00:00","guide_id":1,"topic_id":10,"kind":"answer","slug":"veri-sikayet","title":"Kişisel bilgilerim izinsiz paylaşıldıysa?","subtitle":"Haklar ve destek","summary":"İlgili veri koruma kurumundan şikâyet ve başvuru yolu öğrenilebilir.","keywords":"Kişisel bilgilerim izinsiz paylaşıldıysa? ","stages":["before","new","settled"],"details":{"note":"Bağlantılı kurumda güncel koşulları ve kendi durumuna uygun işlem yolunu kontrol et.","steps":["Paylaşımın yeri, zamanı ve ekran kanıtını güvenle sakla; daha fazla kişiye yayma."],"actions":[{"url":"https://www.datenschutz-berlin.de/","label":"Resmî işlem ve bilgi"}],"documents":[]},"image_id":null,"reviewed_on":"2026-10-06","order":192,"featured":false,"published":true,"source_ids":[108]}</x:v>
      </x:c>
    </x:row>
    <x:row r="227" ht="60" customHeight="1">
      <x:c r="A227" s="43" t="str">
        <x:v>entries</x:v>
      </x:c>
      <x:c r="B227" s="43" t="n">
        <x:v>193</x:v>
      </x:c>
      <x:c r="C227" s="43" t="str">
        <x:v>194</x:v>
      </x:c>
      <x:c r="D227" s="43" t="n">
        <x:v>1</x:v>
      </x:c>
      <x:c r="E227" s="43" t="n">
        <x:v>1</x:v>
      </x:c>
      <x:c r="F227" s="43" t="str">
        <x:v>{"id":194,"created_at":"2026-10-06T17:02:35.529191+00:00","updated_at":"2026-10-06T17:25:18.810663+00:00","guide_id":1,"topic_id":10,"kind":"answer","slug":"konut-ayrimcilik","title":"Ev ararken ayrımcılık yaşarsam?","subtitle":"Haklar ve destek","summary":"Berlin’de konut piyasasında ayrımcılığa odaklanan özel danışma hizmeti bulunur.","keywords":"Ev ararken ayrımcılık yaşarsam? ","stages":["before","new","settled"],"details":{"note":"Bağlantılı kurumda güncel koşulları ve kendi durumuna uygun işlem yolunu kontrol et.","steps":["İlan, yazışma ve görüşme tarihlerini kaydet; ilgili danışma merkezinden destek iste."],"actions":[{"url":"https://fairmieten-fairwohnen.de/","label":"Resmî işlem ve bilgi"}],"documents":[]},"image_id":null,"reviewed_on":"2026-10-06","order":193,"featured":false,"published":true,"source_ids":[111]}</x:v>
      </x:c>
    </x:row>
    <x:row r="228" ht="60" customHeight="1">
      <x:c r="A228" s="43" t="str">
        <x:v>entries</x:v>
      </x:c>
      <x:c r="B228" s="43" t="n">
        <x:v>194</x:v>
      </x:c>
      <x:c r="C228" s="43" t="str">
        <x:v>195</x:v>
      </x:c>
      <x:c r="D228" s="43" t="n">
        <x:v>1</x:v>
      </x:c>
      <x:c r="E228" s="43" t="n">
        <x:v>1</x:v>
      </x:c>
      <x:c r="F228" s="43" t="str">
        <x:v>{"id":195,"created_at":"2026-10-06T17:02:35.530163+00:00","updated_at":"2026-10-06T17:25:18.811446+00:00","guide_id":1,"topic_id":10,"kind":"answer","slug":"iste-ayrimcilik","title":"İş yerinde ayrımcılıkla nasıl ilgileneyim?","subtitle":"Haklar ve destek","summary":"İş hukukundaki başvuru yolları ve süreler olayın niteliğine bağlıdır.","keywords":"İş yerinde ayrımcılıkla nasıl ilgileneyim? ","stages":["before","new","settled"],"details":{"note":"Bağlantılı kurumda güncel koşulları ve kendi durumuna uygun işlem yolunu kontrol et.","steps":["Olayları tarih sırasıyla not et; çalışma danışmasına belgelerinle başvur."],"actions":[{"url":"https://www.berlin.de/sen/arbeit/beschaeftigung/beratung/berliner-beratungszentrum/","label":"Resmî işlem ve bilgi"}],"documents":[]},"image_id":null,"reviewed_on":"2026-10-06","order":194,"featured":false,"published":true,"source_ids":[23]}</x:v>
      </x:c>
    </x:row>
    <x:row r="229" ht="60" customHeight="1">
      <x:c r="A229" s="43" t="str">
        <x:v>entries</x:v>
      </x:c>
      <x:c r="B229" s="43" t="n">
        <x:v>195</x:v>
      </x:c>
      <x:c r="C229" s="43" t="str">
        <x:v>196</x:v>
      </x:c>
      <x:c r="D229" s="43" t="n">
        <x:v>1</x:v>
      </x:c>
      <x:c r="E229" s="43" t="n">
        <x:v>1</x:v>
      </x:c>
      <x:c r="F229" s="43" t="str">
        <x:v>{"id":196,"created_at":"2026-10-06T17:02:35.531073+00:00","updated_at":"2026-10-06T17:25:18.812407+00:00","guide_id":1,"topic_id":10,"kind":"answer","slug":"polis-bildirim","title":"Acil olmayan olayı çevrim içi bildirebilir miyim?","subtitle":"Haklar ve destek","summary":"Berlin polisinin çevrim içi başvuru kanalı acil yardımın yerine geçmez.","keywords":"Acil olmayan olayı çevrim içi bildirebilir miyim? ","stages":["before","new","settled"],"details":{"note":"Bağlantılı kurumda güncel koşulları ve kendi durumuna uygun işlem yolunu kontrol et.","steps":["Acil tehlikede 110’u ara; diğer durumlarda olay ve kanıtları resmî başvuru kanalında ilet."],"actions":[{"url":"https://www.internetwache-polizei-berlin.de/","label":"Resmî işlem ve bilgi"}],"documents":[]},"image_id":null,"reviewed_on":"2026-10-06","order":195,"featured":false,"published":true,"source_ids":[109]}</x:v>
      </x:c>
    </x:row>
    <x:row r="230" ht="60" customHeight="1">
      <x:c r="A230" s="43" t="str">
        <x:v>entries</x:v>
      </x:c>
      <x:c r="B230" s="43" t="n">
        <x:v>196</x:v>
      </x:c>
      <x:c r="C230" s="43" t="str">
        <x:v>197</x:v>
      </x:c>
      <x:c r="D230" s="43" t="n">
        <x:v>1</x:v>
      </x:c>
      <x:c r="E230" s="43" t="n">
        <x:v>1</x:v>
      </x:c>
      <x:c r="F230" s="43" t="str">
        <x:v>{"id":197,"created_at":"2026-10-06T17:02:35.532259+00:00","updated_at":"2026-10-06T17:25:18.813374+00:00","guide_id":1,"topic_id":10,"kind":"answer","slug":"kimlik-guvenlik","title":"Kimlik kopyasını herkesle paylaşmalı mıyım?","subtitle":"Haklar ve destek","summary":"Belge isteyen kişinin yetkisi ve hangi bilginin gerekli olduğu kontrol edilmelidir.","keywords":"Kimlik kopyasını herkesle paylaşmalı mıyım? ","stages":["before","new","settled"],"details":{"note":"Bağlantılı kurumda güncel koşulları ve kendi durumuna uygun işlem yolunu kontrol et.","steps":["Gerekli olmayan alanları paylaşmadan önce kuruma sor; herkese açık bağlantıyla belge gönderme."],"actions":[{"url":"https://www.datenschutz-berlin.de/","label":"Resmî işlem ve bilgi"}],"documents":[]},"image_id":null,"reviewed_on":"2026-10-06","order":196,"featured":false,"published":true,"source_ids":[108]}</x:v>
      </x:c>
    </x:row>
    <x:row r="231" ht="60" customHeight="1">
      <x:c r="A231" s="43" t="str">
        <x:v>entries</x:v>
      </x:c>
      <x:c r="B231" s="43" t="n">
        <x:v>197</x:v>
      </x:c>
      <x:c r="C231" s="43" t="str">
        <x:v>198</x:v>
      </x:c>
      <x:c r="D231" s="43" t="n">
        <x:v>1</x:v>
      </x:c>
      <x:c r="E231" s="43" t="n">
        <x:v>1</x:v>
      </x:c>
      <x:c r="F231" s="43" t="str">
        <x:v>{"id":198,"created_at":"2026-10-06T17:02:35.533527+00:00","updated_at":"2026-10-06T17:25:18.814334+00:00","guide_id":1,"topic_id":10,"kind":"answer","slug":"hukuk-yardim","title":"Hukuki danışmanın masrafını karşılayamıyorsam?","subtitle":"Haklar ve destek","summary":"Gelir ve konuya bağlı danışma veya yargılama yardımı yolları olabilir.","keywords":"Hukuki danışmanın masrafını karşılayamıyorsam? ","stages":["before","new","settled"],"details":{"note":"Bağlantılı kurumda güncel koşulları ve kendi durumuna uygun işlem yolunu kontrol et.","steps":["Adalet idaresinin rehberinden uygun hizmeti seç; gelir ve olay belgelerini hazırla."],"actions":[{"url":"https://www.berlin.de/gerichte/was-moechten-sie-erledigen/","label":"Resmî işlem ve bilgi"}],"documents":[]},"image_id":null,"reviewed_on":"2026-10-06","order":197,"featured":false,"published":true,"source_ids":[110]}</x:v>
      </x:c>
    </x:row>
    <x:row r="232" ht="60" customHeight="1">
      <x:c r="A232" s="43" t="str">
        <x:v>entries</x:v>
      </x:c>
      <x:c r="B232" s="43" t="n">
        <x:v>198</x:v>
      </x:c>
      <x:c r="C232" s="43" t="str">
        <x:v>199</x:v>
      </x:c>
      <x:c r="D232" s="43" t="n">
        <x:v>1</x:v>
      </x:c>
      <x:c r="E232" s="43" t="n">
        <x:v>1</x:v>
      </x:c>
      <x:c r="F232" s="43" t="str">
        <x:v>{"id":199,"created_at":"2026-10-06T17:02:35.534673+00:00","updated_at":"2026-10-06T17:25:18.815319+00:00","guide_id":1,"topic_id":10,"kind":"answer","slug":"danismanlik-hazirlik","title":"Danışma görüşmesini nasıl verimli kullanırım?","subtitle":"Haklar ve destek","summary":"Kısa olay özeti ve sıralı belgeler, doğru kuruma yönlendirilmeyi kolaylaştırır.","keywords":"Danışma görüşmesini nasıl verimli kullanırım? ","stages":["before","new","settled"],"details":{"note":"Bağlantılı kurumda güncel koşulları ve kendi durumuna uygun işlem yolunu kontrol et.","steps":["Bir sayfaya tarihleri, gelen kararı ve çözmek istediğin soruyu yaz."],"actions":[{"url":"https://willkommenszentrum.berlin.de/beratungsstellen","label":"Resmî işlem ve bilgi"}],"documents":[]},"image_id":null,"reviewed_on":"2026-10-06","order":198,"featured":false,"published":true,"source_ids":[2]}</x:v>
      </x:c>
    </x:row>
    <x:row r="233" ht="60" customHeight="1">
      <x:c r="A233" s="43" t="str">
        <x:v>entries</x:v>
      </x:c>
      <x:c r="B233" s="43" t="n">
        <x:v>199</x:v>
      </x:c>
      <x:c r="C233" s="43" t="str">
        <x:v>200</x:v>
      </x:c>
      <x:c r="D233" s="43" t="n">
        <x:v>1</x:v>
      </x:c>
      <x:c r="E233" s="43" t="n">
        <x:v>1</x:v>
      </x:c>
      <x:c r="F233" s="43" t="str">
        <x:v>{"id":200,"created_at":"2026-10-06T17:02:35.535813+00:00","updated_at":"2026-10-06T17:25:18.816513+00:00","guide_id":1,"topic_id":10,"kind":"answer","slug":"tercuman-ihtiyac","title":"Resmî görüşmede Türkçe destek isteyebilir miyim?","subtitle":"Haklar ve destek","summary":"Dil desteği ve refakatçi kabulü hizmete göre değişir; otomatik olduğunu varsayma.","keywords":"Resmî görüşmede Türkçe destek isteyebilir miyim? ","stages":["before","new","settled"],"details":{"note":"Bağlantılı kurumda güncel koşulları ve kendi durumuna uygun işlem yolunu kontrol et.","steps":["Randevu alırken dil ihtiyacını belirt; kimin tercüme yapabileceğini sor."],"actions":[{"url":"https://willkommenszentrum.berlin.de/beratungsstellen","label":"Resmî işlem ve bilgi"}],"documents":[]},"image_id":null,"reviewed_on":"2026-10-06","order":199,"featured":false,"published":true,"source_ids":[2]}</x:v>
      </x:c>
    </x:row>
    <x:row r="234" ht="60" customHeight="1">
      <x:c r="A234" s="43" t="str">
        <x:v>entries</x:v>
      </x:c>
      <x:c r="B234" s="43" t="n">
        <x:v>200</x:v>
      </x:c>
      <x:c r="C234" s="43" t="str">
        <x:v>201</x:v>
      </x:c>
      <x:c r="D234" s="43" t="n">
        <x:v>1</x:v>
      </x:c>
      <x:c r="E234" s="43" t="n">
        <x:v>1</x:v>
      </x:c>
      <x:c r="F234" s="43" t="str">
        <x:v>{"id":201,"created_at":"2026-10-06T17:02:35.536989+00:00","updated_at":"2026-10-06T17:25:18.817292+00:00","guide_id":1,"topic_id":10,"kind":"answer","slug":"engelli-destek","title":"Engellilikle ilgili başvuruyu nereden araştırayım?","subtitle":"Haklar ve destek","summary":"Sağlık, bakım ve sosyal destek başvuruları farklı kurumlara gidebilir.","keywords":"Engellilikle ilgili başvuruyu nereden araştırayım? ","stages":["before","new","settled"],"details":{"note":"Bağlantılı kurumda güncel koşulları ve kendi durumuna uygun işlem yolunu kontrol et.","steps":["İhtiyacını ulaşım, bakım veya resmî statü olarak ayır; uygun hizmet birimine başvur."],"actions":[{"url":"https://www.pflegestuetzpunkteberlin.de/","label":"Resmî işlem ve bilgi"}],"documents":[]},"image_id":null,"reviewed_on":"2026-10-06","order":200,"featured":false,"published":true,"source_ids":[82]}</x:v>
      </x:c>
    </x:row>
    <x:row r="235" ht="60" customHeight="1">
      <x:c r="A235" s="43" t="str">
        <x:v>entries</x:v>
      </x:c>
      <x:c r="B235" s="43" t="n">
        <x:v>201</x:v>
      </x:c>
      <x:c r="C235" s="43" t="str">
        <x:v>202</x:v>
      </x:c>
      <x:c r="D235" s="43" t="n">
        <x:v>1</x:v>
      </x:c>
      <x:c r="E235" s="43" t="n">
        <x:v>1</x:v>
      </x:c>
      <x:c r="F235" s="43" t="str">
        <x:v>{"id":202,"created_at":"2026-10-06T17:02:35.538161+00:00","updated_at":"2026-10-06T17:25:18.818052+00:00","guide_id":1,"topic_id":10,"kind":"answer","slug":"komsu-anlasmazlik","title":"Komşuyla sorunu nasıl kayıt altına alayım?","subtitle":"Haklar ve destek","summary":"Tarih ve somut olay notu, yönetim veya danışmayla görüşmeyi kolaylaştırır.","keywords":"Komşuyla sorunu nasıl kayıt altına alayım? ","stages":["before","new","settled"],"details":{"note":"Bağlantılı kurumda güncel koşulları ve kendi durumuna uygun işlem yolunu kontrol et.","steps":["Önce güvenli ve sakin iletişim kur; çözülemeyen konuyu belgelerle kiracı danışmasına götür."],"actions":[{"url":"https://www.berlin.de/ba-pankow/politik-und-verwaltung/aemter/amt-fuer-buergerdienste/wohnungsamt/artikel.579092.php","label":"Resmî işlem ve bilgi"}],"documents":[]},"image_id":null,"reviewed_on":"2026-10-06","order":201,"featured":false,"published":true,"source_ids":[8]}</x:v>
      </x:c>
    </x:row>
    <x:row r="236" ht="60" customHeight="1">
      <x:c r="A236" s="43" t="str">
        <x:v>entries</x:v>
      </x:c>
      <x:c r="B236" s="43" t="n">
        <x:v>202</x:v>
      </x:c>
      <x:c r="C236" s="43" t="str">
        <x:v>203</x:v>
      </x:c>
      <x:c r="D236" s="43" t="n">
        <x:v>1</x:v>
      </x:c>
      <x:c r="E236" s="43" t="n">
        <x:v>1</x:v>
      </x:c>
      <x:c r="F236" s="43" t="str">
        <x:v>{"id":203,"created_at":"2026-10-06T17:02:35.539287+00:00","updated_at":"2026-10-06T17:25:18.818722+00:00","guide_id":1,"topic_id":11,"kind":"answer","slug":"turkiye-adres","title":"Almanya’ya taşınınca Türkiye adresim ne olur?","subtitle":"Türkiye ile bağın","summary":"Alman adres kaydı ile Türk makamlarına yapılan adres bildirimi ayrı süreçlerdir.","keywords":"Almanya’ya taşınınca Türkiye adresim ne olur? ","stages":["before","new","settled"],"details":{"note":"Bağlantılı kurumda güncel koşulları ve kendi durumuna uygun işlem yolunu kontrol et.","steps":["Konsolosluk sisteminden adres beyanı işlemini ve belgelerini kontrol et."],"actions":[{"url":"https://www.konsolosluk.gov.tr/","label":"Resmî işlem ve bilgi"}],"documents":[]},"image_id":null,"reviewed_on":"2026-10-06","order":202,"featured":false,"published":true,"source_ids":[113]}</x:v>
      </x:c>
    </x:row>
    <x:row r="237" ht="60" customHeight="1">
      <x:c r="A237" s="43" t="str">
        <x:v>entries</x:v>
      </x:c>
      <x:c r="B237" s="43" t="n">
        <x:v>203</x:v>
      </x:c>
      <x:c r="C237" s="43" t="str">
        <x:v>204</x:v>
      </x:c>
      <x:c r="D237" s="43" t="n">
        <x:v>1</x:v>
      </x:c>
      <x:c r="E237" s="43" t="n">
        <x:v>1</x:v>
      </x:c>
      <x:c r="F237" s="43" t="str">
        <x:v>{"id":204,"created_at":"2026-10-06T17:02:35.540441+00:00","updated_at":"2026-10-06T17:25:18.819388+00:00","guide_id":1,"topic_id":11,"kind":"answer","slug":"pasaport-randevu","title":"Pasaport yenilemeye nasıl hazırlanayım?","subtitle":"Türkiye ile bağın","summary":"Başvuru türü, biyometrik fotoğraf ve teslim düzeni resmî işlem listesine göre değişir.","keywords":"Pasaport yenilemeye nasıl hazırlanayım? ","stages":["before","new","settled"],"details":{"note":"Bağlantılı kurumda güncel koşulları ve kendi durumuna uygun işlem yolunu kontrol et.","steps":["Konsolosluk randevu sisteminde pasaport işlemini seç; seyahat planından önce süreyi değerlendir."],"actions":[{"url":"https://www.konsolosluk.gov.tr/","label":"Resmî işlem ve bilgi"}],"documents":[]},"image_id":null,"reviewed_on":"2026-10-06","order":203,"featured":false,"published":true,"source_ids":[113]}</x:v>
      </x:c>
    </x:row>
    <x:row r="238" ht="60" customHeight="1">
      <x:c r="A238" s="43" t="str">
        <x:v>entries</x:v>
      </x:c>
      <x:c r="B238" s="43" t="n">
        <x:v>204</x:v>
      </x:c>
      <x:c r="C238" s="43" t="str">
        <x:v>205</x:v>
      </x:c>
      <x:c r="D238" s="43" t="n">
        <x:v>1</x:v>
      </x:c>
      <x:c r="E238" s="43" t="n">
        <x:v>1</x:v>
      </x:c>
      <x:c r="F238" s="43" t="str">
        <x:v>{"id":205,"created_at":"2026-10-06T17:02:35.541513+00:00","updated_at":"2026-10-06T17:25:18.820076+00:00","guide_id":1,"topic_id":11,"kind":"answer","slug":"vekaletname","title":"Türkiye’deki işim için vekâlet verebilir miyim?","subtitle":"Türkiye ile bağın","summary":"Yetki kapsamı yapılacak işe uygun yazılmalıdır. Genel bir metin her işlemi karşılamayabilir.","keywords":"Türkiye’deki işim için vekâlet verebilir miyim? ","stages":["before","new","settled"],"details":{"note":"Bağlantılı kurumda güncel koşulları ve kendi durumuna uygun işlem yolunu kontrol et.","steps":["Türkiye’de işlemi yapacak kurumdan gerekli yetkiyi öğren; konsolosluk noter hizmetini incele."],"actions":[{"url":"https://www.konsolosluk.gov.tr/","label":"Resmî işlem ve bilgi"}],"documents":[]},"image_id":null,"reviewed_on":"2026-10-06","order":204,"featured":false,"published":true,"source_ids":[113]}</x:v>
      </x:c>
    </x:row>
    <x:row r="239" ht="60" customHeight="1">
      <x:c r="A239" s="43" t="str">
        <x:v>entries</x:v>
      </x:c>
      <x:c r="B239" s="43" t="n">
        <x:v>205</x:v>
      </x:c>
      <x:c r="C239" s="43" t="str">
        <x:v>206</x:v>
      </x:c>
      <x:c r="D239" s="43" t="n">
        <x:v>1</x:v>
      </x:c>
      <x:c r="E239" s="43" t="n">
        <x:v>1</x:v>
      </x:c>
      <x:c r="F239" s="43" t="str">
        <x:v>{"id":206,"created_at":"2026-10-06T17:02:35.542623+00:00","updated_at":"2026-10-06T17:25:18.820739+00:00","guide_id":1,"topic_id":11,"kind":"answer","slug":"nufus-belgeleri","title":"Türkiye’den nüfus belgesini nasıl hazırlayayım?","subtitle":"Türkiye ile bağın","summary":"Belge türü, dil ve tasdik ihtiyacı başvurulacak Alman kuruma göre değişir.","keywords":"Türkiye’den nüfus belgesini nasıl hazırlayayım? ","stages":["before","new","settled"],"details":{"note":"Bağlantılı kurumda güncel koşulları ve kendi durumuna uygun işlem yolunu kontrol et.","steps":["Belgeyi sipariş etmeden kabul edilen biçimi sor; konsolosluk işlem listesini karşılaştır."],"actions":[{"url":"https://berlin-bk.mfa.gov.tr/Mission","label":"Resmî işlem ve bilgi"}],"documents":[]},"image_id":null,"reviewed_on":"2026-10-06","order":205,"featured":false,"published":true,"source_ids":[40]}</x:v>
      </x:c>
    </x:row>
    <x:row r="240" ht="60" customHeight="1">
      <x:c r="A240" s="43" t="str">
        <x:v>entries</x:v>
      </x:c>
      <x:c r="B240" s="43" t="n">
        <x:v>206</x:v>
      </x:c>
      <x:c r="C240" s="43" t="str">
        <x:v>207</x:v>
      </x:c>
      <x:c r="D240" s="43" t="n">
        <x:v>1</x:v>
      </x:c>
      <x:c r="E240" s="43" t="n">
        <x:v>1</x:v>
      </x:c>
      <x:c r="F240" s="43" t="str">
        <x:v>{"id":207,"created_at":"2026-10-06T17:02:35.543736+00:00","updated_at":"2026-10-06T17:25:18.821462+00:00","guide_id":1,"topic_id":11,"kind":"answer","slug":"yurt-disi-secmen","title":"Yurt dışı seçmen kaydını nereden kontrol ederim?","subtitle":"Türkiye ile bağın","summary":"Seçim dönemindeki usul ve takvim resmî seçim kurumu tarafından duyurulur.","keywords":"Yurt dışı seçmen kaydını nereden kontrol ederim? ","stages":["before","new","settled"],"details":{"note":"Bağlantılı kurumda güncel koşulları ve kendi durumuna uygun işlem yolunu kontrol et.","steps":["Güncel seçmen sorgulamasını ve konsolosluk duyurularını kontrol et."],"actions":[{"url":"https://www.ysk.gov.tr/","label":"Resmî işlem ve bilgi"}],"documents":[]},"image_id":null,"reviewed_on":"2026-10-06","order":206,"featured":false,"published":true,"source_ids":[115]}</x:v>
      </x:c>
    </x:row>
    <x:row r="241" ht="60" customHeight="1">
      <x:c r="A241" s="43" t="str">
        <x:v>entries</x:v>
      </x:c>
      <x:c r="B241" s="43" t="n">
        <x:v>207</x:v>
      </x:c>
      <x:c r="C241" s="43" t="str">
        <x:v>208</x:v>
      </x:c>
      <x:c r="D241" s="43" t="n">
        <x:v>1</x:v>
      </x:c>
      <x:c r="E241" s="43" t="n">
        <x:v>1</x:v>
      </x:c>
      <x:c r="F241" s="43" t="str">
        <x:v>{"id":208,"created_at":"2026-10-06T17:02:35.544828+00:00","updated_at":"2026-10-06T17:25:18.822149+00:00","guide_id":1,"topic_id":11,"kind":"answer","slug":"sgk-almanya","title":"Türkiye’deki sigorta geçmişimi nasıl araştırırım?","subtitle":"Türkiye ile bağın","summary":"İki ülkedeki sigorta hakları kişisel çalışma ve ikamet geçmişine göre değerlendirilir.","keywords":"Türkiye’deki sigorta geçmişimi nasıl araştırırım? ","stages":["before","new","settled"],"details":{"note":"Bağlantılı kurumda güncel koşulları ve kendi durumuna uygun işlem yolunu kontrol et.","steps":["Prim dökümlerini hazırla; ilgili sosyal güvenlik kurumlarından durumuna özel bilgi iste."],"actions":[{"url":"https://www.sgk.gov.tr/","label":"Resmî işlem ve bilgi"}],"documents":[]},"image_id":null,"reviewed_on":"2026-10-06","order":207,"featured":false,"published":true,"source_ids":[114,76]}</x:v>
      </x:c>
    </x:row>
    <x:row r="242" ht="60" customHeight="1">
      <x:c r="A242" s="43" t="str">
        <x:v>entries</x:v>
      </x:c>
      <x:c r="B242" s="43" t="n">
        <x:v>208</x:v>
      </x:c>
      <x:c r="C242" s="43" t="str">
        <x:v>209</x:v>
      </x:c>
      <x:c r="D242" s="43" t="n">
        <x:v>1</x:v>
      </x:c>
      <x:c r="E242" s="43" t="n">
        <x:v>1</x:v>
      </x:c>
      <x:c r="F242" s="43" t="str">
        <x:v>{"id":209,"created_at":"2026-10-06T17:02:35.546187+00:00","updated_at":"2026-10-06T17:25:18.822834+00:00","guide_id":1,"topic_id":11,"kind":"answer","slug":"ziyaret-saglik","title":"Türkiye ziyaretinde sağlık güvencem geçer mi?","subtitle":"Türkiye ile bağın","summary":"Almanya’daki sigortanın yurt dışı kapsamı her tedaviyi veya tüm masrafları içermez.","keywords":"Türkiye ziyaretinde sağlık güvencem geçer mi? ","stages":["before","new","settled"],"details":{"note":"Bağlantılı kurumda güncel koşulları ve kendi durumuna uygun işlem yolunu kontrol et.","steps":["Seyahatten önce sigortana ülke, süre ve gereken belgeyi sor."],"actions":[{"url":"https://www.bundesgesundheitsministerium.de/krankenversicherung-im-ausland","label":"Resmî işlem ve bilgi"}],"documents":[]},"image_id":null,"reviewed_on":"2026-10-06","order":208,"featured":false,"published":true,"source_ids":[18]}</x:v>
      </x:c>
    </x:row>
    <x:row r="243" ht="60" customHeight="1">
      <x:c r="A243" s="43" t="str">
        <x:v>entries</x:v>
      </x:c>
      <x:c r="B243" s="43" t="n">
        <x:v>209</x:v>
      </x:c>
      <x:c r="C243" s="43" t="str">
        <x:v>210</x:v>
      </x:c>
      <x:c r="D243" s="43" t="n">
        <x:v>1</x:v>
      </x:c>
      <x:c r="E243" s="43" t="n">
        <x:v>1</x:v>
      </x:c>
      <x:c r="F243" s="43" t="str">
        <x:v>{"id":210,"created_at":"2026-10-06T17:02:35.547260+00:00","updated_at":"2026-10-06T17:25:18.823511+00:00","guide_id":1,"topic_id":11,"kind":"answer","slug":"tedavi-turkiye","title":"Türkiye’de planlı tedaviyi nasıl hazırlayayım?","subtitle":"Türkiye ile bağın","summary":"Tedavi kapsamı, maliyet ve geri ödeme koşulları önceden netleştirilmelidir.","keywords":"Türkiye’de planlı tedaviyi nasıl hazırlayayım? ","stages":["before","new","settled"],"details":{"note":"Bağlantılı kurumda güncel koşulları ve kendi durumuna uygun işlem yolunu kontrol et.","steps":["Yazılı tedavi ve takip planını al; sigortadan gerekiyorsa ön onay iste."],"actions":[{"url":"https://www.bundesgesundheitsministerium.de/themen/praevention/patientenrechte.html","label":"Resmî işlem ve bilgi"}],"documents":[]},"image_id":null,"reviewed_on":"2026-10-06","order":209,"featured":false,"published":true,"source_ids":[18,79]}</x:v>
      </x:c>
    </x:row>
    <x:row r="244" ht="60" customHeight="1">
      <x:c r="A244" s="43" t="str">
        <x:v>entries</x:v>
      </x:c>
      <x:c r="B244" s="43" t="n">
        <x:v>210</x:v>
      </x:c>
      <x:c r="C244" s="43" t="str">
        <x:v>211</x:v>
      </x:c>
      <x:c r="D244" s="43" t="n">
        <x:v>1</x:v>
      </x:c>
      <x:c r="E244" s="43" t="n">
        <x:v>1</x:v>
      </x:c>
      <x:c r="F244" s="43" t="str">
        <x:v>{"id":211,"created_at":"2026-10-06T17:02:35.548475+00:00","updated_at":"2026-10-06T17:25:18.824214+00:00","guide_id":1,"topic_id":11,"kind":"answer","slug":"ilac-yolculuk","title":"İlaçla Türkiye–Almanya yolculuğunda neye bakayım?","subtitle":"Türkiye ile bağın","summary":"İlaç türü ve miktarı için sınır ve belge koşulları olabilir.","keywords":"İlaçla Türkiye–Almanya yolculuğunda neye bakayım? ","stages":["before","new","settled"],"details":{"note":"Bağlantılı kurumda güncel koşulları ve kendi durumuna uygun işlem yolunu kontrol et.","steps":["Etkin madde ve reçeteyi hazırla; gümrük ve taşıyıcının güncel kurallarını kontrol et."],"actions":[{"url":"https://www.zoll.de/DE/Privatpersonen/Reisen/reisen_node.html","label":"Resmî işlem ve bilgi"}],"documents":[]},"image_id":null,"reviewed_on":"2026-10-06","order":210,"featured":false,"published":true,"source_ids":[112]}</x:v>
      </x:c>
    </x:row>
    <x:row r="245" ht="60" customHeight="1">
      <x:c r="A245" s="43" t="str">
        <x:v>entries</x:v>
      </x:c>
      <x:c r="B245" s="43" t="n">
        <x:v>211</x:v>
      </x:c>
      <x:c r="C245" s="43" t="str">
        <x:v>212</x:v>
      </x:c>
      <x:c r="D245" s="43" t="n">
        <x:v>1</x:v>
      </x:c>
      <x:c r="E245" s="43" t="n">
        <x:v>1</x:v>
      </x:c>
      <x:c r="F245" s="43" t="str">
        <x:v>{"id":212,"created_at":"2026-10-06T17:02:35.549665+00:00","updated_at":"2026-10-06T17:25:18.824902+00:00","guide_id":1,"topic_id":11,"kind":"answer","slug":"valiz-gida","title":"Valizde yiyecek getirebilir miyim?","subtitle":"Türkiye ile bağın","summary":"Gıda türüne göre giriş kısıtları değişir. Özellikle hayvansal ürünleri genel alışveriş limitiyle karıştırma.","keywords":"Valizde yiyecek getirebilir miyim? ","stages":["before","new","settled"],"details":{"note":"Bağlantılı kurumda güncel koşulları ve kendi durumuna uygun işlem yolunu kontrol et.","steps":["Yola çıkmadan resmî gümrük rehberinde ürün türünü kontrol et."],"actions":[{"url":"https://www.zoll.de/DE/Privatpersonen/Reisen/reisen_node.html","label":"Resmî işlem ve bilgi"}],"documents":[]},"image_id":null,"reviewed_on":"2026-10-06","order":211,"featured":false,"published":true,"source_ids":[112]}</x:v>
      </x:c>
    </x:row>
    <x:row r="246" ht="60" customHeight="1">
      <x:c r="A246" s="43" t="str">
        <x:v>entries</x:v>
      </x:c>
      <x:c r="B246" s="43" t="n">
        <x:v>212</x:v>
      </x:c>
      <x:c r="C246" s="43" t="str">
        <x:v>213</x:v>
      </x:c>
      <x:c r="D246" s="43" t="n">
        <x:v>1</x:v>
      </x:c>
      <x:c r="E246" s="43" t="n">
        <x:v>1</x:v>
      </x:c>
      <x:c r="F246" s="43" t="str">
        <x:v>{"id":213,"created_at":"2026-10-06T17:02:35.550840+00:00","updated_at":"2026-10-06T17:25:18.825700+00:00","guide_id":1,"topic_id":11,"kind":"answer","slug":"hediye-kargo","title":"Türkiye’den hediye kargosu vergisiz mi?","subtitle":"Türkiye ile bağın","summary":"Hediye etiketi her gönderiyi vergiden muaf yapmaz; içerik, değer ve gönderim türü değerlendirilir.","keywords":"Türkiye’den hediye kargosu vergisiz mi? ","stages":["before","new","settled"],"details":{"note":"Bağlantılı kurumda güncel koşulları ve kendi durumuna uygun işlem yolunu kontrol et.","steps":["Gönderi koşullarını resmî posta-gümrük rehberinden öğren; içerik beyanını doğru yap."],"actions":[{"url":"https://www.zoll.de/DE/Privatpersonen/Postsendungen-Internetbestellungen/postsendungen-internetbestellungen_node.html","label":"Resmî işlem ve bilgi"}],"documents":[]},"image_id":null,"reviewed_on":"2026-10-06","order":212,"featured":false,"published":true,"source_ids":[116]}</x:v>
      </x:c>
    </x:row>
    <x:row r="247" ht="60" customHeight="1">
      <x:c r="A247" s="43" t="str">
        <x:v>entries</x:v>
      </x:c>
      <x:c r="B247" s="43" t="n">
        <x:v>213</x:v>
      </x:c>
      <x:c r="C247" s="43" t="str">
        <x:v>214</x:v>
      </x:c>
      <x:c r="D247" s="43" t="n">
        <x:v>1</x:v>
      </x:c>
      <x:c r="E247" s="43" t="n">
        <x:v>1</x:v>
      </x:c>
      <x:c r="F247" s="43" t="str">
        <x:v>{"id":214,"created_at":"2026-10-06T17:02:35.552017+00:00","updated_at":"2026-10-06T17:25:18.826466+00:00","guide_id":1,"topic_id":11,"kind":"answer","slug":"online-turkiye","title":"Türkiye’den çevrim içi alışverişte toplam maliyet?","subtitle":"Türkiye ile bağın","summary":"Ürün fiyatına kargo, ithalat vergisi ve işlem bedeli eklenebilir.","keywords":"Türkiye’den çevrim içi alışverişte toplam maliyet? ","stages":["before","new","settled"],"details":{"note":"Bağlantılı kurumda güncel koşulları ve kendi durumuna uygun işlem yolunu kontrol et.","steps":["Teslim şekli, iade masrafı ve vergilerin kim tarafından ödeneceğini siparişten önce oku."],"actions":[{"url":"https://www.zoll.de/DE/Privatpersonen/Postsendungen-Internetbestellungen/postsendungen-internetbestellungen_node.html","label":"Resmî işlem ve bilgi"}],"documents":[]},"image_id":null,"reviewed_on":"2026-10-06","order":213,"featured":false,"published":true,"source_ids":[116]}</x:v>
      </x:c>
    </x:row>
    <x:row r="248" ht="60" customHeight="1">
      <x:c r="A248" s="43" t="str">
        <x:v>entries</x:v>
      </x:c>
      <x:c r="B248" s="43" t="n">
        <x:v>214</x:v>
      </x:c>
      <x:c r="C248" s="43" t="str">
        <x:v>215</x:v>
      </x:c>
      <x:c r="D248" s="43" t="n">
        <x:v>1</x:v>
      </x:c>
      <x:c r="E248" s="43" t="n">
        <x:v>1</x:v>
      </x:c>
      <x:c r="F248" s="43" t="str">
        <x:v>{"id":215,"created_at":"2026-10-06T17:02:35.553236+00:00","updated_at":"2026-10-06T17:25:18.827241+00:00","guide_id":1,"topic_id":11,"kind":"answer","slug":"turkiye-misafir","title":"Türkiye’den ziyaretçi çağırırken ne hazırlayayım?","subtitle":"Türkiye ile bağın","summary":"Ziyaret vizesi ve varsa masraf üstlenme belgesi ayrı şartlara sahiptir.","keywords":"Türkiye’den ziyaretçi çağırırken ne hazırlayayım? ","stages":["before","new","settled"],"details":{"note":"Bağlantılı kurumda güncel koşulları ve kendi durumuna uygun işlem yolunu kontrol et.","steps":["Davetin niteliğine uygun resmî hizmeti seç; maddi taahhüdü anlamadan imzalama."],"actions":[{"url":"https://service.berlin.de/auslaenderangelegenheiten/","label":"Resmî işlem ve bilgi"}],"documents":[]},"image_id":null,"reviewed_on":"2026-10-06","order":214,"featured":false,"published":true,"source_ids":[59]}</x:v>
      </x:c>
    </x:row>
    <x:row r="249" ht="60" customHeight="1">
      <x:c r="A249" s="43" t="str">
        <x:v>entries</x:v>
      </x:c>
      <x:c r="B249" s="43" t="n">
        <x:v>215</x:v>
      </x:c>
      <x:c r="C249" s="43" t="str">
        <x:v>216</x:v>
      </x:c>
      <x:c r="D249" s="43" t="n">
        <x:v>1</x:v>
      </x:c>
      <x:c r="E249" s="43" t="n">
        <x:v>1</x:v>
      </x:c>
      <x:c r="F249" s="43" t="str">
        <x:v>{"id":216,"created_at":"2026-10-06T17:02:35.554431+00:00","updated_at":"2026-10-06T17:25:18.828035+00:00","guide_id":1,"topic_id":11,"kind":"answer","slug":"turkiye-donus","title":"Türkiye’ye kesin dönüşü nasıl planlarım?","subtitle":"Türkiye ile bağın","summary":"Almanya’daki konut, kurum kayıtları, sigorta ve sözleşmeler ayrı ayrı kapatılmalıdır.","keywords":"Türkiye’ye kesin dönüşü nasıl planlarım? ","stages":["before","new","settled"],"details":{"note":"Bağlantılı kurumda güncel koşulları ve kendi durumuna uygun işlem yolunu kontrol et.","steps":["Her kurum için bildirim ve kapanış kanıtı listesi çıkar; oturum ve vergi etkisini danış."],"actions":[{"url":"https://www.berlin.de/einwanderung/service/faq/","label":"Resmî işlem ve bilgi"}],"documents":[]},"image_id":null,"reviewed_on":"2026-10-06","order":215,"featured":false,"published":true,"source_ids":[40,55]}</x:v>
      </x:c>
    </x:row>
    <x:row r="250" ht="60" customHeight="1">
      <x:c r="A250" s="43" t="str">
        <x:v>entries</x:v>
      </x:c>
      <x:c r="B250" s="43" t="n">
        <x:v>216</x:v>
      </x:c>
      <x:c r="C250" s="43" t="str">
        <x:v>217</x:v>
      </x:c>
      <x:c r="D250" s="43" t="n">
        <x:v>1</x:v>
      </x:c>
      <x:c r="E250" s="43" t="n">
        <x:v>1</x:v>
      </x:c>
      <x:c r="F250" s="43" t="str">
        <x:v>{"id":217,"created_at":"2026-10-06T17:02:35.555697+00:00","updated_at":"2026-10-06T17:25:18.828821+00:00","guide_id":1,"topic_id":12,"kind":"answer","slug":"spor-kulubu","title":"Spor kulübüne nasıl katılırım?","subtitle":"Sosyal hayat","summary":"Mahalle spor kulüpleri farklı yaş ve seviyelerde düzenli etkinlik sunar.","keywords":"Spor kulübüne nasıl katılırım? ","stages":["before","new","settled"],"details":{"note":"Bağlantılı kurumda güncel koşulları ve kendi durumuna uygun işlem yolunu kontrol et.","steps":["Spor federasyonu dizininden branş seç; deneme dersi ve üyelik koşulunu sor."],"actions":[{"url":"https://www.lsb-berlin.de/","label":"Resmî işlem ve bilgi"}],"documents":[]},"image_id":null,"reviewed_on":"2026-10-06","order":216,"featured":false,"published":true,"source_ids":[117]}</x:v>
      </x:c>
    </x:row>
    <x:row r="251" ht="60" customHeight="1">
      <x:c r="A251" s="43" t="str">
        <x:v>entries</x:v>
      </x:c>
      <x:c r="B251" s="43" t="n">
        <x:v>217</x:v>
      </x:c>
      <x:c r="C251" s="43" t="str">
        <x:v>218</x:v>
      </x:c>
      <x:c r="D251" s="43" t="n">
        <x:v>1</x:v>
      </x:c>
      <x:c r="E251" s="43" t="n">
        <x:v>1</x:v>
      </x:c>
      <x:c r="F251" s="43" t="str">
        <x:v>{"id":218,"created_at":"2026-10-06T17:02:35.556824+00:00","updated_at":"2026-10-06T17:25:18.829598+00:00","guide_id":1,"topic_id":12,"kind":"answer","slug":"yuzme-seansi","title":"Halka açık yüzme saatini nasıl bulurum?","subtitle":"Sosyal hayat","summary":"Okul, kulüp ve halka açık seanslar aynı havuzda farklı saatler kullanabilir.","keywords":"Halka açık yüzme saatini nasıl bulurum? ","stages":["before","new","settled"],"details":{"note":"Bağlantılı kurumda güncel koşulları ve kendi durumuna uygun işlem yolunu kontrol et.","steps":["Havuzun güncel takviminden seans seç; bilet ve giriş son saatini kontrol et."],"actions":[{"url":"https://www.berlinerbaeder.de/baeder/","label":"Resmî işlem ve bilgi"}],"documents":[]},"image_id":null,"reviewed_on":"2026-10-06","order":217,"featured":false,"published":true,"source_ids":[53]}</x:v>
      </x:c>
    </x:row>
    <x:row r="252" ht="60" customHeight="1">
      <x:c r="A252" s="43" t="str">
        <x:v>entries</x:v>
      </x:c>
      <x:c r="B252" s="43" t="n">
        <x:v>218</x:v>
      </x:c>
      <x:c r="C252" s="43" t="str">
        <x:v>219</x:v>
      </x:c>
      <x:c r="D252" s="43" t="n">
        <x:v>1</x:v>
      </x:c>
      <x:c r="E252" s="43" t="n">
        <x:v>1</x:v>
      </x:c>
      <x:c r="F252" s="43" t="str">
        <x:v>{"id":219,"created_at":"2026-10-06T17:02:35.557930+00:00","updated_at":"2026-10-06T17:25:18.830366+00:00","guide_id":1,"topic_id":12,"kind":"answer","slug":"cocuk-spor","title":"Çocuğum için spor seçerken ne sorayım?","subtitle":"Sosyal hayat","summary":"Yaş grubu, dil ve antrenman düzeni katılımı etkiler.","keywords":"Çocuğum için spor seçerken ne sorayım? ","stages":["before","new","settled"],"details":{"note":"Bağlantılı kurumda güncel koşulları ve kendi durumuna uygun işlem yolunu kontrol et.","steps":["Kulüple deneme seansı görüş; ekipman, yıllık ücret ve bırakma koşullarını öğren."],"actions":[{"url":"https://www.lsb-berlin.de/","label":"Resmî işlem ve bilgi"}],"documents":[]},"image_id":null,"reviewed_on":"2026-10-06","order":218,"featured":false,"published":true,"source_ids":[117]}</x:v>
      </x:c>
    </x:row>
    <x:row r="253" ht="60" customHeight="1">
      <x:c r="A253" s="43" t="str">
        <x:v>entries</x:v>
      </x:c>
      <x:c r="B253" s="43" t="n">
        <x:v>219</x:v>
      </x:c>
      <x:c r="C253" s="43" t="str">
        <x:v>220</x:v>
      </x:c>
      <x:c r="D253" s="43" t="n">
        <x:v>1</x:v>
      </x:c>
      <x:c r="E253" s="43" t="n">
        <x:v>1</x:v>
      </x:c>
      <x:c r="F253" s="43" t="str">
        <x:v>{"id":220,"created_at":"2026-10-06T17:02:35.559079+00:00","updated_at":"2026-10-06T17:25:18.831129+00:00","guide_id":1,"topic_id":12,"kind":"answer","slug":"gonullu-ol","title":"Gönüllülükle yeni çevre kurabilir miyim?","subtitle":"Sosyal hayat","summary":"Mahalle, kültür ve sosyal projelerde düzenli katkı yeni bağlantılar sağlayabilir.","keywords":"Gönüllülükle yeni çevre kurabilir miyim? ","stages":["before","new","settled"],"details":{"note":"Bağlantılı kurumda güncel koşulları ve kendi durumuna uygun işlem yolunu kontrol et.","steps":["Zamanını ve ilgini belirle; resmî gönüllülük ağından uygun kurum seç."],"actions":[{"url":"https://www.berlin.de/sen/soziales/buergerschaftliches-engagement/","label":"Resmî işlem ve bilgi"}],"documents":[]},"image_id":null,"reviewed_on":"2026-10-06","order":219,"featured":false,"published":true,"source_ids":[106]}</x:v>
      </x:c>
    </x:row>
    <x:row r="254" ht="60" customHeight="1">
      <x:c r="A254" s="43" t="str">
        <x:v>entries</x:v>
      </x:c>
      <x:c r="B254" s="43" t="n">
        <x:v>220</x:v>
      </x:c>
      <x:c r="C254" s="43" t="str">
        <x:v>221</x:v>
      </x:c>
      <x:c r="D254" s="43" t="n">
        <x:v>1</x:v>
      </x:c>
      <x:c r="E254" s="43" t="n">
        <x:v>1</x:v>
      </x:c>
      <x:c r="F254" s="43" t="str">
        <x:v>{"id":221,"created_at":"2026-10-06T17:02:35.560051+00:00","updated_at":"2026-10-06T17:25:18.831915+00:00","guide_id":1,"topic_id":12,"kind":"answer","slug":"muzik-egitimi","title":"Çocuk veya yetişkin için müzik dersi var mı?","subtitle":"Sosyal hayat","summary":"Belediye müzik okullarında farklı yaş ve enstrümanlara yönelik eğitim bulunur.","keywords":"Çocuk veya yetişkin için müzik dersi var mı? ","stages":["before","new","settled"],"details":{"note":"Bağlantılı kurumda güncel koşulları ve kendi durumuna uygun işlem yolunu kontrol et.","steps":["İlçendeki okuldan seviye, bekleme listesi ve ücret bilgisini al."],"actions":[{"url":"https://www.berlin.de/sen/kultur/kultureinrichtungen/musikschulen/","label":"Resmî işlem ve bilgi"}],"documents":[]},"image_id":null,"reviewed_on":"2026-10-06","order":220,"featured":false,"published":true,"source_ids":[118]}</x:v>
      </x:c>
    </x:row>
    <x:row r="255" ht="60" customHeight="1">
      <x:c r="A255" s="43" t="str">
        <x:v>entries</x:v>
      </x:c>
      <x:c r="B255" s="43" t="n">
        <x:v>221</x:v>
      </x:c>
      <x:c r="C255" s="43" t="str">
        <x:v>222</x:v>
      </x:c>
      <x:c r="D255" s="43" t="n">
        <x:v>1</x:v>
      </x:c>
      <x:c r="E255" s="43" t="n">
        <x:v>1</x:v>
      </x:c>
      <x:c r="F255" s="43" t="str">
        <x:v>{"id":222,"created_at":"2026-10-06T17:02:35.560959+00:00","updated_at":"2026-10-06T17:25:18.832689+00:00","guide_id":1,"topic_id":12,"kind":"answer","slug":"hafta-sonu-takvim","title":"Hafta sonu için güncel etkinlik nasıl bulurum?","subtitle":"Sosyal hayat","summary":"Şehir takviminde tarih ve ilgi alanına göre seçim yapabilirsin.","keywords":"Hafta sonu için güncel etkinlik nasıl bulurum? ","stages":["before","new","settled"],"details":{"note":"Bağlantılı kurumda güncel koşulları ve kendi durumuna uygun işlem yolunu kontrol et.","steps":["Etkinliği bulduktan sonra organizatörden saat, yer ve bilet durumunu doğrula."],"actions":[{"url":"https://www.visitberlin.de/de/veranstaltungskalender-berlin","label":"Resmî işlem ve bilgi"}],"documents":[]},"image_id":null,"reviewed_on":"2026-10-06","order":221,"featured":false,"published":true,"source_ids":[119]}</x:v>
      </x:c>
    </x:row>
    <x:row r="256" ht="60" customHeight="1">
      <x:c r="A256" s="43" t="str">
        <x:v>entries</x:v>
      </x:c>
      <x:c r="B256" s="43" t="n">
        <x:v>222</x:v>
      </x:c>
      <x:c r="C256" s="43" t="str">
        <x:v>223</x:v>
      </x:c>
      <x:c r="D256" s="43" t="n">
        <x:v>1</x:v>
      </x:c>
      <x:c r="E256" s="43" t="n">
        <x:v>1</x:v>
      </x:c>
      <x:c r="F256" s="43" t="str">
        <x:v>{"id":223,"created_at":"2026-10-06T17:02:35.561891+00:00","updated_at":"2026-10-06T17:25:18.833447+00:00","guide_id":1,"topic_id":12,"kind":"answer","slug":"muzede-saat","title":"Müze için saatli giriş almak gerekir mi?","subtitle":"Sosyal hayat","summary":"Sergi ve kurum bazında giriş kuralları farklıdır; aynı bilete her alan dahil olmayabilir.","keywords":"Müze için saatli giriş almak gerekir mi? ","stages":["before","new","settled"],"details":{"note":"Bağlantılı kurumda güncel koşulları ve kendi durumuna uygun işlem yolunu kontrol et.","steps":["Mekân kartındaki bilet bağlantısını aç; sergi ve tarih seçimini kontrol et."],"actions":[{"url":"https://www.smb.museum/besuch-planen/oeffnungszeiten/","label":"Resmî işlem ve bilgi"}],"documents":[]},"image_id":null,"reviewed_on":"2026-10-06","order":222,"featured":false,"published":true,"source_ids":[50]}</x:v>
      </x:c>
    </x:row>
    <x:row r="257" ht="60" customHeight="1">
      <x:c r="A257" s="43" t="str">
        <x:v>entries</x:v>
      </x:c>
      <x:c r="B257" s="43" t="n">
        <x:v>223</x:v>
      </x:c>
      <x:c r="C257" s="43" t="str">
        <x:v>224</x:v>
      </x:c>
      <x:c r="D257" s="43" t="n">
        <x:v>1</x:v>
      </x:c>
      <x:c r="E257" s="43" t="n">
        <x:v>1</x:v>
      </x:c>
      <x:c r="F257" s="43" t="str">
        <x:v>{"id":224,"created_at":"2026-10-06T17:02:35.562809+00:00","updated_at":"2026-10-06T17:25:18.834215+00:00","guide_id":1,"topic_id":12,"kind":"answer","slug":"muzede-cocuk","title":"Çocuklarla müze gezisini nasıl kurayım?","subtitle":"Sosyal hayat","summary":"Tek bir tema ve kısa ziyaret süresi, uzun salon listesinden daha rahat olabilir.","keywords":"Çocuklarla müze gezisini nasıl kurayım? ","stages":["before","new","settled"],"details":{"note":"Bağlantılı kurumda güncel koşulları ve kendi durumuna uygun işlem yolunu kontrol et.","steps":["Müzenin aile atölyesi, bebek arabası ve mola alanı bilgisini kontrol et."],"actions":[{"url":"https://www.visitberlin.de/en","label":"Resmî işlem ve bilgi"}],"documents":[]},"image_id":null,"reviewed_on":"2026-10-06","order":223,"featured":false,"published":true,"source_ids":[54]}</x:v>
      </x:c>
    </x:row>
    <x:row r="258" ht="60" customHeight="1">
      <x:c r="A258" s="43" t="str">
        <x:v>entries</x:v>
      </x:c>
      <x:c r="B258" s="43" t="n">
        <x:v>224</x:v>
      </x:c>
      <x:c r="C258" s="43" t="str">
        <x:v>225</x:v>
      </x:c>
      <x:c r="D258" s="43" t="n">
        <x:v>1</x:v>
      </x:c>
      <x:c r="E258" s="43" t="n">
        <x:v>1</x:v>
      </x:c>
      <x:c r="F258" s="43" t="str">
        <x:v>{"id":225,"created_at":"2026-10-06T17:02:35.563753+00:00","updated_at":"2026-10-06T17:25:18.834991+00:00","guide_id":1,"topic_id":12,"kind":"answer","slug":"sahne-dili","title":"Almanca bilmeden tiyatroya gidebilir miyim?","subtitle":"Sosyal hayat","summary":"Bazı gösterilerde üst yazı veya dil dışı anlatım bulunur; bu her gün için geçerli değildir.","keywords":"Almanca bilmeden tiyatroya gidebilir miyim? ","stages":["before","new","settled"],"details":{"note":"Bağlantılı kurumda güncel koşulları ve kendi durumuna uygun işlem yolunu kontrol et.","steps":["Yapımın dil ve üst yazı bilgisini seçtiğin gösterim tarihi için kontrol et."],"actions":[{"url":"https://www.visitberlin.de/de/veranstaltungskalender-berlin","label":"Resmî işlem ve bilgi"}],"documents":[]},"image_id":null,"reviewed_on":"2026-10-06","order":224,"featured":false,"published":true,"source_ids":[119]}</x:v>
      </x:c>
    </x:row>
    <x:row r="259" ht="60" customHeight="1">
      <x:c r="A259" s="43" t="str">
        <x:v>entries</x:v>
      </x:c>
      <x:c r="B259" s="43" t="n">
        <x:v>225</x:v>
      </x:c>
      <x:c r="C259" s="43" t="str">
        <x:v>226</x:v>
      </x:c>
      <x:c r="D259" s="43" t="n">
        <x:v>1</x:v>
      </x:c>
      <x:c r="E259" s="43" t="n">
        <x:v>1</x:v>
      </x:c>
      <x:c r="F259" s="43" t="str">
        <x:v>{"id":226,"created_at":"2026-10-06T17:02:35.564681+00:00","updated_at":"2026-10-06T17:25:18.835794+00:00","guide_id":1,"topic_id":12,"kind":"answer","slug":"konser-bilet","title":"Konser biletini güvenilir şekilde nasıl alırım?","subtitle":"Sosyal hayat","summary":"Mekânın resmî programından satış kanalına geçmek yanlış etkinlik veya aracı riskini azaltır.","keywords":"Konser biletini güvenilir şekilde nasıl alırım? ","stages":["before","new","settled"],"details":{"note":"Bağlantılı kurumda güncel koşulları ve kendi durumuna uygun işlem yolunu kontrol et.","steps":["Tarih, salon, koltuk, ek ücret ve iade koşullarını ödeme öncesi karşılaştır."],"actions":[{"url":"https://www.visitberlin.de/de/veranstaltungskalender-berlin","label":"Resmî işlem ve bilgi"}],"documents":[]},"image_id":null,"reviewed_on":"2026-10-06","order":225,"featured":false,"published":true,"source_ids":[119]}</x:v>
      </x:c>
    </x:row>
    <x:row r="260" ht="60" customHeight="1">
      <x:c r="A260" s="43" t="str">
        <x:v>entries</x:v>
      </x:c>
      <x:c r="B260" s="43" t="n">
        <x:v>226</x:v>
      </x:c>
      <x:c r="C260" s="43" t="str">
        <x:v>227</x:v>
      </x:c>
      <x:c r="D260" s="43" t="n">
        <x:v>1</x:v>
      </x:c>
      <x:c r="E260" s="43" t="n">
        <x:v>1</x:v>
      </x:c>
      <x:c r="F260" s="43" t="str">
        <x:v>{"id":227,"created_at":"2026-10-06T17:02:35.565571+00:00","updated_at":"2026-10-06T17:25:18.836590+00:00","guide_id":1,"topic_id":12,"kind":"answer","slug":"erisilebilir-gezi","title":"Erişilebilir bir geziyi nasıl planlayayım?","subtitle":"Sosyal hayat","summary":"Giriş rampası tek başına tüm mekânın erişilebilir olduğunu göstermez.","keywords":"Erişilebilir bir geziyi nasıl planlayayım? ","stages":["before","new","settled"],"details":{"note":"Bağlantılı kurumda güncel koşulları ve kendi durumuna uygun işlem yolunu kontrol et.","steps":["Ulaşım, asansör, tuvalet, refakatçi ve koltuk koşullarını kurumla doğrula."],"actions":[{"url":"https://www.visitberlin.de/de/barrierefrei-berlin","label":"Resmî işlem ve bilgi"}],"documents":[]},"image_id":null,"reviewed_on":"2026-10-06","order":226,"featured":false,"published":true,"source_ids":[120]}</x:v>
      </x:c>
    </x:row>
    <x:row r="261" ht="60" customHeight="1">
      <x:c r="A261" s="43" t="str">
        <x:v>entries</x:v>
      </x:c>
      <x:c r="B261" s="43" t="n">
        <x:v>227</x:v>
      </x:c>
      <x:c r="C261" s="43" t="str">
        <x:v>228</x:v>
      </x:c>
      <x:c r="D261" s="43" t="n">
        <x:v>1</x:v>
      </x:c>
      <x:c r="E261" s="43" t="n">
        <x:v>1</x:v>
      </x:c>
      <x:c r="F261" s="43" t="str">
        <x:v>{"id":228,"created_at":"2026-10-06T17:02:35.566491+00:00","updated_at":"2026-10-06T17:25:18.837351+00:00","guide_id":1,"topic_id":12,"kind":"answer","slug":"yagmurlu-gun","title":"Yağmurlu günde şehirde ne yapabilirim?","subtitle":"Sosyal hayat","summary":"Kapalı müze, havuz, kütüphane veya atölyeler alternatif oluşturur.","keywords":"Yağmurlu günde şehirde ne yapabilirim? ","stages":["before","new","settled"],"details":{"note":"Bağlantılı kurumda güncel koşulları ve kendi durumuna uygun işlem yolunu kontrol et.","steps":["Keşif filtresinde kapalı alanı seç; açık saat ve rezervasyonu doğrula."],"actions":[{"url":"https://www.visitberlin.de/en","label":"Resmî işlem ve bilgi"}],"documents":[]},"image_id":null,"reviewed_on":"2026-10-06","order":227,"featured":false,"published":true,"source_ids":[54]}</x:v>
      </x:c>
    </x:row>
    <x:row r="262" ht="60" customHeight="1">
      <x:c r="A262" s="43" t="str">
        <x:v>entries</x:v>
      </x:c>
      <x:c r="B262" s="43" t="n">
        <x:v>228</x:v>
      </x:c>
      <x:c r="C262" s="43" t="str">
        <x:v>229</x:v>
      </x:c>
      <x:c r="D262" s="43" t="n">
        <x:v>1</x:v>
      </x:c>
      <x:c r="E262" s="43" t="n">
        <x:v>1</x:v>
      </x:c>
      <x:c r="F262" s="43" t="str">
        <x:v>{"id":229,"created_at":"2026-10-06T17:02:35.567382+00:00","updated_at":"2026-10-06T17:25:18.838125+00:00","guide_id":1,"topic_id":12,"kind":"answer","slug":"yeme-alerji","title":"Dışarıda yerken alerjimi nasıl anlatayım?","subtitle":"Sosyal hayat","summary":"Menü açıklaması yeterli değilse içerik ve çapraz temas konusunu işletmeye sor.","keywords":"Dışarıda yerken alerjimi nasıl anlatayım? ","stages":["before","new","settled"],"details":{"note":"Bağlantılı kurumda güncel koşulları ve kendi durumuna uygun işlem yolunu kontrol et.","steps":["Alerjini açıkça bildir; kesin bilgi verilemiyorsa uygun başka seçenek seç."],"actions":[{"url":"https://www.verbraucherzentrale-berlin.de/","label":"Resmî işlem ve bilgi"}],"documents":[]},"image_id":null,"reviewed_on":"2026-10-06","order":228,"featured":false,"published":true,"source_ids":[107]}</x:v>
      </x:c>
    </x:row>
    <x:row r="263" ht="60" customHeight="1">
      <x:c r="A263" s="43" t="str">
        <x:v>entries</x:v>
      </x:c>
      <x:c r="B263" s="43" t="n">
        <x:v>229</x:v>
      </x:c>
      <x:c r="C263" s="43" t="str">
        <x:v>230</x:v>
      </x:c>
      <x:c r="D263" s="43" t="n">
        <x:v>1</x:v>
      </x:c>
      <x:c r="E263" s="43" t="n">
        <x:v>1</x:v>
      </x:c>
      <x:c r="F263" s="43" t="str">
        <x:v>{"id":230,"created_at":"2026-10-06T17:02:35.568338+00:00","updated_at":"2026-10-06T17:25:18.838917+00:00","guide_id":1,"topic_id":12,"kind":"answer","slug":"sehir-rotasi","title":"Bir güne kaç durak koymalıyım?","subtitle":"Sosyal hayat","summary":"Birbirine yakın birkaç durak ve mola, şehirde daha rahat hareket etmeyi sağlar.","keywords":"Bir güne kaç durak koymalıyım? ","stages":["before","new","settled"],"details":{"note":"Bağlantılı kurumda güncel koşulları ve kendi durumuna uygun işlem yolunu kontrol et.","steps":["Gezi planına en fazla birkaç ana durak ekle; toplu taşıma ve ziyaret sürelerini ayrıca kontrol et."],"actions":[{"url":"https://www.visitberlin.de/en","label":"Resmî işlem ve bilgi"}],"documents":[]},"image_id":null,"reviewed_on":"2026-10-06","order":229,"featured":false,"published":true,"source_ids":[54]}</x:v>
      </x:c>
    </x:row>
    <x:row r="264" ht="60" customHeight="1">
      <x:c r="A264" s="43" t="str">
        <x:v>entries</x:v>
      </x:c>
      <x:c r="B264" s="43" t="n">
        <x:v>230</x:v>
      </x:c>
      <x:c r="C264" s="43" t="str">
        <x:v>231</x:v>
      </x:c>
      <x:c r="D264" s="43" t="n">
        <x:v>1</x:v>
      </x:c>
      <x:c r="E264" s="43" t="n">
        <x:v>1</x:v>
      </x:c>
      <x:c r="F264" s="43" t="str">
        <x:v>{"id":231,"created_at":"2026-10-06T17:02:35.569281+00:00","updated_at":"2026-10-06T17:25:18.839717+00:00","guide_id":1,"topic_id":null,"kind":"place","slug":"neues-museum","title":"Yeni Müze","subtitle":"Müzeler · Mitte","summary":"Antik Mısır ve tarih öncesi koleksiyonlarını aynı ziyarette keşfet. Tek bir koleksiyona odaklanıp nehir kıyısında mola verebilirsin.","keywords":"Neues Museum Mitte","stages":[],"details":{"note":"Saatler, ücret, yaş koşulu ve erişilebilirliği ziyaret öncesinde kurumdan kontrol et. Bilet veya rezervasyon kurumun kendi sisteminde tamamlanır.","group":"museum","status":"","actions":[{"url":"https://shop.smb.museum/#/tickets/filters","label":"Bilet al"},{"url":"https://www.smb.museum/museen-einrichtungen/neues-museum/home/","label":"Ziyareti planla"}],"setting":"indoor","district":"Mitte","location":"Neues Museum, Berlin","media_key":"neues-museum","coordinates":{"lat":52.52055556,"lon":13.39777778}},"image_id":"642c9101-4af4-4fa1-babd-c4e45f04c891","reviewed_on":"2026-10-06","order":230,"featured":false,"published":true,"source_ids":[121]}</x:v>
      </x:c>
    </x:row>
    <x:row r="265" ht="60" customHeight="1">
      <x:c r="A265" s="43" t="str">
        <x:v>entries</x:v>
      </x:c>
      <x:c r="B265" s="43" t="n">
        <x:v>231</x:v>
      </x:c>
      <x:c r="C265" s="43" t="str">
        <x:v>232</x:v>
      </x:c>
      <x:c r="D265" s="43" t="n">
        <x:v>1</x:v>
      </x:c>
      <x:c r="E265" s="43" t="n">
        <x:v>1</x:v>
      </x:c>
      <x:c r="F265" s="43" t="str">
        <x:v>{"id":232,"created_at":"2026-10-06T17:02:35.570249+00:00","updated_at":"2026-10-06T17:25:18.840511+00:00","guide_id":1,"topic_id":null,"kind":"place","slug":"altes-museum","title":"Eski Müze","subtitle":"Müzeler · Mitte","summary":"Antik Yunan ve Roma dünyasına ayrılan koleksiyonlar. Müze Adası çevresindeki mimari yürüyüşle birleştirmeye uygun.","keywords":"Altes Museum Mitte","stages":[],"details":{"note":"Saatler, ücret, yaş koşulu ve erişilebilirliği ziyaret öncesinde kurumdan kontrol et. Bilet veya rezervasyon kurumun kendi sisteminde tamamlanır.","group":"museum","status":"","actions":[{"url":"https://shop.smb.museum/#/tickets/filters","label":"Bilet al"},{"url":"https://www.smb.museum/museen-einrichtungen/altes-museum/home/","label":"Ziyareti planla"}],"setting":"indoor","district":"Mitte","location":"Altes Museum, Berlin","media_key":"altes-museum","coordinates":{"lat":52.51944444,"lon":13.39833333}},"image_id":"7566a32b-e00a-4fb5-b663-25a33f064a6f","reviewed_on":"2026-10-06","order":231,"featured":false,"published":true,"source_ids":[122]}</x:v>
      </x:c>
    </x:row>
    <x:row r="266" ht="60" customHeight="1">
      <x:c r="A266" s="43" t="str">
        <x:v>entries</x:v>
      </x:c>
      <x:c r="B266" s="43" t="n">
        <x:v>232</x:v>
      </x:c>
      <x:c r="C266" s="43" t="str">
        <x:v>233</x:v>
      </x:c>
      <x:c r="D266" s="43" t="n">
        <x:v>1</x:v>
      </x:c>
      <x:c r="E266" s="43" t="n">
        <x:v>1</x:v>
      </x:c>
      <x:c r="F266" s="43" t="str">
        <x:v>{"id":233,"created_at":"2026-10-06T17:02:35.571204+00:00","updated_at":"2026-10-06T17:25:18.841316+00:00","guide_id":1,"topic_id":null,"kind":"place","slug":"alte-nationalgalerie","title":"Eski Ulusal Galeri","subtitle":"Müzeler · Mitte","summary":"On dokuzuncu yüzyıl resim ve heykel sanatına odaklan. Geniş bir gezi yerine ilgi duyduğun sanatçıları önceden seç.","keywords":"Alte Nationalgalerie Mitte","stages":[],"details":{"note":"Saatler, ücret, yaş koşulu ve erişilebilirliği ziyaret öncesinde kurumdan kontrol et. Bilet veya rezervasyon kurumun kendi sisteminde tamamlanır.","group":"museum","status":"","actions":[{"url":"https://shop.smb.museum/#/tickets/filters","label":"Bilet al"},{"url":"https://www.smb.museum/museen-einrichtungen/alte-nationalgalerie/home/","label":"Ziyareti planla"}],"setting":"indoor","district":"Mitte","location":"Alte Nationalgalerie, Berlin","media_key":"alte-nationalgalerie","coordinates":{"lat":52.52083333,"lon":13.39805556}},"image_id":"41e387ea-b4a7-4593-a21d-0c8ab093c29d","reviewed_on":"2026-10-06","order":232,"featured":false,"published":true,"source_ids":[123]}</x:v>
      </x:c>
    </x:row>
    <x:row r="267" ht="60" customHeight="1">
      <x:c r="A267" s="43" t="str">
        <x:v>entries</x:v>
      </x:c>
      <x:c r="B267" s="43" t="n">
        <x:v>233</x:v>
      </x:c>
      <x:c r="C267" s="43" t="str">
        <x:v>234</x:v>
      </x:c>
      <x:c r="D267" s="43" t="n">
        <x:v>1</x:v>
      </x:c>
      <x:c r="E267" s="43" t="n">
        <x:v>1</x:v>
      </x:c>
      <x:c r="F267" s="43" t="str">
        <x:v>{"id":234,"created_at":"2026-10-06T17:02:35.572159+00:00","updated_at":"2026-10-06T17:25:18.842112+00:00","guide_id":1,"topic_id":null,"kind":"place","slug":"bode-museum","title":"Bode Müzesi","subtitle":"Müzeler · Mitte","summary":"Heykel koleksiyonları ve Bizans sanatının buluştuğu nehir kenarı müzesi. Mimari meraklıları için de güçlü bir durak.","keywords":"Bode Museum Mitte","stages":[],"details":{"note":"Saatler, ücret, yaş koşulu ve erişilebilirliği ziyaret öncesinde kurumdan kontrol et. Bilet veya rezervasyon kurumun kendi sisteminde tamamlanır.","group":"museum","status":"","actions":[{"url":"https://shop.smb.museum/#/tickets/filters","label":"Bilet al"},{"url":"https://www.smb.museum/museen-einrichtungen/bode-museum/home/","label":"Ziyareti planla"}],"setting":"indoor","district":"Mitte","location":"Bode Museum, Berlin","media_key":"bode-museum","coordinates":{"lat":52.52194444,"lon":13.39472222}},"image_id":"3406ff48-34e1-408e-82a6-56ed53e46d41","reviewed_on":"2026-10-06","order":233,"featured":false,"published":true,"source_ids":[124]}</x:v>
      </x:c>
    </x:row>
    <x:row r="268" ht="60" customHeight="1">
      <x:c r="A268" s="43" t="str">
        <x:v>entries</x:v>
      </x:c>
      <x:c r="B268" s="43" t="n">
        <x:v>234</x:v>
      </x:c>
      <x:c r="C268" s="43" t="str">
        <x:v>235</x:v>
      </x:c>
      <x:c r="D268" s="43" t="n">
        <x:v>1</x:v>
      </x:c>
      <x:c r="E268" s="43" t="n">
        <x:v>1</x:v>
      </x:c>
      <x:c r="F268" s="43" t="str">
        <x:v>{"id":235,"created_at":"2026-10-06T17:02:35.573053+00:00","updated_at":"2026-10-06T17:25:18.842911+00:00","guide_id":1,"topic_id":null,"kind":"place","slug":"pergamon","title":"Bergama Müzesi","subtitle":"Müzeler · Mitte","summary":"Antik mimari koleksiyonlarıyla tanınan müze restorasyonda. Ekim 2026 itibarıyla kapalı; açıklanan kısmi açılış tarihi 4 Haziran 2027.","keywords":"Pergamon Museum Mitte","stages":[],"details":{"note":"Bergama Müzesi kapalıdır. Kuzey kanadı ve merkez bölüm için duyurulan açılış 4 Haziran 2027. Bu kart bir açık mekân önerisi değildir.","group":"museum","status":"Yenileme nedeniyle kapalı","actions":[{"url":"https://www.smb.museum/museen-einrichtungen/pergamonmuseum/home/","label":"Ziyareti planla"}],"setting":"indoor","district":"Mitte","location":"Pergamon Museum, Berlin","media_key":"pergamon","coordinates":{"lat":52.521,"lon":13.396}},"image_id":"37c1cc2f-16f0-4d89-a492-706163415d3b","reviewed_on":"2026-10-06","order":234,"featured":false,"published":true,"source_ids":[125]}</x:v>
      </x:c>
    </x:row>
    <x:row r="269" ht="60" customHeight="1">
      <x:c r="A269" s="43" t="str">
        <x:v>entries</x:v>
      </x:c>
      <x:c r="B269" s="43" t="n">
        <x:v>235</x:v>
      </x:c>
      <x:c r="C269" s="43" t="str">
        <x:v>236</x:v>
      </x:c>
      <x:c r="D269" s="43" t="n">
        <x:v>1</x:v>
      </x:c>
      <x:c r="E269" s="43" t="n">
        <x:v>1</x:v>
      </x:c>
      <x:c r="F269" s="43" t="str">
        <x:v>{"id":236,"created_at":"2026-10-06T17:02:35.573992+00:00","updated_at":"2026-10-06T17:25:18.843720+00:00","guide_id":1,"topic_id":null,"kind":"place","slug":"james-simon","title":"James Simon Galerisi","subtitle":"Sanat ve sergiler · Mitte","summary":"Müze Adası’nın çağdaş giriş yapısında geçici sergiler ve mimariyi birlikte keşfet. O günkü sergiye göre ziyaretini planla.","keywords":"James Simon Gallery Mitte","stages":[],"details":{"note":"Saatler, ücret, yaş koşulu ve erişilebilirliği ziyaret öncesinde kurumdan kontrol et. Bilet veya rezervasyon kurumun kendi sisteminde tamamlanır.","group":"art","status":"","actions":[{"url":"https://shop.smb.museum/#/tickets/filters","label":"Bilet al"},{"url":"https://www.smb.museum/museen-einrichtungen/james-simon-galerie/home/","label":"Ziyareti planla"}],"setting":"indoor","district":"Mitte","location":"James Simon Gallery, Berlin","media_key":"james-simon","coordinates":{"lat":52.52055556,"lon":13.39777778}},"image_id":"2014ff5e-fa7e-4a62-a9a7-0ec2d8901c1f","reviewed_on":"2026-10-06","order":235,"featured":false,"published":true,"source_ids":[126]}</x:v>
      </x:c>
    </x:row>
    <x:row r="270" ht="60" customHeight="1">
      <x:c r="A270" s="43" t="str">
        <x:v>entries</x:v>
      </x:c>
      <x:c r="B270" s="43" t="n">
        <x:v>236</x:v>
      </x:c>
      <x:c r="C270" s="43" t="str">
        <x:v>237</x:v>
      </x:c>
      <x:c r="D270" s="43" t="n">
        <x:v>1</x:v>
      </x:c>
      <x:c r="E270" s="43" t="n">
        <x:v>1</x:v>
      </x:c>
      <x:c r="F270" s="43" t="str">
        <x:v>{"id":237,"created_at":"2026-10-06T17:02:35.575008+00:00","updated_at":"2026-10-06T17:25:18.844533+00:00","guide_id":1,"topic_id":null,"kind":"place","slug":"humboldt","title":"Humboldt Forumu","subtitle":"Müzeler · Mitte","summary":"Dünya kültürleri, sergiler ve kamusal programların bir araya geldiği merkez. Avlularla sergi katlarını ayrı duraklar olarak düşün.","keywords":"Humboldt Forum Mitte","stages":[],"details":{"note":"Saatler, ücret, yaş koşulu ve erişilebilirliği ziyaret öncesinde kurumdan kontrol et. Bilet veya rezervasyon kurumun kendi sisteminde tamamlanır.","group":"museum","status":"","actions":[{"url":"https://www.humboldtforum.org/de/besuch/preise-und-tickets/","label":"Bilet al"},{"url":"https://www.humboldtforum.org/","label":"Ziyareti planla"}],"setting":"indoor","district":"Mitte","location":"Humboldt Forum, Berlin","media_key":"humboldt","coordinates":{"lat":52.5175,"lon":13.40277778}},"image_id":"9b9c1786-22d2-4590-8647-caa6c5f7d41a","reviewed_on":"2026-10-06","order":236,"featured":false,"published":true,"source_ids":[127]}</x:v>
      </x:c>
    </x:row>
    <x:row r="271" ht="60" customHeight="1">
      <x:c r="A271" s="43" t="str">
        <x:v>entries</x:v>
      </x:c>
      <x:c r="B271" s="43" t="n">
        <x:v>237</x:v>
      </x:c>
      <x:c r="C271" s="43" t="str">
        <x:v>238</x:v>
      </x:c>
      <x:c r="D271" s="43" t="n">
        <x:v>1</x:v>
      </x:c>
      <x:c r="E271" s="43" t="n">
        <x:v>1</x:v>
      </x:c>
      <x:c r="F271" s="43" t="str">
        <x:v>{"id":238,"created_at":"2026-10-06T17:02:35.575994+00:00","updated_at":"2026-10-06T17:25:18.845380+00:00","guide_id":1,"topic_id":null,"kind":"place","slug":"alman-tarih","title":"Alman Tarih Müzesi","subtitle":"Müzeler · Mitte","summary":"Almanya tarihine geçici sergiler üzerinden yaklaş. Ana yapıdaki çalışma ve açık sergi alanlarını önceden kontrol et.","keywords":"German Historical Museum Mitte","stages":[],"details":{"note":"Saatler, ücret, yaş koşulu ve erişilebilirliği ziyaret öncesinde kurumdan kontrol et. Bilet veya rezervasyon kurumun kendi sisteminde tamamlanır.","group":"museum","status":"","actions":[{"url":"https://ticket.dhm.de","label":"Bilet al"},{"url":"https://www.dhm.de/","label":"Ziyareti planla"}],"setting":"indoor","district":"Mitte","location":"German Historical Museum, Berlin","media_key":"alman-tarih","coordinates":{"lat":52.51805556,"lon":13.39694444}},"image_id":"fad21313-0562-4e00-9dbc-5b0f9455fb89","reviewed_on":"2026-10-06","order":237,"featured":false,"published":true,"source_ids":[128]}</x:v>
      </x:c>
    </x:row>
    <x:row r="272" ht="60" customHeight="1">
      <x:c r="A272" s="43" t="str">
        <x:v>entries</x:v>
      </x:c>
      <x:c r="B272" s="43" t="n">
        <x:v>238</x:v>
      </x:c>
      <x:c r="C272" s="43" t="str">
        <x:v>239</x:v>
      </x:c>
      <x:c r="D272" s="43" t="n">
        <x:v>1</x:v>
      </x:c>
      <x:c r="E272" s="43" t="n">
        <x:v>1</x:v>
      </x:c>
      <x:c r="F272" s="43" t="str">
        <x:v>{"id":239,"created_at":"2026-10-06T17:02:35.576946+00:00","updated_at":"2026-10-06T17:25:18.846225+00:00","guide_id":1,"topic_id":null,"kind":"place","slug":"yahudi-muzesi","title":"Berlin Yahudi Müzesi","subtitle":"Müzeler · Kreuzberg","summary":"Almanya’daki Yahudi yaşamını tarih, gündelik hayat ve mimari üzerinden anlatan müze. Sergiye yeterli zaman ayır.","keywords":"Jewish Museum Berlin Kreuzberg","stages":[],"details":{"note":"Saatler, ücret, yaş koşulu ve erişilebilirliği ziyaret öncesinde kurumdan kontrol et. Bilet veya rezervasyon kurumun kendi sisteminde tamamlanır.","group":"museum","status":"","actions":[{"url":"https://tickets.jmberlin.de/","label":"Bilet al"},{"url":"https://www.jmberlin.de/","label":"Ziyareti planla"}],"setting":"indoor","district":"Kreuzberg","location":"Jewish Museum Berlin, Berlin","media_key":"yahudi-muzesi","coordinates":{"lat":52.502,"lon":13.395}},"image_id":"451b9a50-fd2a-466d-8ddb-6c7f76c099fe","reviewed_on":"2026-10-06","order":238,"featured":false,"published":true,"source_ids":[129]}</x:v>
      </x:c>
    </x:row>
    <x:row r="273" ht="60" customHeight="1">
      <x:c r="A273" s="43" t="str">
        <x:v>entries</x:v>
      </x:c>
      <x:c r="B273" s="43" t="n">
        <x:v>239</x:v>
      </x:c>
      <x:c r="C273" s="43" t="str">
        <x:v>240</x:v>
      </x:c>
      <x:c r="D273" s="43" t="n">
        <x:v>1</x:v>
      </x:c>
      <x:c r="E273" s="43" t="n">
        <x:v>1</x:v>
      </x:c>
      <x:c r="F273" s="43" t="str">
        <x:v>{"id":240,"created_at":"2026-10-06T17:02:35.577850+00:00","updated_at":"2026-10-06T17:25:18.847031+00:00","guide_id":1,"topic_id":null,"kind":"place","slug":"teknik-muze","title":"Alman Teknoloji Müzesi","subtitle":"Müzeler · Kreuzberg","summary":"Ulaşım, üretim ve teknolojinin hikâyelerini keşfet. Çocuklarla gidiyorsan ilgi alanına göre birkaç bölüm seç.","keywords":"German Museum of Technology Kreuzberg","stages":[],"details":{"note":"Saatler, ücret, yaş koşulu ve erişilebilirliği ziyaret öncesinde kurumdan kontrol et. Bilet veya rezervasyon kurumun kendi sisteminde tamamlanır.","group":"museum","status":"","actions":[{"url":"https://tickets.technikmuseum.berlin/#/tickets/time?group=day","label":"Bilet al"},{"url":"https://technikmuseum.berlin/","label":"Ziyareti planla"}],"setting":"indoor","district":"Kreuzberg","location":"German Museum of Technology, Berlin","media_key":"teknik-muze","coordinates":{"lat":52.49861111,"lon":13.3775}},"image_id":"dd78c154-9082-497e-aa6f-0b3573e875d5","reviewed_on":"2026-10-06","order":239,"featured":false,"published":true,"source_ids":[130]}</x:v>
      </x:c>
    </x:row>
    <x:row r="274" ht="60" customHeight="1">
      <x:c r="A274" s="43" t="str">
        <x:v>entries</x:v>
      </x:c>
      <x:c r="B274" s="43" t="n">
        <x:v>240</x:v>
      </x:c>
      <x:c r="C274" s="43" t="str">
        <x:v>241</x:v>
      </x:c>
      <x:c r="D274" s="43" t="n">
        <x:v>1</x:v>
      </x:c>
      <x:c r="E274" s="43" t="n">
        <x:v>1</x:v>
      </x:c>
      <x:c r="F274" s="43" t="str">
        <x:v>{"id":241,"created_at":"2026-10-06T17:02:35.578734+00:00","updated_at":"2026-10-06T17:25:18.847846+00:00","guide_id":1,"topic_id":null,"kind":"place","slug":"doga-tarihi","title":"Doğa Tarihi Müzesi","subtitle":"Müzeler · Mitte","summary":"Doğa tarihi koleksiyonlarıyla bilim odaklı bir gün. Aile gezisini müzenin eğitim ve etkinlik programıyla zenginleştir.","keywords":"Natural History Museum, Berlin Mitte","stages":[],"details":{"note":"Saatler, ücret, yaş koşulu ve erişilebilirliği ziyaret öncesinde kurumdan kontrol et. Bilet veya rezervasyon kurumun kendi sisteminde tamamlanır.","group":"museum","status":"","actions":[{"url":"https://ticketshop.museumfuernaturkunde.berlin/","label":"Bilet al"},{"url":"https://www.museumfuernaturkunde.berlin/","label":"Ziyareti planla"}],"setting":"indoor","district":"Mitte","location":"Natural History Museum, Berlin, Berlin","media_key":"doga-tarihi","coordinates":{"lat":52.53,"lon":13.37944444}},"image_id":"f3ca29e5-18b4-46d8-b3e8-3df1eaedb019","reviewed_on":"2026-10-06","order":240,"featured":false,"published":true,"source_ids":[131]}</x:v>
      </x:c>
    </x:row>
    <x:row r="275" ht="60" customHeight="1">
      <x:c r="A275" s="43" t="str">
        <x:v>entries</x:v>
      </x:c>
      <x:c r="B275" s="43" t="n">
        <x:v>241</x:v>
      </x:c>
      <x:c r="C275" s="43" t="str">
        <x:v>242</x:v>
      </x:c>
      <x:c r="D275" s="43" t="n">
        <x:v>1</x:v>
      </x:c>
      <x:c r="E275" s="43" t="n">
        <x:v>1</x:v>
      </x:c>
      <x:c r="F275" s="43" t="str">
        <x:v>{"id":242,"created_at":"2026-10-06T17:02:35.579680+00:00","updated_at":"2026-10-06T17:25:18.848647+00:00","guide_id":1,"topic_id":null,"kind":"place","slug":"ddr-muzesi","title":"Doğu Almanya Müzesi","subtitle":"Müzeler · Mitte","summary":"Doğu Almanya’nın gündelik yaşamını etkileşimli sergilerle tanı. Yoğun günlerde bilet ve giriş saatini önceden planla.","keywords":"DDR Museum Mitte","stages":[],"details":{"note":"Saatler, ücret, yaş koşulu ve erişilebilirliği ziyaret öncesinde kurumdan kontrol et. Bilet veya rezervasyon kurumun kendi sisteminde tamamlanır.","group":"museum","status":"","actions":[{"url":"https://tickets.ddr-museum.de/#/tickets?lang=de","label":"Bilet al"},{"url":"https://www.ddr-museum.de/","label":"Ziyareti planla"}],"setting":"indoor","district":"Mitte","location":"DDR Museum, Berlin","media_key":"ddr-muzesi"},"image_id":"cb72b14c-5d95-4893-8c4f-acc959ad9de8","reviewed_on":"2026-10-06","order":241,"featured":false,"published":true,"source_ids":[132]}</x:v>
      </x:c>
    </x:row>
    <x:row r="276" ht="60" customHeight="1">
      <x:c r="A276" s="43" t="str">
        <x:v>entries</x:v>
      </x:c>
      <x:c r="B276" s="43" t="n">
        <x:v>242</x:v>
      </x:c>
      <x:c r="C276" s="43" t="str">
        <x:v>243</x:v>
      </x:c>
      <x:c r="D276" s="43" t="n">
        <x:v>1</x:v>
      </x:c>
      <x:c r="E276" s="43" t="n">
        <x:v>1</x:v>
      </x:c>
      <x:c r="F276" s="43" t="str">
        <x:v>{"id":243,"created_at":"2026-10-06T17:02:35.580636+00:00","updated_at":"2026-10-06T17:25:18.849420+00:00","guide_id":1,"topic_id":null,"kind":"place","slug":"casusluk","title":"Alman Casusluk Müzesi","subtitle":"Müzeler · Mitte","summary":"Casusluk tarihi, iletişim ve şifreleme üzerine etkileşimli bir müze deneyimi. Yaşa uygunluk ve dil seçeneklerini kontrol et.","keywords":"German Spy Museum Mitte","stages":[],"details":{"note":"Saatler, ücret, yaş koşulu ve erişilebilirliği ziyaret öncesinde kurumdan kontrol et. Bilet veya rezervasyon kurumun kendi sisteminde tamamlanır.","group":"museum","status":"","actions":[{"url":"https://www.deutsches-spionagemuseum.de/tickets","label":"Bilet al"},{"url":"https://www.deutsches-spionagemuseum.de/","label":"Ziyareti planla"}],"setting":"indoor","district":"Mitte","location":"German Spy Museum, Berlin","media_key":"casusluk"},"image_id":"2cfc5391-7705-46dc-9b49-213900072a46","reviewed_on":"2026-10-06","order":242,"featured":false,"published":true,"source_ids":[133]}</x:v>
      </x:c>
    </x:row>
    <x:row r="277" ht="60" customHeight="1">
      <x:c r="A277" s="43" t="str">
        <x:v>entries</x:v>
      </x:c>
      <x:c r="B277" s="43" t="n">
        <x:v>243</x:v>
      </x:c>
      <x:c r="C277" s="43" t="str">
        <x:v>244</x:v>
      </x:c>
      <x:c r="D277" s="43" t="n">
        <x:v>1</x:v>
      </x:c>
      <x:c r="E277" s="43" t="n">
        <x:v>1</x:v>
      </x:c>
      <x:c r="F277" s="43" t="str">
        <x:v>{"id":244,"created_at":"2026-10-06T17:02:35.581549+00:00","updated_at":"2026-10-06T17:25:18.850221+00:00","guide_id":1,"topic_id":null,"kind":"place","slug":"bilgisayar-oyunlari","title":"Bilgisayar Oyunları Müzesi","subtitle":"Müzeler · Friedrichshain","summary":"Oyun kültürünü eski konsollar ve etkileşimli örneklerle keşfet. Dijital kültürle ilgilenen yetişkinler ve aileler için bir seçenek.","keywords":"Computerspielemuseum Berlin Friedrichshain","stages":[],"details":{"note":"Saatler, ücret, yaş koşulu ve erişilebilirliği ziyaret öncesinde kurumdan kontrol et. Bilet veya rezervasyon kurumun kendi sisteminde tamamlanır.","group":"museum","status":"","actions":[{"url":"https://csmb-shop.visitate.net/de/tickets","label":"Bilet al"},{"url":"https://www.computerspielemuseum.de/","label":"Ziyareti planla"}],"setting":"indoor","district":"Friedrichshain","location":"Computerspielemuseum Berlin, Berlin","media_key":"bilgisayar-oyunlari","coordinates":{"lat":52.5176,"lon":13.4419}},"image_id":"c1307124-9656-4b9f-b095-87ac0bccd9a6","reviewed_on":"2026-10-06","order":243,"featured":false,"published":true,"source_ids":[134]}</x:v>
      </x:c>
    </x:row>
    <x:row r="278" ht="60" customHeight="1">
      <x:c r="A278" s="43" t="str">
        <x:v>entries</x:v>
      </x:c>
      <x:c r="B278" s="43" t="n">
        <x:v>244</x:v>
      </x:c>
      <x:c r="C278" s="43" t="str">
        <x:v>245</x:v>
      </x:c>
      <x:c r="D278" s="43" t="n">
        <x:v>1</x:v>
      </x:c>
      <x:c r="E278" s="43" t="n">
        <x:v>1</x:v>
      </x:c>
      <x:c r="F278" s="43" t="str">
        <x:v>{"id":245,"created_at":"2026-10-06T17:02:35.582468+00:00","updated_at":"2026-10-06T17:25:18.850997+00:00","guide_id":1,"topic_id":null,"kind":"place","slug":"stasi","title":"Stasi Müzesi","subtitle":"Müzeler · Lichtenberg","summary":"Doğu Almanya’nın devlet güvenlik teşkilatını tarihî mekânında öğren. Hassas tarihî içerik nedeniyle çocukların yaşını dikkate al.","keywords":"Stasi Museum Lichtenberg","stages":[],"details":{"note":"Saatler, ücret, yaş koşulu ve erişilebilirliği ziyaret öncesinde kurumdan kontrol et. Bilet veya rezervasyon kurumun kendi sisteminde tamamlanır.","group":"museum","status":"","actions":[{"url":"https://stasimuseum.shop.koronaevent.de/","label":"Bilet al"},{"url":"https://www.stasimuseum.de/","label":"Ziyareti planla"}],"setting":"indoor","district":"Lichtenberg","location":"Stasi Museum, Berlin","media_key":"stasi","coordinates":{"lat":52.51444444,"lon":13.4875}},"image_id":"294c5ded-fa7a-4f03-9614-f78748c557e8","reviewed_on":"2026-10-06","order":244,"featured":false,"published":true,"source_ids":[135]}</x:v>
      </x:c>
    </x:row>
    <x:row r="279" ht="60" customHeight="1">
      <x:c r="A279" s="43" t="str">
        <x:v>entries</x:v>
      </x:c>
      <x:c r="B279" s="43" t="n">
        <x:v>245</x:v>
      </x:c>
      <x:c r="C279" s="43" t="str">
        <x:v>246</x:v>
      </x:c>
      <x:c r="D279" s="43" t="n">
        <x:v>1</x:v>
      </x:c>
      <x:c r="E279" s="43" t="n">
        <x:v>1</x:v>
      </x:c>
      <x:c r="F279" s="43" t="str">
        <x:v>{"id":246,"created_at":"2026-10-06T17:02:35.583333+00:00","updated_at":"2026-10-06T17:25:18.851770+00:00","guide_id":1,"topic_id":null,"kind":"place","slug":"berlin-duvari","title":"Berlin Duvarı Anıtı","subtitle":"Tarih ve mimari · Mitte","summary":"Bernauer Caddesi çevresindeki açık alan ve belgeleme merkezini birlikte keşfet. Bölünmüş şehrin tarihini yerinde öğren.","keywords":"Berlin Wall Memorial Mitte","stages":[],"details":{"note":"Saatler, ücret, yaş koşulu ve erişilebilirliği ziyaret öncesinde kurumdan kontrol et. Bilet veya rezervasyon kurumun kendi sisteminde tamamlanır.","group":"history","status":"","actions":[{"url":"https://www.stiftung-berliner-mauer.de/de/gedenkstaette-berliner-mauer","label":"Ziyareti planla"}],"setting":"outdoor","district":"Mitte","location":"Berlin Wall Memorial, Berlin","media_key":"berlin-duvari","coordinates":{"lat":52.535,"lon":13.38972222}},"image_id":"e54d47ba-eade-483a-a4e7-15fa23399b50","reviewed_on":"2026-10-06","order":245,"featured":false,"published":true,"source_ids":[136]}</x:v>
      </x:c>
    </x:row>
    <x:row r="280" ht="60" customHeight="1">
      <x:c r="A280" s="43" t="str">
        <x:v>entries</x:v>
      </x:c>
      <x:c r="B280" s="43" t="n">
        <x:v>246</x:v>
      </x:c>
      <x:c r="C280" s="43" t="str">
        <x:v>247</x:v>
      </x:c>
      <x:c r="D280" s="43" t="n">
        <x:v>1</x:v>
      </x:c>
      <x:c r="E280" s="43" t="n">
        <x:v>1</x:v>
      </x:c>
      <x:c r="F280" s="43" t="str">
        <x:v>{"id":247,"created_at":"2026-10-06T17:02:35.584215+00:00","updated_at":"2026-10-06T17:25:18.852555+00:00","guide_id":1,"topic_id":null,"kind":"place","slug":"teror-topografyasi","title":"Terörün Topografyası","subtitle":"Tarih ve mimari · Kreuzberg","summary":"Nazi yönetiminin baskı mekanizmalarını belgeleyen sergi ve tarihî alan. Düşünmeye zaman ayırabileceğin sakin bir ziyaret planla.","keywords":"Topography of Terror Kreuzberg","stages":[],"details":{"note":"Saatler, ücret, yaş koşulu ve erişilebilirliği ziyaret öncesinde kurumdan kontrol et. Bilet veya rezervasyon kurumun kendi sisteminde tamamlanır.","group":"history","status":"","actions":[{"url":"https://www.topographie.de/","label":"Ziyareti planla"}],"setting":"mixed","district":"Kreuzberg","location":"Topography of Terror, Berlin","media_key":"teror-topografyasi","coordinates":{"lat":52.50694444,"lon":13.38277778}},"image_id":"fc442c69-c7a6-4986-9bac-c282a560837d","reviewed_on":"2026-10-06","order":246,"featured":false,"published":true,"source_ids":[137]}</x:v>
      </x:c>
    </x:row>
    <x:row r="281" ht="60" customHeight="1">
      <x:c r="A281" s="43" t="str">
        <x:v>entries</x:v>
      </x:c>
      <x:c r="B281" s="43" t="n">
        <x:v>247</x:v>
      </x:c>
      <x:c r="C281" s="43" t="str">
        <x:v>248</x:v>
      </x:c>
      <x:c r="D281" s="43" t="n">
        <x:v>1</x:v>
      </x:c>
      <x:c r="E281" s="43" t="n">
        <x:v>1</x:v>
      </x:c>
      <x:c r="F281" s="43" t="str">
        <x:v>{"id":248,"created_at":"2026-10-06T17:02:35.585207+00:00","updated_at":"2026-10-06T17:25:18.853332+00:00","guide_id":1,"topic_id":null,"kind":"place","slug":"holokost-aniti","title":"Katledilen Avrupa Yahudileri Anıtı","subtitle":"Tarih ve mimari · Mitte","summary":"Açık alandaki anıt ve bilgi merkezini saygılı bir ziyaretle keşfet. Bilgi merkezinin giriş ve açık günlerini ayrıca kontrol et.","keywords":"Memorial to the Murdered Jews of Europe Mitte","stages":[],"details":{"note":"Saatler, ücret, yaş koşulu ve erişilebilirliği ziyaret öncesinde kurumdan kontrol et. Bilet veya rezervasyon kurumun kendi sisteminde tamamlanır.","group":"history","status":"","actions":[{"url":"https://www.stiftung-denkmal.de/denkmaeler/denkmal-fuer-die-ermordeten-juden-europas/","label":"Ziyareti planla"}],"setting":"mixed","district":"Mitte","location":"Memorial to the Murdered Jews of Europe, Berlin","media_key":"holokost-aniti","coordinates":{"lat":52.51388889,"lon":13.37861111}},"image_id":"a7dabf0f-70b3-4469-aea2-cc48c56d5e04","reviewed_on":"2026-10-06","order":247,"featured":false,"published":true,"source_ids":[138]}</x:v>
      </x:c>
    </x:row>
    <x:row r="282" ht="60" customHeight="1">
      <x:c r="A282" s="43" t="str">
        <x:v>entries</x:v>
      </x:c>
      <x:c r="B282" s="43" t="n">
        <x:v>248</x:v>
      </x:c>
      <x:c r="C282" s="43" t="str">
        <x:v>249</x:v>
      </x:c>
      <x:c r="D282" s="43" t="n">
        <x:v>1</x:v>
      </x:c>
      <x:c r="E282" s="43" t="n">
        <x:v>1</x:v>
      </x:c>
      <x:c r="F282" s="43" t="str">
        <x:v>{"id":249,"created_at":"2026-10-06T17:02:35.586128+00:00","updated_at":"2026-10-06T17:25:18.854097+00:00","guide_id":1,"topic_id":null,"kind":"place","slug":"berlin-galerisi","title":"Berlin Galerisi","subtitle":"Sanat ve sergiler · Kreuzberg","summary":"Berlin’in modern sanat, fotoğraf ve mimarisine odaklan. Sergi programına göre tek bir temanın izini sürebilirsin.","keywords":"Berlinische Galerie Kreuzberg","stages":[],"details":{"note":"Saatler, ücret, yaş koşulu ve erişilebilirliği ziyaret öncesinde kurumdan kontrol et. Bilet veya rezervasyon kurumun kendi sisteminde tamamlanır.","group":"art","status":"","actions":[{"url":"https://berlinischegalerie.de/tickets/","label":"Bilet al"},{"url":"https://berlinischegalerie.de/","label":"Ziyareti planla"}],"setting":"indoor","district":"Kreuzberg","location":"Berlinische Galerie, Berlin","media_key":"berlin-galerisi","coordinates":{"lat":52.50416667,"lon":13.39888889}},"image_id":"5b35bcf3-54fd-44d0-abb2-205be97fa412","reviewed_on":"2026-10-06","order":248,"featured":false,"published":true,"source_ids":[139]}</x:v>
      </x:c>
    </x:row>
    <x:row r="283" ht="60" customHeight="1">
      <x:c r="A283" s="43" t="str">
        <x:v>entries</x:v>
      </x:c>
      <x:c r="B283" s="43" t="n">
        <x:v>249</x:v>
      </x:c>
      <x:c r="C283" s="43" t="str">
        <x:v>250</x:v>
      </x:c>
      <x:c r="D283" s="43" t="n">
        <x:v>1</x:v>
      </x:c>
      <x:c r="E283" s="43" t="n">
        <x:v>1</x:v>
      </x:c>
      <x:c r="F283" s="43" t="str">
        <x:v>{"id":250,"created_at":"2026-10-06T17:02:35.587012+00:00","updated_at":"2026-10-06T17:25:18.854857+00:00","guide_id":1,"topic_id":null,"kind":"place","slug":"hamburger-bahnhof","title":"Eski Hamburg Garı Çağdaş Sanat Müzesi","subtitle":"Sanat ve sergiler · Moabit","summary":"Eski istasyon binasında çağdaş sanat koleksiyonları ve geçici sergiler. Geniş mekânları gezmek için rahat bir zaman aralığı bırak.","keywords":"Hamburger Bahnhof Moabit","stages":[],"details":{"note":"Saatler, ücret, yaş koşulu ve erişilebilirliği ziyaret öncesinde kurumdan kontrol et. Bilet veya rezervasyon kurumun kendi sisteminde tamamlanır.","group":"art","status":"","actions":[{"url":"https://shop.smb.museum/#/tickets/filters","label":"Bilet al"},{"url":"https://www.smb.museum/museen-einrichtungen/hamburger-bahnhof/home/","label":"Ziyareti planla"}],"setting":"indoor","district":"Moabit","location":"Hamburger Bahnhof, Berlin","media_key":"hamburger-bahnhof","coordinates":{"lat":52.52833333,"lon":13.37222222}},"image_id":"3d4655ff-0d67-4a50-b830-cf1a116335ab","reviewed_on":"2026-10-06","order":249,"featured":false,"published":true,"source_ids":[140]}</x:v>
      </x:c>
    </x:row>
    <x:row r="284" ht="60" customHeight="1">
      <x:c r="A284" s="43" t="str">
        <x:v>entries</x:v>
      </x:c>
      <x:c r="B284" s="43" t="n">
        <x:v>250</x:v>
      </x:c>
      <x:c r="C284" s="43" t="str">
        <x:v>251</x:v>
      </x:c>
      <x:c r="D284" s="43" t="n">
        <x:v>1</x:v>
      </x:c>
      <x:c r="E284" s="43" t="n">
        <x:v>1</x:v>
      </x:c>
      <x:c r="F284" s="43" t="str">
        <x:v>{"id":251,"created_at":"2026-10-06T17:02:35.587884+00:00","updated_at":"2026-10-06T17:25:18.855613+00:00","guide_id":1,"topic_id":null,"kind":"place","slug":"yeni-ulusal","title":"Yeni Ulusal Galeri","subtitle":"Sanat ve sergiler · Tiergarten","summary":"Modern sanat ve yalın modernist mimariyi bir arada gör. Kültür Forumu çevresindeki diğer duraklarla birleştirebilirsin.","keywords":"Neue Nationalgalerie Tiergarten","stages":[],"details":{"note":"Saatler, ücret, yaş koşulu ve erişilebilirliği ziyaret öncesinde kurumdan kontrol et. Bilet veya rezervasyon kurumun kendi sisteminde tamamlanır.","group":"art","status":"","actions":[{"url":"https://shop.smb.museum/#/tickets/filters","label":"Bilet al"},{"url":"https://www.smb.museum/museen-einrichtungen/neue-nationalgalerie/home/","label":"Ziyareti planla"}],"setting":"indoor","district":"Tiergarten","location":"Neue Nationalgalerie, Berlin","media_key":"yeni-ulusal","coordinates":{"lat":52.50694444,"lon":13.36777778}},"image_id":"32364421-770e-436b-b2a8-5c2f0bfa1cb6","reviewed_on":"2026-10-06","order":250,"featured":false,"published":true,"source_ids":[141]}</x:v>
      </x:c>
    </x:row>
    <x:row r="285" ht="60" customHeight="1">
      <x:c r="A285" s="43" t="str">
        <x:v>entries</x:v>
      </x:c>
      <x:c r="B285" s="43" t="n">
        <x:v>251</x:v>
      </x:c>
      <x:c r="C285" s="43" t="str">
        <x:v>252</x:v>
      </x:c>
      <x:c r="D285" s="43" t="n">
        <x:v>1</x:v>
      </x:c>
      <x:c r="E285" s="43" t="n">
        <x:v>1</x:v>
      </x:c>
      <x:c r="F285" s="43" t="str">
        <x:v>{"id":252,"created_at":"2026-10-06T17:02:35.588772+00:00","updated_at":"2026-10-06T17:25:18.856359+00:00","guide_id":1,"topic_id":null,"kind":"place","slug":"resim-galerisi","title":"Resim Galerisi","subtitle":"Sanat ve sergiler · Tiergarten","summary":"Avrupa resim sanatının tarihine odaklanan koleksiyon. Her salonu yetiştirmek yerine birkaç dönemi seçmek ziyareti kolaylaştırır.","keywords":"Gemäldegalerie, Berlin Tiergarten","stages":[],"details":{"note":"Saatler, ücret, yaş koşulu ve erişilebilirliği ziyaret öncesinde kurumdan kontrol et. Bilet veya rezervasyon kurumun kendi sisteminde tamamlanır.","group":"art","status":"","actions":[{"url":"https://shop.smb.museum/#/tickets/filters","label":"Bilet al"},{"url":"https://www.smb.museum/museen-einrichtungen/gemaeldegalerie/home/","label":"Ziyareti planla"}],"setting":"indoor","district":"Tiergarten","location":"Gemäldegalerie, Berlin, Berlin","media_key":"resim-galerisi","coordinates":{"lat":52.5086,"lon":13.3647}},"image_id":"b3a04bab-e312-4080-bf80-c30c195e1d36","reviewed_on":"2026-10-06","order":251,"featured":false,"published":true,"source_ids":[142]}</x:v>
      </x:c>
    </x:row>
    <x:row r="286" ht="60" customHeight="1">
      <x:c r="A286" s="43" t="str">
        <x:v>entries</x:v>
      </x:c>
      <x:c r="B286" s="43" t="n">
        <x:v>252</x:v>
      </x:c>
      <x:c r="C286" s="43" t="str">
        <x:v>253</x:v>
      </x:c>
      <x:c r="D286" s="43" t="n">
        <x:v>1</x:v>
      </x:c>
      <x:c r="E286" s="43" t="n">
        <x:v>1</x:v>
      </x:c>
      <x:c r="F286" s="43" t="str">
        <x:v>{"id":253,"created_at":"2026-10-06T17:02:35.589709+00:00","updated_at":"2026-10-06T17:25:18.857120+00:00","guide_id":1,"topic_id":null,"kind":"place","slug":"dekoratif-sanat","title":"Dekoratif Sanatlar Müzesi","subtitle":"Sanat ve sergiler · Tiergarten","summary":"Tasarım, zanaat ve gündelik eşyaların sanatla ilişkisini keşfet. Mobilya, moda veya malzeme ilgine göre bir rota oluştur.","keywords":"Kunstgewerbemuseum Berlin Tiergarten","stages":[],"details":{"note":"Saatler, ücret, yaş koşulu ve erişilebilirliği ziyaret öncesinde kurumdan kontrol et. Bilet veya rezervasyon kurumun kendi sisteminde tamamlanır.","group":"art","status":"","actions":[{"url":"https://shop.smb.museum/#/tickets/filters","label":"Bilet al"},{"url":"https://www.smb.museum/museen-einrichtungen/kunstgewerbemuseum/home/","label":"Ziyareti planla"}],"setting":"indoor","district":"Tiergarten","location":"Kunstgewerbemuseum Berlin, Berlin","media_key":"dekoratif-sanat","coordinates":{"lat":52.5097,"lon":13.3674}},"image_id":"20a41869-15f6-4a1d-a8df-dcc07daf1495","reviewed_on":"2026-10-06","order":252,"featured":false,"published":true,"source_ids":[143]}</x:v>
      </x:c>
    </x:row>
    <x:row r="287" ht="60" customHeight="1">
      <x:c r="A287" s="43" t="str">
        <x:v>entries</x:v>
      </x:c>
      <x:c r="B287" s="43" t="n">
        <x:v>253</x:v>
      </x:c>
      <x:c r="C287" s="43" t="str">
        <x:v>254</x:v>
      </x:c>
      <x:c r="D287" s="43" t="n">
        <x:v>1</x:v>
      </x:c>
      <x:c r="E287" s="43" t="n">
        <x:v>1</x:v>
      </x:c>
      <x:c r="F287" s="43" t="str">
        <x:v>{"id":254,"created_at":"2026-10-06T17:02:35.590739+00:00","updated_at":"2026-10-06T17:25:18.857871+00:00","guide_id":1,"topic_id":null,"kind":"place","slug":"fotograf-muzesi","title":"Fotoğraf Müzesi","subtitle":"Sanat ve sergiler · Charlottenburg","summary":"Fotoğraf tarihi ve değişen sergiler için batı Berlin’de bir durak. Sergi başlıklarına göre ziyaret süreni ayarla.","keywords":"Museum of Photography, Berlin Charlottenburg","stages":[],"details":{"note":"Saatler, ücret, yaş koşulu ve erişilebilirliği ziyaret öncesinde kurumdan kontrol et. Bilet veya rezervasyon kurumun kendi sisteminde tamamlanır.","group":"art","status":"","actions":[{"url":"https://shop.smb.museum/#/tickets/filters","label":"Bilet al"},{"url":"https://www.smb.museum/museen-einrichtungen/museum-fuer-fotografie/home/","label":"Ziyareti planla"}],"setting":"indoor","district":"Charlottenburg","location":"Museum of Photography, Berlin, Berlin","media_key":"fotograf-muzesi","coordinates":{"lat":52.50777778,"lon":13.33166667}},"image_id":"8e96f35b-77cd-45bb-827a-99409ba221ec","reviewed_on":"2026-10-06","order":253,"featured":false,"published":true,"source_ids":[144]}</x:v>
      </x:c>
    </x:row>
    <x:row r="288" ht="60" customHeight="1">
      <x:c r="A288" s="43" t="str">
        <x:v>entries</x:v>
      </x:c>
      <x:c r="B288" s="43" t="n">
        <x:v>254</x:v>
      </x:c>
      <x:c r="C288" s="43" t="str">
        <x:v>255</x:v>
      </x:c>
      <x:c r="D288" s="43" t="n">
        <x:v>1</x:v>
      </x:c>
      <x:c r="E288" s="43" t="n">
        <x:v>1</x:v>
      </x:c>
      <x:c r="F288" s="43" t="str">
        <x:v>{"id":255,"created_at":"2026-10-06T17:02:35.591612+00:00","updated_at":"2026-10-06T17:25:18.858634+00:00","guide_id":1,"topic_id":null,"kind":"place","slug":"bruecke","title":"Köprü Sanat Akımı Müzesi","subtitle":"Sanat ve sergiler · Dahlem","summary":"Dışavurumcu sanatla ilgileniyorsan daha sakin bir müze günü planla. Çevredeki yeşil alanlarla birleştirilebilir.","keywords":"Brücke Museum Dahlem","stages":[],"details":{"note":"Saatler, ücret, yaş koşulu ve erişilebilirliği ziyaret öncesinde kurumdan kontrol et. Bilet veya rezervasyon kurumun kendi sisteminde tamamlanır.","group":"art","status":"","actions":[{"url":"https://www.bruecke-museum.de/","label":"Ziyareti planla"}],"setting":"indoor","district":"Dahlem","location":"Brücke Museum, Berlin","media_key":"bruecke"},"image_id":"b52c934c-52e8-44c5-9501-7ecb98f50eba","reviewed_on":"2026-10-06","order":254,"featured":false,"published":true,"source_ids":[145]}</x:v>
      </x:c>
    </x:row>
    <x:row r="289" ht="60" customHeight="1">
      <x:c r="A289" s="43" t="str">
        <x:v>entries</x:v>
      </x:c>
      <x:c r="B289" s="43" t="n">
        <x:v>255</x:v>
      </x:c>
      <x:c r="C289" s="43" t="str">
        <x:v>256</x:v>
      </x:c>
      <x:c r="D289" s="43" t="n">
        <x:v>1</x:v>
      </x:c>
      <x:c r="E289" s="43" t="n">
        <x:v>1</x:v>
      </x:c>
      <x:c r="F289" s="43" t="str">
        <x:v>{"id":256,"created_at":"2026-10-06T17:02:35.592614+00:00","updated_at":"2026-10-06T17:25:18.859398+00:00","guide_id":1,"topic_id":null,"kind":"place","slug":"bahaus","title":"Bauhaus Arşivi","subtitle":"Sanat ve sergiler · Tiergarten","summary":"Tasarım ve mimarlık akımını kurumun geçici programları üzerinden takip et. İnşaat ve sergi yerlerini mutlaka kontrol et.","keywords":"Bauhaus Archive Tiergarten","stages":[],"details":{"note":"Saatler, ücret, yaş koşulu ve erişilebilirliği ziyaret öncesinde kurumdan kontrol et. Bilet veya rezervasyon kurumun kendi sisteminde tamamlanır.","group":"art","status":"Geçici sergi yerini kontrol et","actions":[{"url":"https://www.bauhaus.de/","label":"Ziyareti planla"}],"setting":"indoor","district":"Tiergarten","location":"Bauhaus Archive, Berlin","media_key":"bahaus","coordinates":{"lat":52.50611111,"lon":13.35416667}},"image_id":"217249a5-9a0d-415d-be17-8ee310e043a3","reviewed_on":"2026-10-06","order":255,"featured":false,"published":true,"source_ids":[146]}</x:v>
      </x:c>
    </x:row>
    <x:row r="290" ht="60" customHeight="1">
      <x:c r="A290" s="43" t="str">
        <x:v>entries</x:v>
      </x:c>
      <x:c r="B290" s="43" t="n">
        <x:v>256</x:v>
      </x:c>
      <x:c r="C290" s="43" t="str">
        <x:v>257</x:v>
      </x:c>
      <x:c r="D290" s="43" t="n">
        <x:v>1</x:v>
      </x:c>
      <x:c r="E290" s="43" t="n">
        <x:v>1</x:v>
      </x:c>
      <x:c r="F290" s="43" t="str">
        <x:v>{"id":257,"created_at":"2026-10-06T17:02:35.593535+00:00","updated_at":"2026-10-06T17:25:18.860167+00:00","guide_id":1,"topic_id":null,"kind":"place","slug":"bergruen","title":"Berggruen Müzesi","subtitle":"Sanat ve sergiler · Charlottenburg","summary":"Modern sanat koleksiyonuyla tanınan kurum. Yenileme, geçici kapanış veya başka mekânda gösterim durumunu ziyaret öncesi doğrula.","keywords":"Museum Berggruen Charlottenburg","stages":[],"details":{"note":"Yenileme ve koleksiyonun başka yerde gösterimi nedeniyle Berlin binasının açık olduğunu varsayma. Güncel kurum duyurusunu kontrol et.","group":"art","status":"Ziyaret durumunu kontrol et","actions":[{"url":"https://www.smb.museum/museen-einrichtungen/museum-berggruen/home/","label":"Ziyareti planla"}],"setting":"indoor","district":"Charlottenburg","location":"Museum Berggruen, Berlin","media_key":"bergruen","coordinates":{"lat":52.51916667,"lon":13.29527778}},"image_id":"5ae391e7-8fbe-49f5-9da0-539e06c7e7f9","reviewed_on":"2026-10-06","order":256,"featured":false,"published":true,"source_ids":[147]}</x:v>
      </x:c>
    </x:row>
    <x:row r="291" ht="60" customHeight="1">
      <x:c r="A291" s="43" t="str">
        <x:v>entries</x:v>
      </x:c>
      <x:c r="B291" s="43" t="n">
        <x:v>257</x:v>
      </x:c>
      <x:c r="C291" s="43" t="str">
        <x:v>258</x:v>
      </x:c>
      <x:c r="D291" s="43" t="n">
        <x:v>1</x:v>
      </x:c>
      <x:c r="E291" s="43" t="n">
        <x:v>1</x:v>
      </x:c>
      <x:c r="F291" s="43" t="str">
        <x:v>{"id":258,"created_at":"2026-10-06T17:02:35.594432+00:00","updated_at":"2026-10-06T17:25:18.860987+00:00","guide_id":1,"topic_id":null,"kind":"place","slug":"broehan","title":"Bröhan Müzesi","subtitle":"Sanat ve sergiler · Charlottenburg","summary":"Dekoratif sanat ve tasarım tarihine ayrılan koleksiyonları keşfet. Saray çevresindeki müze rotasının bir parçası olabilir.","keywords":"Bröhan Museum Charlottenburg","stages":[],"details":{"note":"Saatler, ücret, yaş koşulu ve erişilebilirliği ziyaret öncesinde kurumdan kontrol et. Bilet veya rezervasyon kurumun kendi sisteminde tamamlanır.","group":"art","status":"","actions":[{"url":"https://www.broehan-museum.de/","label":"Ziyareti planla"}],"setting":"indoor","district":"Charlottenburg","location":"Bröhan Museum, Berlin","media_key":"broehan","coordinates":{"lat":52.51867,"lon":13.29544}},"image_id":"1596b1da-5007-4192-a110-0000d9fcad41","reviewed_on":"2026-10-06","order":257,"featured":false,"published":true,"source_ids":[148]}</x:v>
      </x:c>
    </x:row>
    <x:row r="292" ht="60" customHeight="1">
      <x:c r="A292" s="43" t="str">
        <x:v>entries</x:v>
      </x:c>
      <x:c r="B292" s="43" t="n">
        <x:v>258</x:v>
      </x:c>
      <x:c r="C292" s="43" t="str">
        <x:v>259</x:v>
      </x:c>
      <x:c r="D292" s="43" t="n">
        <x:v>1</x:v>
      </x:c>
      <x:c r="E292" s="43" t="n">
        <x:v>1</x:v>
      </x:c>
      <x:c r="F292" s="43" t="str">
        <x:v>{"id":259,"created_at":"2026-10-06T17:02:35.595344+00:00","updated_at":"2026-10-06T17:25:18.861802+00:00","guide_id":1,"topic_id":null,"kind":"place","slug":"kaethe-kollwitz","title":"Käthe Kollwitz Müzesi","subtitle":"Sanat ve sergiler · Charlottenburg","summary":"Käthe Kollwitz’in üretimini ve insan odaklı sanatını tanı. Güncel sergi yeri ve ziyaret koşullarını kurumdan doğrula.","keywords":"Käthe Kollwitz Museum, Berlin Charlottenburg","stages":[],"details":{"note":"Saatler, ücret, yaş koşulu ve erişilebilirliği ziyaret öncesinde kurumdan kontrol et. Bilet veya rezervasyon kurumun kendi sisteminde tamamlanır.","group":"art","status":"","actions":[{"url":"https://www.kaethe-kollwitz.berlin/besuch/oeffnungszeiten-und-tickets/","label":"Bilet al"},{"url":"https://www.kaethe-kollwitz.de/","label":"Ziyareti planla"}],"setting":"indoor","district":"Charlottenburg","location":"Käthe Kollwitz Museum, Berlin, Berlin","media_key":"kaethe-kollwitz"},"image_id":"e43a003f-04f5-4354-b229-dddca25eff35","reviewed_on":"2026-10-06","order":258,"featured":false,"published":true,"source_ids":[149]}</x:v>
      </x:c>
    </x:row>
    <x:row r="293" ht="60" customHeight="1">
      <x:c r="A293" s="43" t="str">
        <x:v>entries</x:v>
      </x:c>
      <x:c r="B293" s="43" t="n">
        <x:v>259</x:v>
      </x:c>
      <x:c r="C293" s="43" t="str">
        <x:v>260</x:v>
      </x:c>
      <x:c r="D293" s="43" t="n">
        <x:v>1</x:v>
      </x:c>
      <x:c r="E293" s="43" t="n">
        <x:v>1</x:v>
      </x:c>
      <x:c r="F293" s="43" t="str">
        <x:v>{"id":260,"created_at":"2026-10-06T17:02:35.596275+00:00","updated_at":"2026-10-06T17:25:18.862609+00:00","guide_id":1,"topic_id":null,"kind":"place","slug":"gropius","title":"Gropius Sergi Binası","subtitle":"Sanat ve sergiler · Kreuzberg","summary":"Çağdaş sanatın farklı alanlarını geçici sergilerle takip et. Biletin hangi sergiyi kapsadığını kontrol et.","keywords":"Martin-Gropius-Bau Kreuzberg","stages":[],"details":{"note":"Saatler, ücret, yaş koşulu ve erişilebilirliği ziyaret öncesinde kurumdan kontrol et. Bilet veya rezervasyon kurumun kendi sisteminde tamamlanır.","group":"art","status":"","actions":[{"url":"https://www.berlinerfestspiele.de/gropius-bau/besuch/informationen#tickets_gb","label":"Bilet al"},{"url":"https://www.berlinerfestspiele.de/gropius-bau","label":"Ziyareti planla"}],"setting":"indoor","district":"Kreuzberg","location":"Martin-Gropius-Bau, Berlin","media_key":"gropius","coordinates":{"lat":52.50638889,"lon":13.38194444}},"image_id":"4b3e1f64-c932-43c2-9c00-e3d57c5b0f19","reviewed_on":"2026-10-06","order":259,"featured":false,"published":true,"source_ids":[150]}</x:v>
      </x:c>
    </x:row>
    <x:row r="294" ht="60" customHeight="1">
      <x:c r="A294" s="43" t="str">
        <x:v>entries</x:v>
      </x:c>
      <x:c r="B294" s="43" t="n">
        <x:v>260</x:v>
      </x:c>
      <x:c r="C294" s="43" t="str">
        <x:v>261</x:v>
      </x:c>
      <x:c r="D294" s="43" t="n">
        <x:v>1</x:v>
      </x:c>
      <x:c r="E294" s="43" t="n">
        <x:v>1</x:v>
      </x:c>
      <x:c r="F294" s="43" t="str">
        <x:v>{"id":261,"created_at":"2026-10-06T17:02:35.597223+00:00","updated_at":"2026-10-06T17:25:18.863394+00:00","guide_id":1,"topic_id":null,"kind":"place","slug":"sanat-akademisi","title":"Sanat Akademisi","subtitle":"Sanat ve sergiler · Mitte","summary":"Sergi, söyleşi ve gösterilerle sanatın farklı disiplinlerine yaklaş. Akademinin farklı yerleşkelerini karıştırmadan program yerini kontrol et.","keywords":"Academy of Arts, Berlin Mitte","stages":[],"details":{"note":"Saatler, ücret, yaş koşulu ve erişilebilirliği ziyaret öncesinde kurumdan kontrol et. Bilet veya rezervasyon kurumun kendi sisteminde tamamlanır.","group":"art","status":"","actions":[{"url":"https://adk.de/besuch/tickets-preise","label":"Bilet al"},{"url":"https://www.adk.de/","label":"Ziyareti planla"}],"setting":"indoor","district":"Mitte","location":"Academy of Arts, Berlin, Berlin","media_key":"sanat-akademisi","coordinates":{"lat":52.5155,"lon":13.3796}},"image_id":"35d2d101-9b5f-41a2-b786-430d0870ee12","reviewed_on":"2026-10-06","order":260,"featured":false,"published":true,"source_ids":[151]}</x:v>
      </x:c>
    </x:row>
    <x:row r="295" ht="60" customHeight="1">
      <x:c r="A295" s="43" t="str">
        <x:v>entries</x:v>
      </x:c>
      <x:c r="B295" s="43" t="n">
        <x:v>261</x:v>
      </x:c>
      <x:c r="C295" s="43" t="str">
        <x:v>262</x:v>
      </x:c>
      <x:c r="D295" s="43" t="n">
        <x:v>1</x:v>
      </x:c>
      <x:c r="E295" s="43" t="n">
        <x:v>1</x:v>
      </x:c>
      <x:c r="F295" s="43" t="str">
        <x:v>{"id":262,"created_at":"2026-10-06T17:02:35.598121+00:00","updated_at":"2026-10-06T17:25:18.864195+00:00","guide_id":1,"topic_id":null,"kind":"place","slug":"kw","title":"Çağdaş Sanat Enstitüsü","subtitle":"Sanat ve sergiler · Mitte","summary":"Değişen çağdaş sanat sergileri için avlulu bir şehir durağı. Sergi değişim dönemlerindeki kapanışları kontrol et.","keywords":"Kunst-Werke Institute for Contemporary Art Mitte","stages":[],"details":{"note":"Saatler, ücret, yaş koşulu ve erişilebilirliği ziyaret öncesinde kurumdan kontrol et. Bilet veya rezervasyon kurumun kendi sisteminde tamamlanır.","group":"art","status":"","actions":[{"url":"https://www.kw-berlin.de/de/besuch/tickets","label":"Bilet al"},{"url":"https://www.kw-berlin.de/","label":"Ziyareti planla"}],"setting":"indoor","district":"Mitte","location":"Kunst-Werke Institute for Contemporary Art, Berlin","media_key":"kw"},"image_id":"ce060058-4843-452a-9234-7a7979c466d1","reviewed_on":"2026-10-06","order":261,"featured":false,"published":true,"source_ids":[152]}</x:v>
      </x:c>
    </x:row>
    <x:row r="296" ht="60" customHeight="1">
      <x:c r="A296" s="43" t="str">
        <x:v>entries</x:v>
      </x:c>
      <x:c r="B296" s="43" t="n">
        <x:v>262</x:v>
      </x:c>
      <x:c r="C296" s="43" t="str">
        <x:v>263</x:v>
      </x:c>
      <x:c r="D296" s="43" t="n">
        <x:v>1</x:v>
      </x:c>
      <x:c r="E296" s="43" t="n">
        <x:v>1</x:v>
      </x:c>
      <x:c r="F296" s="43" t="str">
        <x:v>{"id":263,"created_at":"2026-10-06T17:02:35.599021+00:00","updated_at":"2026-10-06T17:25:18.864989+00:00","guide_id":1,"topic_id":null,"kind":"place","slug":"berlin-filarmoni","title":"Berlin Filarmoni Salonu","subtitle":"Sahne ve müzik · Tiergarten","summary":"Konser programından müzik zevkine uygun bir akşam seç. Büyük salon, oda müziği ve özel etkinlikleri ayrı değerlendir.","keywords":"Berliner Philharmonie Tiergarten","stages":[],"details":{"note":"Saatler, ücret, yaş koşulu ve erişilebilirliği ziyaret öncesinde kurumdan kontrol et. Bilet veya rezervasyon kurumun kendi sisteminde tamamlanır.","group":"stage","status":"","actions":[{"url":"https://www.berliner-philharmoniker.de/konzerte/","label":"Program ve biletler"},{"url":"https://www.berliner-philharmoniker.de/","label":"Etkinlik programı"}],"setting":"indoor","district":"Tiergarten","location":"Berliner Philharmonie, Berlin","media_key":"berlin-filarmoni","coordinates":{"lat":52.51,"lon":13.37}},"image_id":"09e9438b-67b1-4d11-894e-f80265e6636d","reviewed_on":"2026-10-06","order":262,"featured":false,"published":true,"source_ids":[153]}</x:v>
      </x:c>
    </x:row>
    <x:row r="297" ht="60" customHeight="1">
      <x:c r="A297" s="43" t="str">
        <x:v>entries</x:v>
      </x:c>
      <x:c r="B297" s="43" t="n">
        <x:v>263</x:v>
      </x:c>
      <x:c r="C297" s="43" t="str">
        <x:v>264</x:v>
      </x:c>
      <x:c r="D297" s="43" t="n">
        <x:v>1</x:v>
      </x:c>
      <x:c r="E297" s="43" t="n">
        <x:v>1</x:v>
      </x:c>
      <x:c r="F297" s="43" t="str">
        <x:v>{"id":264,"created_at":"2026-10-06T17:02:35.599955+00:00","updated_at":"2026-10-06T17:25:18.865765+00:00","guide_id":1,"topic_id":null,"kind":"place","slug":"konser-evi","title":"Berlin Konser Evi","subtitle":"Sahne ve müzik · Mitte","summary":"Klasik müzik ve özel konser programları için tarihî meydandaki salon. Konser süresi, ara ve giriş saatini önceden öğren.","keywords":"Konzerthaus Berlin Mitte","stages":[],"details":{"note":"Saatler, ücret, yaş koşulu ve erişilebilirliği ziyaret öncesinde kurumdan kontrol et. Bilet veya rezervasyon kurumun kendi sisteminde tamamlanır.","group":"stage","status":"","actions":[{"url":"https://www.konzerthaus.de/de/tickets-service","label":"Program ve biletler"},{"url":"https://www.konzerthaus.de/","label":"Etkinlik programı"}],"setting":"indoor","district":"Mitte","location":"Konzerthaus Berlin, Berlin","media_key":"konser-evi","coordinates":{"lat":52.51361111,"lon":13.39222222}},"image_id":"27afae62-2d12-4c2e-99ab-13e2519b9d54","reviewed_on":"2026-10-06","order":263,"featured":false,"published":true,"source_ids":[154]}</x:v>
      </x:c>
    </x:row>
    <x:row r="298" ht="60" customHeight="1">
      <x:c r="A298" s="43" t="str">
        <x:v>entries</x:v>
      </x:c>
      <x:c r="B298" s="43" t="n">
        <x:v>264</x:v>
      </x:c>
      <x:c r="C298" s="43" t="str">
        <x:v>265</x:v>
      </x:c>
      <x:c r="D298" s="43" t="n">
        <x:v>1</x:v>
      </x:c>
      <x:c r="E298" s="43" t="n">
        <x:v>1</x:v>
      </x:c>
      <x:c r="F298" s="43" t="str">
        <x:v>{"id":265,"created_at":"2026-10-06T17:02:35.600960+00:00","updated_at":"2026-10-06T17:25:18.866545+00:00","guide_id":1,"topic_id":null,"kind":"place","slug":"devlet-operasi","title":"Berlin Devlet Operası","subtitle":"Sahne ve müzik · Mitte","summary":"Opera ve bale için program, üst yazı dili ve yaş uygunluğunu kontrol et. Aynı yapımın farklı tarihlerindeki kadroları karşılaştır.","keywords":"Berlin State Opera Mitte","stages":[],"details":{"note":"Saatler, ücret, yaş koşulu ve erişilebilirliği ziyaret öncesinde kurumdan kontrol et. Bilet veya rezervasyon kurumun kendi sisteminde tamamlanır.","group":"stage","status":"","actions":[{"url":"https://www.staatsoper-berlin.de/de/spielplan/","label":"Program ve biletler"},{"url":"https://www.staatsoper-berlin.de/","label":"Etkinlik programı"}],"setting":"indoor","district":"Mitte","location":"Berlin State Opera, Berlin","media_key":"devlet-operasi","coordinates":{"lat":52.51666667,"lon":13.39472222}},"image_id":"498d1bd1-526d-486f-ada6-59988ebdd261","reviewed_on":"2026-10-06","order":264,"featured":false,"published":true,"source_ids":[155]}</x:v>
      </x:c>
    </x:row>
    <x:row r="299" ht="60" customHeight="1">
      <x:c r="A299" s="43" t="str">
        <x:v>entries</x:v>
      </x:c>
      <x:c r="B299" s="43" t="n">
        <x:v>265</x:v>
      </x:c>
      <x:c r="C299" s="43" t="str">
        <x:v>266</x:v>
      </x:c>
      <x:c r="D299" s="43" t="n">
        <x:v>1</x:v>
      </x:c>
      <x:c r="E299" s="43" t="n">
        <x:v>1</x:v>
      </x:c>
      <x:c r="F299" s="43" t="str">
        <x:v>{"id":266,"created_at":"2026-10-06T17:02:35.601848+00:00","updated_at":"2026-10-06T17:25:18.867345+00:00","guide_id":1,"topic_id":null,"kind":"place","slug":"alman-opera","title":"Alman Operası","subtitle":"Sahne ve müzik · Charlottenburg","summary":"Opera repertuvarından bir yapım seç. İlk opera deneyiminde yapım süresi ve araları görmek planı kolaylaştırır.","keywords":"Deutsche Oper Berlin Charlottenburg","stages":[],"details":{"note":"Saatler, ücret, yaş koşulu ve erişilebilirliği ziyaret öncesinde kurumdan kontrol et. Bilet veya rezervasyon kurumun kendi sisteminde tamamlanır.","group":"stage","status":"","actions":[{"url":"https://deutscheoperberlin.de/de_DE/calendar","label":"Program ve biletler"},{"url":"https://deutscheoperberlin.de/","label":"Etkinlik programı"}],"setting":"indoor","district":"Charlottenburg","location":"Deutsche Oper Berlin, Berlin","media_key":"alman-opera","coordinates":{"lat":52.51277778,"lon":13.30833333}},"image_id":"4119116d-58cf-495e-9b82-56c96b37d54f","reviewed_on":"2026-10-06","order":265,"featured":false,"published":true,"source_ids":[156]}</x:v>
      </x:c>
    </x:row>
    <x:row r="300" ht="60" customHeight="1">
      <x:c r="A300" s="43" t="str">
        <x:v>entries</x:v>
      </x:c>
      <x:c r="B300" s="43" t="n">
        <x:v>266</x:v>
      </x:c>
      <x:c r="C300" s="43" t="str">
        <x:v>267</x:v>
      </x:c>
      <x:c r="D300" s="43" t="n">
        <x:v>1</x:v>
      </x:c>
      <x:c r="E300" s="43" t="n">
        <x:v>1</x:v>
      </x:c>
      <x:c r="F300" s="43" t="str">
        <x:v>{"id":267,"created_at":"2026-10-06T17:02:35.602741+00:00","updated_at":"2026-10-06T17:25:18.868126+00:00","guide_id":1,"topic_id":null,"kind":"place","slug":"komik-opera","title":"Komik Opera","subtitle":"Sahne ve müzik · Charlottenburg","summary":"Müzikli tiyatro ve opera yapımlarını takip et. Yenileme döneminde gösterilerin hangi salonda olduğunu mutlaka kontrol et.","keywords":"Komische Oper Berlin Charlottenburg","stages":[],"details":{"note":"Saatler, ücret, yaş koşulu ve erişilebilirliği ziyaret öncesinde kurumdan kontrol et. Bilet veya rezervasyon kurumun kendi sisteminde tamamlanır.","group":"stage","status":"","actions":[{"url":"https://www.komische-oper-berlin.de/spielplan/kalender/","label":"Program ve biletler"},{"url":"https://www.komische-oper-berlin.de/","label":"Etkinlik programı"}],"setting":"indoor","district":"Charlottenburg","location":"Komische Oper Berlin, Berlin","media_key":"komik-opera","coordinates":{"lat":52.51583333,"lon":13.38694444}},"image_id":"68406b49-7583-4b02-854a-7de404f991b8","reviewed_on":"2026-10-06","order":266,"featured":false,"published":true,"source_ids":[157]}</x:v>
      </x:c>
    </x:row>
    <x:row r="301" ht="60" customHeight="1">
      <x:c r="A301" s="43" t="str">
        <x:v>entries</x:v>
      </x:c>
      <x:c r="B301" s="43" t="n">
        <x:v>267</x:v>
      </x:c>
      <x:c r="C301" s="43" t="str">
        <x:v>268</x:v>
      </x:c>
      <x:c r="D301" s="43" t="n">
        <x:v>1</x:v>
      </x:c>
      <x:c r="E301" s="43" t="n">
        <x:v>1</x:v>
      </x:c>
      <x:c r="F301" s="43" t="str">
        <x:v>{"id":268,"created_at":"2026-10-06T17:02:35.603626+00:00","updated_at":"2026-10-06T17:25:18.868967+00:00","guide_id":1,"topic_id":null,"kind":"place","slug":"berliner-ensemble","title":"Berlin Tiyatro Topluluğu","subtitle":"Sahne ve müzik · Mitte","summary":"Tiyatro programından ilgi duyduğun oyunu seç. Almanca dışındaki üst yazı veya erişilebilir gösterim imkânlarını araştır.","keywords":"Berliner Ensemble Mitte","stages":[],"details":{"note":"Saatler, ücret, yaş koşulu ve erişilebilirliği ziyaret öncesinde kurumdan kontrol et. Bilet veya rezervasyon kurumun kendi sisteminde tamamlanır.","group":"stage","status":"","actions":[{"url":"https://www.berliner-ensemble.de/spielplan","label":"Program ve biletler"},{"url":"https://www.berliner-ensemble.de/","label":"Etkinlik programı"}],"setting":"indoor","district":"Mitte","location":"Berliner Ensemble, Berlin","media_key":"berliner-ensemble"},"image_id":"e18b4291-63ed-4924-8055-cdb6dace2722","reviewed_on":"2026-10-06","order":267,"featured":false,"published":true,"source_ids":[158]}</x:v>
      </x:c>
    </x:row>
    <x:row r="302" ht="60" customHeight="1">
      <x:c r="A302" s="43" t="str">
        <x:v>entries</x:v>
      </x:c>
      <x:c r="B302" s="43" t="n">
        <x:v>268</x:v>
      </x:c>
      <x:c r="C302" s="43" t="str">
        <x:v>269</x:v>
      </x:c>
      <x:c r="D302" s="43" t="n">
        <x:v>1</x:v>
      </x:c>
      <x:c r="E302" s="43" t="n">
        <x:v>1</x:v>
      </x:c>
      <x:c r="F302" s="43" t="str">
        <x:v>{"id":269,"created_at":"2026-10-06T17:02:35.604506+00:00","updated_at":"2026-10-06T17:25:18.869769+00:00","guide_id":1,"topic_id":null,"kind":"place","slug":"alman-tiyatro","title":"Alman Tiyatrosu","subtitle":"Sahne ve müzik · Mitte","summary":"Çağdaş ve klasik tiyatro için bir akşam planı. Salon, sahne, gösteri dili ve süreyi bilet almadan önce kontrol et.","keywords":"Deutsches Theater (Berlin) Mitte","stages":[],"details":{"note":"Saatler, ücret, yaş koşulu ve erişilebilirliği ziyaret öncesinde kurumdan kontrol et. Bilet veya rezervasyon kurumun kendi sisteminde tamamlanır.","group":"stage","status":"","actions":[{"url":"https://ticket.deutschestheater.de/eventim.webshop/webticket/eventlist","label":"Program ve biletler"},{"url":"https://www.deutschestheater.de/","label":"Etkinlik programı"}],"setting":"indoor","district":"Mitte","location":"Deutsches Theater (Berlin), Berlin","media_key":"alman-tiyatro","coordinates":{"lat":52.52444444,"lon":13.38222222}},"image_id":"e365f81d-bf22-44c2-9173-7d955db28794","reviewed_on":"2026-10-06","order":268,"featured":false,"published":true,"source_ids":[159]}</x:v>
      </x:c>
    </x:row>
    <x:row r="303" ht="60" customHeight="1">
      <x:c r="A303" s="43" t="str">
        <x:v>entries</x:v>
      </x:c>
      <x:c r="B303" s="43" t="n">
        <x:v>269</x:v>
      </x:c>
      <x:c r="C303" s="43" t="str">
        <x:v>270</x:v>
      </x:c>
      <x:c r="D303" s="43" t="n">
        <x:v>1</x:v>
      </x:c>
      <x:c r="E303" s="43" t="n">
        <x:v>1</x:v>
      </x:c>
      <x:c r="F303" s="43" t="str">
        <x:v>{"id":270,"created_at":"2026-10-06T17:02:35.605383+00:00","updated_at":"2026-10-06T17:25:18.870550+00:00","guide_id":1,"topic_id":null,"kind":"place","slug":"schaubuehne","title":"Batı Berlin Tiyatro Sahnesi","subtitle":"Sahne ve müzik · Wilmersdorf","summary":"Çağdaş tiyatro yapımlarını ve konuk programları keşfet. Üst yazı sunulan günler varsa tarihini ona göre seç.","keywords":"Schaubühne Wilmersdorf","stages":[],"details":{"note":"Saatler, ücret, yaş koşulu ve erişilebilirliği ziyaret öncesinde kurumdan kontrol et. Bilet veya rezervasyon kurumun kendi sisteminde tamamlanır.","group":"stage","status":"","actions":[{"url":"https://schaubuehne.eventim-inhouse.de/webshop/webticket/shop?page=itemgroups","label":"Program ve biletler"},{"url":"https://www.schaubuehne.de/","label":"Etkinlik programı"}],"setting":"indoor","district":"Wilmersdorf","location":"Schaubühne, Berlin","media_key":"schaubuehne","coordinates":{"lat":52.49861111,"lon":13.30222222}},"image_id":"18ba4f28-fe32-4d5e-8a10-ec310cf3b3c3","reviewed_on":"2026-10-06","order":269,"featured":false,"published":true,"source_ids":[160]}</x:v>
      </x:c>
    </x:row>
    <x:row r="304" ht="60" customHeight="1">
      <x:c r="A304" s="43" t="str">
        <x:v>entries</x:v>
      </x:c>
      <x:c r="B304" s="43" t="n">
        <x:v>270</x:v>
      </x:c>
      <x:c r="C304" s="43" t="str">
        <x:v>271</x:v>
      </x:c>
      <x:c r="D304" s="43" t="n">
        <x:v>1</x:v>
      </x:c>
      <x:c r="E304" s="43" t="n">
        <x:v>1</x:v>
      </x:c>
      <x:c r="F304" s="43" t="str">
        <x:v>{"id":271,"created_at":"2026-10-06T17:02:35.606230+00:00","updated_at":"2026-10-06T17:25:18.871357+00:00","guide_id":1,"topic_id":null,"kind":"place","slug":"halk-sahnesi","title":"Halk Sahnesi","subtitle":"Sahne ve müzik · Mitte","summary":"Tiyatro, müzik ve farklı sahne formatları için programı incele. Etkinlik türü ve gösteri mekânı her programda aynı olmayabilir.","keywords":"Volksbühne Mitte","stages":[],"details":{"note":"Saatler, ücret, yaş koşulu ve erişilebilirliği ziyaret öncesinde kurumdan kontrol et. Bilet veya rezervasyon kurumun kendi sisteminde tamamlanır.","group":"stage","status":"","actions":[{"url":"https://www.volksbuehne-berlin.de/#performances","label":"Program ve biletler"},{"url":"https://www.volksbuehne.berlin/","label":"Etkinlik programı"}],"setting":"indoor","district":"Mitte","location":"Volksbühne, Berlin","media_key":"halk-sahnesi","coordinates":{"lat":52.52694444,"lon":13.41194444}},"image_id":"5d0d7d05-b837-4be8-95fd-d62cb6cdb137","reviewed_on":"2026-10-06","order":270,"featured":false,"published":true,"source_ids":[161]}</x:v>
      </x:c>
    </x:row>
    <x:row r="305" ht="60" customHeight="1">
      <x:c r="A305" s="43" t="str">
        <x:v>entries</x:v>
      </x:c>
      <x:c r="B305" s="43" t="n">
        <x:v>271</x:v>
      </x:c>
      <x:c r="C305" s="43" t="str">
        <x:v>272</x:v>
      </x:c>
      <x:c r="D305" s="43" t="n">
        <x:v>1</x:v>
      </x:c>
      <x:c r="E305" s="43" t="n">
        <x:v>1</x:v>
      </x:c>
      <x:c r="F305" s="43" t="str">
        <x:v>{"id":272,"created_at":"2026-10-06T17:02:35.607204+00:00","updated_at":"2026-10-06T17:25:18.872141+00:00","guide_id":1,"topic_id":null,"kind":"place","slug":"friedrichstadt","title":"Friedrichstadt Gösteri Sarayı","subtitle":"Sahne ve müzik · Mitte","summary":"Büyük sahne gösterileri için görsel ağırlıklı bir akşam seçeneği. Koltuk kategorisi, yaş sınırı ve erişilebilir girişleri incele.","keywords":"Friedrichstadt-Palast Mitte","stages":[],"details":{"note":"Saatler, ücret, yaş koşulu ve erişilebilirliği ziyaret öncesinde kurumdan kontrol et. Bilet veya rezervasyon kurumun kendi sisteminde tamamlanır.","group":"stage","status":"","actions":[{"url":"https://www.palast.berlin/shows-tickets","label":"Program ve biletler"},{"url":"https://www.palast.berlin/","label":"Etkinlik programı"}],"setting":"indoor","district":"Mitte","location":"Friedrichstadt-Palast, Berlin","media_key":"friedrichstadt","coordinates":{"lat":52.523907,"lon":13.388797}},"image_id":"baca464b-5ba4-4ab4-bdf1-2f024a5809ae","reviewed_on":"2026-10-06","order":271,"featured":false,"published":true,"source_ids":[162]}</x:v>
      </x:c>
    </x:row>
    <x:row r="306" ht="60" customHeight="1">
      <x:c r="A306" s="43" t="str">
        <x:v>entries</x:v>
      </x:c>
      <x:c r="B306" s="43" t="n">
        <x:v>272</x:v>
      </x:c>
      <x:c r="C306" s="43" t="str">
        <x:v>273</x:v>
      </x:c>
      <x:c r="D306" s="43" t="n">
        <x:v>1</x:v>
      </x:c>
      <x:c r="E306" s="43" t="n">
        <x:v>1</x:v>
      </x:c>
      <x:c r="F306" s="43" t="str">
        <x:v>{"id":273,"created_at":"2026-10-06T17:02:35.608204+00:00","updated_at":"2026-10-06T17:25:18.872935+00:00","guide_id":1,"topic_id":null,"kind":"place","slug":"dunya-kulturleri","title":"Dünya Kültürleri Evi","subtitle":"Sanat ve sergiler · Tiergarten","summary":"Sergiler, tartışmalar ve müzik programlarıyla farklı kültürel bakışları keşfet. Nehir kıyısı yürüyüşünü programa ekleyebilirsin.","keywords":"Haus der Kulturen der Welt Tiergarten","stages":[],"details":{"note":"Saatler, ücret, yaş koşulu ve erişilebilirliği ziyaret öncesinde kurumdan kontrol et. Bilet veya rezervasyon kurumun kendi sisteminde tamamlanır.","group":"art","status":"","actions":[{"url":"https://tickets.kbb.eu/hkw.webshop/webticket/shop?language=de","label":"Bilet al"},{"url":"https://www.hkw.de/","label":"Ziyareti planla"}],"setting":"mixed","district":"Tiergarten","location":"Haus der Kulturen der Welt, Berlin","media_key":"dunya-kulturleri","coordinates":{"lat":52.51888889,"lon":13.36527778}},"image_id":"f844ae68-d5c9-4013-b6a5-b1995bc32297","reviewed_on":"2026-10-06","order":272,"featured":false,"published":true,"source_ids":[163]}</x:v>
      </x:c>
    </x:row>
    <x:row r="307" ht="60" customHeight="1">
      <x:c r="A307" s="43" t="str">
        <x:v>entries</x:v>
      </x:c>
      <x:c r="B307" s="43" t="n">
        <x:v>273</x:v>
      </x:c>
      <x:c r="C307" s="43" t="str">
        <x:v>274</x:v>
      </x:c>
      <x:c r="D307" s="43" t="n">
        <x:v>1</x:v>
      </x:c>
      <x:c r="E307" s="43" t="n">
        <x:v>1</x:v>
      </x:c>
      <x:c r="F307" s="43" t="str">
        <x:v>{"id":274,"created_at":"2026-10-06T17:02:35.609162+00:00","updated_at":"2026-10-06T17:25:18.873759+00:00","guide_id":1,"topic_id":null,"kind":"place","slug":"olimpiyat-stadyumu","title":"Berlin Olimpiyat Stadyumu","subtitle":"Spor · Westend","summary":"Maç veya ziyaret turu için büyük bir spor yapısını keşfet. Etkinlik gününde tur ve giriş koşulları değişebilir.","keywords":"Olympiastadion (Berlin) Westend","stages":[],"details":{"note":"Saatler, ücret, yaş koşulu ve erişilebilirliği ziyaret öncesinde kurumdan kontrol et. Bilet veya rezervasyon kurumun kendi sisteminde tamamlanır.","group":"sport","status":"","actions":[{"url":"https://tickets.olympiastadion.berlin/#/start","label":"Bilet al"},{"url":"https://olympiastadion.berlin/","label":"Ziyareti planla"}],"setting":"outdoor","district":"Westend","location":"Olympiastadion (Berlin), Berlin","media_key":"olimpiyat-stadyumu","coordinates":{"lat":52.51472222,"lon":13.23944444}},"image_id":"18f31698-9918-402e-8049-0e0b979a897a","reviewed_on":"2026-10-06","order":273,"featured":false,"published":true,"source_ids":[164]}</x:v>
      </x:c>
    </x:row>
    <x:row r="308" ht="60" customHeight="1">
      <x:c r="A308" s="43" t="str">
        <x:v>entries</x:v>
      </x:c>
      <x:c r="B308" s="43" t="n">
        <x:v>274</x:v>
      </x:c>
      <x:c r="C308" s="43" t="str">
        <x:v>275</x:v>
      </x:c>
      <x:c r="D308" s="43" t="n">
        <x:v>1</x:v>
      </x:c>
      <x:c r="E308" s="43" t="n">
        <x:v>1</x:v>
      </x:c>
      <x:c r="F308" s="43" t="str">
        <x:v>{"id":275,"created_at":"2026-10-06T17:02:35.610047+00:00","updated_at":"2026-10-06T17:25:18.874533+00:00","guide_id":1,"topic_id":null,"kind":"place","slug":"eski-ormanci","title":"Eski Ormancı Evi Stadyumu","subtitle":"Spor · Köpenick","summary":"Union Berlin’in stadyumunu maç ya da resmî ziyaret seçenekleriyle tanı. Biletleri kulübün duyurduğu kanallardan takip et.","keywords":"Stadion An der Alten Försterei Köpenick","stages":[],"details":{"note":"Saatler, ücret, yaş koşulu ve erişilebilirliği ziyaret öncesinde kurumdan kontrol et. Bilet veya rezervasyon kurumun kendi sisteminde tamamlanır.","group":"sport","status":"","actions":[{"url":"https://tickets.union-zeughaus.de/","label":"Bilet al"},{"url":"https://www.fc-union-berlin.de/","label":"Ziyareti planla"}],"setting":"outdoor","district":"Köpenick","location":"Stadion An der Alten Försterei, Berlin","media_key":"eski-ormanci","coordinates":{"lat":52.45722222,"lon":13.56805556}},"image_id":"cf68492f-9c55-4c2c-a6ec-590b0856dfb0","reviewed_on":"2026-10-06","order":274,"featured":false,"published":true,"source_ids":[165]}</x:v>
      </x:c>
    </x:row>
    <x:row r="309" ht="60" customHeight="1">
      <x:c r="A309" s="43" t="str">
        <x:v>entries</x:v>
      </x:c>
      <x:c r="B309" s="43" t="n">
        <x:v>275</x:v>
      </x:c>
      <x:c r="C309" s="43" t="str">
        <x:v>276</x:v>
      </x:c>
      <x:c r="D309" s="43" t="n">
        <x:v>1</x:v>
      </x:c>
      <x:c r="E309" s="43" t="n">
        <x:v>1</x:v>
      </x:c>
      <x:c r="F309" s="43" t="str">
        <x:v>{"id":276,"created_at":"2026-10-06T17:02:35.610937+00:00","updated_at":"2026-10-06T17:25:18.875322+00:00","guide_id":1,"topic_id":null,"kind":"place","slug":"max-schmeling","title":"Max Schmeling Spor Salonu","subtitle":"Spor · Prenzlauer Berg","summary":"Takım sporları ve farklı etkinliklerin yapıldığı salon. Koltuk düzeni, çanta kuralları ve ulaşım planı etkinliğe göre değişir.","keywords":"Max-Schmeling-Halle Prenzlauer Berg","stages":[],"details":{"note":"Saatler, ücret, yaş koşulu ve erişilebilirliği ziyaret öncesinde kurumdan kontrol et. Bilet veya rezervasyon kurumun kendi sisteminde tamamlanır.","group":"sport","status":"","actions":[{"url":"https://www.max-schmeling-halle.de/","label":"Ziyareti planla"}],"setting":"indoor","district":"Prenzlauer Berg","location":"Max-Schmeling-Halle, Berlin","media_key":"max-schmeling","coordinates":{"lat":52.54472222,"lon":13.40416667}},"image_id":"9b969f47-5bc3-4e37-849f-a5978fe5cfbd","reviewed_on":"2026-10-06","order":275,"featured":false,"published":true,"source_ids":[166]}</x:v>
      </x:c>
    </x:row>
    <x:row r="310" ht="60" customHeight="1">
      <x:c r="A310" s="43" t="str">
        <x:v>entries</x:v>
      </x:c>
      <x:c r="B310" s="43" t="n">
        <x:v>276</x:v>
      </x:c>
      <x:c r="C310" s="43" t="str">
        <x:v>277</x:v>
      </x:c>
      <x:c r="D310" s="43" t="n">
        <x:v>1</x:v>
      </x:c>
      <x:c r="E310" s="43" t="n">
        <x:v>1</x:v>
      </x:c>
      <x:c r="F310" s="43" t="str">
        <x:v>{"id":277,"created_at":"2026-10-06T17:02:35.611906+00:00","updated_at":"2026-10-06T17:25:18.876112+00:00","guide_id":1,"topic_id":null,"kind":"place","slug":"velodrom","title":"Berlin Bisiklet Arenası","subtitle":"Spor · Prenzlauer Berg","summary":"Bisiklet sporu ve büyük salon etkinlikleri için takvimi incele. Yarış, konser ve diğer etkinliklerin girişlerini ayrı doğrula.","keywords":"Velodrom (Berlin) Prenzlauer Berg","stages":[],"details":{"note":"Saatler, ücret, yaş koşulu ve erişilebilirliği ziyaret öncesinde kurumdan kontrol et. Bilet veya rezervasyon kurumun kendi sisteminde tamamlanır.","group":"sport","status":"","actions":[{"url":"https://www.velodrom.de/","label":"Ziyareti planla"}],"setting":"indoor","district":"Prenzlauer Berg","location":"Velodrom (Berlin), Berlin","media_key":"velodrom","coordinates":{"lat":52.53083333,"lon":13.45083333}},"image_id":"1cdd6538-575f-484b-a1e4-d8857fc575eb","reviewed_on":"2026-10-06","order":276,"featured":false,"published":true,"source_ids":[167]}</x:v>
      </x:c>
    </x:row>
    <x:row r="311" ht="60" customHeight="1">
      <x:c r="A311" s="43" t="str">
        <x:v>entries</x:v>
      </x:c>
      <x:c r="B311" s="43" t="n">
        <x:v>277</x:v>
      </x:c>
      <x:c r="C311" s="43" t="str">
        <x:v>278</x:v>
      </x:c>
      <x:c r="D311" s="43" t="n">
        <x:v>1</x:v>
      </x:c>
      <x:c r="E311" s="43" t="n">
        <x:v>1</x:v>
      </x:c>
      <x:c r="F311" s="43" t="str">
        <x:v>{"id":278,"created_at":"2026-10-06T17:02:35.612809+00:00","updated_at":"2026-10-06T17:25:18.876904+00:00","guide_id":1,"topic_id":null,"kind":"place","slug":"uber-arena","title":"Berlin Çok Amaçlı Arena","subtitle":"Spor · Friedrichshain","summary":"Basketbol, buz hokeyi ve büyük etkinlikler için bir seçenek. Aynı mekândaki farklı organizasyonların bilet koşulları değişebilir.","keywords":"Uber Arena Friedrichshain","stages":[],"details":{"note":"Saatler, ücret, yaş koşulu ve erişilebilirliği ziyaret öncesinde kurumdan kontrol et. Bilet veya rezervasyon kurumun kendi sisteminde tamamlanır.","group":"sport","status":"","actions":[{"url":"https://www.uber-arena.de/","label":"Ziyareti planla"}],"setting":"indoor","district":"Friedrichshain","location":"Uber Arena, Berlin","media_key":"uber-arena","coordinates":{"lat":52.50555556,"lon":13.44333333}},"image_id":"3a4684c8-2643-4240-91f2-493f14a227c8","reviewed_on":"2026-10-06","order":277,"featured":false,"published":true,"source_ids":[168]}</x:v>
      </x:c>
    </x:row>
    <x:row r="312" ht="60" customHeight="1">
      <x:c r="A312" s="43" t="str">
        <x:v>entries</x:v>
      </x:c>
      <x:c r="B312" s="43" t="n">
        <x:v>278</x:v>
      </x:c>
      <x:c r="C312" s="43" t="str">
        <x:v>279</x:v>
      </x:c>
      <x:c r="D312" s="43" t="n">
        <x:v>1</x:v>
      </x:c>
      <x:c r="E312" s="43" t="n">
        <x:v>1</x:v>
      </x:c>
      <x:c r="F312" s="43" t="str">
        <x:v>{"id":279,"created_at":"2026-10-06T17:02:35.613711+00:00","updated_at":"2026-10-06T17:25:18.877694+00:00","guide_id":1,"topic_id":null,"kind":"place","slug":"mommse","title":"Mommsen Stadyumu","subtitle":"Spor · Westend","summary":"Yerel futbol atmosferini kulübün güncel maç programıyla keşfet. Maç günü ve seyirci girişini gitmeden kontrol et.","keywords":"Mommsenstadion Westend","stages":[],"details":{"note":"Saatler, ücret, yaş koşulu ve erişilebilirliği ziyaret öncesinde kurumdan kontrol et. Bilet veya rezervasyon kurumun kendi sisteminde tamamlanır.","group":"sport","status":"","actions":[{"url":"https://www.tebe.de/shop/tickets/","label":"Bilet al"},{"url":"https://www.tebe.de/","label":"Ziyareti planla"}],"setting":"outdoor","district":"Westend","location":"Mommsenstadion, Berlin","media_key":"mommse","coordinates":{"lat":52.50083333,"lon":13.26416667}},"image_id":"723cf7d3-1d30-499d-a09e-bd501775eaec","reviewed_on":"2026-10-06","order":278,"featured":false,"published":true,"source_ids":[169]}</x:v>
      </x:c>
    </x:row>
    <x:row r="313" ht="60" customHeight="1">
      <x:c r="A313" s="43" t="str">
        <x:v>entries</x:v>
      </x:c>
      <x:c r="B313" s="43" t="n">
        <x:v>279</x:v>
      </x:c>
      <x:c r="C313" s="43" t="str">
        <x:v>280</x:v>
      </x:c>
      <x:c r="D313" s="43" t="n">
        <x:v>1</x:v>
      </x:c>
      <x:c r="E313" s="43" t="n">
        <x:v>1</x:v>
      </x:c>
      <x:c r="F313" s="43" t="str">
        <x:v>{"id":280,"created_at":"2026-10-06T17:02:35.614685+00:00","updated_at":"2026-10-06T17:25:18.878490+00:00","guide_id":1,"topic_id":null,"kind":"place","slug":"horst-korber","title":"Horst Korber Spor Merkezi","subtitle":"Spor · Westend","summary":"Spor merkezi ve etkinlikleri için resmî tesis bilgisini incele. Her tesisin serbest kullanıma açık olduğunu varsayma.","keywords":"Horst-Korber-Sportzentrum Westend","stages":[],"details":{"note":"Saatler, ücret, yaş koşulu ve erişilebilirliği ziyaret öncesinde kurumdan kontrol et. Bilet veya rezervasyon kurumun kendi sisteminde tamamlanır.","group":"sport","status":"","actions":[{"url":"https://www.berlin.de/ba-charlottenburg-wilmersdorf/ueber-den-bezirk/bauwerke/sportanlagen/sporthallen/artikel.196517.php","label":"Ziyareti planla"}],"setting":"indoor","district":"Westend","location":"Horst-Korber-Sportzentrum, Berlin","media_key":"horst-korber"},"image_id":"4b794ea1-6e52-492d-abe5-845be2811b19","reviewed_on":"2026-10-06","order":279,"featured":false,"published":true,"source_ids":[170]}</x:v>
      </x:c>
    </x:row>
    <x:row r="314" ht="60" customHeight="1">
      <x:c r="A314" s="43" t="str">
        <x:v>entries</x:v>
      </x:c>
      <x:c r="B314" s="43" t="n">
        <x:v>280</x:v>
      </x:c>
      <x:c r="C314" s="43" t="str">
        <x:v>281</x:v>
      </x:c>
      <x:c r="D314" s="43" t="n">
        <x:v>1</x:v>
      </x:c>
      <x:c r="E314" s="43" t="n">
        <x:v>1</x:v>
      </x:c>
      <x:c r="F314" s="43" t="str">
        <x:v>{"id":281,"created_at":"2026-10-06T17:02:35.615760+00:00","updated_at":"2026-10-06T17:25:18.879285+00:00","guide_id":1,"topic_id":null,"kind":"place","slug":"stadtbad-neukoelln","title":"Neukölln Tarihî Yüzme Havuzu","subtitle":"Spor · Neukölln","summary":"Tarihî havuz yapısında yüzme planla. Halka açık seansları, bakım kapanışlarını ve bilet durumunu işletmeden kontrol et.","keywords":"Stadtbad Neukölln Neukölln","stages":[],"details":{"note":"Saatler, ücret, yaş koşulu ve erişilebilirliği ziyaret öncesinde kurumdan kontrol et. Bilet veya rezervasyon kurumun kendi sisteminde tamamlanır.","group":"sport","status":"","actions":[{"url":"https://shop.berlinerbaeder.de/de/category/stadtbad-neukoelln","label":"Bilet al"},{"url":"https://www.berlinerbaeder.de/baeder/detail/stadtbad-neukoelln/","label":"Ziyareti planla"}],"setting":"indoor","district":"Neukölln","location":"Stadtbad Neukölln, Berlin","media_key":"stadtbad-neukoelln"},"image_id":"1ce23df1-ef67-4514-b6d2-9a73208a974c","reviewed_on":"2026-10-06","order":280,"featured":false,"published":true,"source_ids":[171]}</x:v>
      </x:c>
    </x:row>
    <x:row r="315" ht="60" customHeight="1">
      <x:c r="A315" s="43" t="str">
        <x:v>entries</x:v>
      </x:c>
      <x:c r="B315" s="43" t="n">
        <x:v>281</x:v>
      </x:c>
      <x:c r="C315" s="43" t="str">
        <x:v>282</x:v>
      </x:c>
      <x:c r="D315" s="43" t="n">
        <x:v>1</x:v>
      </x:c>
      <x:c r="E315" s="43" t="n">
        <x:v>1</x:v>
      </x:c>
      <x:c r="F315" s="43" t="str">
        <x:v>{"id":282,"created_at":"2026-10-06T17:02:35.616887+00:00","updated_at":"2026-10-06T17:25:18.880088+00:00","guide_id":1,"topic_id":null,"kind":"place","slug":"stadtbad-mitte","title":"Mitte Yüzme Havuzu","subtitle":"Spor · Mitte","summary":"Merkezde düzenli yüzme için değerlendirilebilecek bir havuz. Okul ve kulüp saatlerinden ayrı halka açık seansı seç.","keywords":"Stadtbad Mitte Mitte","stages":[],"details":{"note":"Saatler, ücret, yaş koşulu ve erişilebilirliği ziyaret öncesinde kurumdan kontrol et. Bilet veya rezervasyon kurumun kendi sisteminde tamamlanır.","group":"sport","status":"","actions":[{"url":"https://shop.berlinerbaeder.de/de/category/stadtbad-mitte-james-simon","label":"Bilet al"},{"url":"https://www.berlinerbaeder.de/baeder/detail/stadtbad-mitte-james-simon/","label":"Ziyareti planla"}],"setting":"indoor","district":"Mitte","location":"Stadtbad Mitte, Berlin","media_key":"stadtbad-mitte"},"image_id":"40402737-3000-4a64-a3ce-b0f54e6259cb","reviewed_on":"2026-10-06","order":281,"featured":false,"published":true,"source_ids":[172]}</x:v>
      </x:c>
    </x:row>
    <x:row r="316" ht="60" customHeight="1">
      <x:c r="A316" s="43" t="str">
        <x:v>entries</x:v>
      </x:c>
      <x:c r="B316" s="43" t="n">
        <x:v>282</x:v>
      </x:c>
      <x:c r="C316" s="43" t="str">
        <x:v>283</x:v>
      </x:c>
      <x:c r="D316" s="43" t="n">
        <x:v>1</x:v>
      </x:c>
      <x:c r="E316" s="43" t="n">
        <x:v>1</x:v>
      </x:c>
      <x:c r="F316" s="43" t="str">
        <x:v>{"id":283,"created_at":"2026-10-06T17:02:35.618139+00:00","updated_at":"2026-10-06T17:25:18.880860+00:00","guide_id":1,"topic_id":null,"kind":"place","slug":"sse","title":"Avrupa Spor Parkı Yüzme Merkezi","subtitle":"Spor · Prenzlauer Berg","summary":"Yüzme ve atlama tesisindeki güncel seansları incele. Hangi havuz ve alanların ziyaretçiye açık olduğunu kontrol et.","keywords":"Schwimm- und Sprunghalle im Europasportpark Prenzlauer Berg","stages":[],"details":{"note":"Saatler, ücret, yaş koşulu ve erişilebilirliği ziyaret öncesinde kurumdan kontrol et. Bilet veya rezervasyon kurumun kendi sisteminde tamamlanır.","group":"sport","status":"","actions":[{"url":"https://shop.berlinerbaeder.de/de/category/schwimm-und-sprunghalle-im-europasportpark","label":"Bilet al"},{"url":"https://www.berlinerbaeder.de/baeder/detail/schwimm-und-sprunghalle-im-europasportpark-sse/","label":"Ziyareti planla"}],"setting":"indoor","district":"Prenzlauer Berg","location":"Schwimm- und Sprunghalle im Europasportpark, Berlin","media_key":"sse"},"image_id":"eac5679b-303a-4a50-bc3c-4118e32aa483","reviewed_on":"2026-10-06","order":282,"featured":false,"published":true,"source_ids":[173]}</x:v>
      </x:c>
    </x:row>
    <x:row r="317" ht="60" customHeight="1">
      <x:c r="A317" s="43" t="str">
        <x:v>entries</x:v>
      </x:c>
      <x:c r="B317" s="43" t="n">
        <x:v>283</x:v>
      </x:c>
      <x:c r="C317" s="43" t="str">
        <x:v>284</x:v>
      </x:c>
      <x:c r="D317" s="43" t="n">
        <x:v>1</x:v>
      </x:c>
      <x:c r="E317" s="43" t="n">
        <x:v>1</x:v>
      </x:c>
      <x:c r="F317" s="43" t="str">
        <x:v>{"id":284,"created_at":"2026-10-06T17:02:35.619365+00:00","updated_at":"2026-10-06T17:25:18.881657+00:00","guide_id":1,"topic_id":null,"kind":"place","slug":"mauerpark","title":"Duvar Parkı","subtitle":"Doğa ve açık hava · Prenzlauer Berg","summary":"Açık havada buluşma ve mahalle yürüyüşü için hareketli bir park. Pazar veya özel etkinlik programını ayrıca kontrol et.","keywords":"Mauerpark Prenzlauer Berg","stages":[],"details":{"note":"Saatler, ücret, yaş koşulu ve erişilebilirliği ziyaret öncesinde kurumdan kontrol et. Bilet veya rezervasyon kurumun kendi sisteminde tamamlanır.","group":"nature","status":"","actions":[{"url":"https://www.visitberlin.de/en/mauerpark","label":"Ziyareti planla"}],"setting":"outdoor","district":"Prenzlauer Berg","location":"Mauerpark, Berlin","media_key":"mauerpark","coordinates":{"lat":52.54361111,"lon":13.40333333}},"image_id":"3f3c8a76-2f31-41f2-908b-7df9702097ec","reviewed_on":"2026-10-06","order":283,"featured":false,"published":true,"source_ids":[175]}</x:v>
      </x:c>
    </x:row>
    <x:row r="318" ht="60" customHeight="1">
      <x:c r="A318" s="43" t="str">
        <x:v>entries</x:v>
      </x:c>
      <x:c r="B318" s="43" t="n">
        <x:v>284</x:v>
      </x:c>
      <x:c r="C318" s="43" t="str">
        <x:v>285</x:v>
      </x:c>
      <x:c r="D318" s="43" t="n">
        <x:v>1</x:v>
      </x:c>
      <x:c r="E318" s="43" t="n">
        <x:v>1</x:v>
      </x:c>
      <x:c r="F318" s="43" t="str">
        <x:v>{"id":285,"created_at":"2026-10-06T17:02:35.620609+00:00","updated_at":"2026-10-06T17:25:18.882432+00:00","guide_id":1,"topic_id":null,"kind":"place","slug":"treptow-park","title":"Treptow Parkı","subtitle":"Doğa ve açık hava · Treptow","summary":"Nehir kıyısı boyunca yürüyüş ve geniş yeşil alanlar. Tarihî anıt çevresini ziyaret ederken mekânın niteliğine uygun davran.","keywords":"Treptower Park Treptow","stages":[],"details":{"note":"Saatler, ücret, yaş koşulu ve erişilebilirliği ziyaret öncesinde kurumdan kontrol et. Bilet veya rezervasyon kurumun kendi sisteminde tamamlanır.","group":"nature","status":"","actions":[{"url":"https://www.visitberlin.de/en/berlin-nature","label":"Ziyareti planla"}],"setting":"outdoor","district":"Treptow","location":"Treptower Park, Berlin","media_key":"treptow-park","coordinates":{"lat":52.48833333,"lon":13.46972222}},"image_id":"b84971ea-cc39-44be-beb6-f4d8ca690718","reviewed_on":"2026-10-06","order":284,"featured":false,"published":true,"source_ids":[176]}</x:v>
      </x:c>
    </x:row>
    <x:row r="319" ht="60" customHeight="1">
      <x:c r="A319" s="43" t="str">
        <x:v>entries</x:v>
      </x:c>
      <x:c r="B319" s="43" t="n">
        <x:v>285</x:v>
      </x:c>
      <x:c r="C319" s="43" t="str">
        <x:v>286</x:v>
      </x:c>
      <x:c r="D319" s="43" t="n">
        <x:v>1</x:v>
      </x:c>
      <x:c r="E319" s="43" t="n">
        <x:v>1</x:v>
      </x:c>
      <x:c r="F319" s="43" t="str">
        <x:v>{"id":286,"created_at":"2026-10-06T17:02:35.621760+00:00","updated_at":"2026-10-06T17:25:18.883237+00:00","guide_id":1,"topic_id":null,"kind":"place","slug":"victoria-park","title":"Victoria Parkı","subtitle":"Doğa ve açık hava · Kreuzberg","summary":"Kreuzberg tepesinde kısa yürüyüş ve şehir manzarası. Yokuş ve merdivenleri hareket kabiliyetine göre değerlendir.","keywords":"Viktoriapark Kreuzberg","stages":[],"details":{"note":"Saatler, ücret, yaş koşulu ve erişilebilirliği ziyaret öncesinde kurumdan kontrol et. Bilet veya rezervasyon kurumun kendi sisteminde tamamlanır.","group":"nature","status":"","actions":[{"url":"https://www.visitberlin.de/en/viktoriapark","label":"Ziyareti planla"}],"setting":"outdoor","district":"Kreuzberg","location":"Viktoriapark, Berlin","media_key":"victoria-park","coordinates":{"lat":52.48888889,"lon":13.38055556}},"image_id":"86f4fe0b-54e9-4ea1-9c17-d7ee84a78f89","reviewed_on":"2026-10-06","order":285,"featured":false,"published":true,"source_ids":[177]}</x:v>
      </x:c>
    </x:row>
    <x:row r="320" ht="60" customHeight="1">
      <x:c r="A320" s="43" t="str">
        <x:v>entries</x:v>
      </x:c>
      <x:c r="B320" s="43" t="n">
        <x:v>286</x:v>
      </x:c>
      <x:c r="C320" s="43" t="str">
        <x:v>287</x:v>
      </x:c>
      <x:c r="D320" s="43" t="n">
        <x:v>1</x:v>
      </x:c>
      <x:c r="E320" s="43" t="n">
        <x:v>1</x:v>
      </x:c>
      <x:c r="F320" s="43" t="str">
        <x:v>{"id":287,"created_at":"2026-10-06T17:02:35.622840+00:00","updated_at":"2026-10-06T17:25:18.883999+00:00","guide_id":1,"topic_id":null,"kind":"place","slug":"friedrichshain-park","title":"Friedrichshain Halk Parkı","subtitle":"Doğa ve açık hava · Friedrichshain","summary":"Koşu, yürüyüş ve yeşil mola için mahalle parkı. Bir park turunu çevredeki günlük ihtiyaç keşfiyle birleştir.","keywords":"Volkspark Friedrichshain Friedrichshain","stages":[],"details":{"note":"Saatler, ücret, yaş koşulu ve erişilebilirliği ziyaret öncesinde kurumdan kontrol et. Bilet veya rezervasyon kurumun kendi sisteminde tamamlanır.","group":"nature","status":"","actions":[{"url":"https://www.berlin.de/en/parks-and-gardens/3560363-4407152-volkspark-friedrichshain.en.html","label":"Ziyareti planla"}],"setting":"outdoor","district":"Friedrichshain","location":"Volkspark Friedrichshain, Berlin","media_key":"friedrichshain-park","coordinates":{"lat":52.52666667,"lon":13.43388889}},"image_id":"9170b787-7f47-4fb4-889b-db19da0dbe6b","reviewed_on":"2026-10-06","order":286,"featured":false,"published":true,"source_ids":[178]}</x:v>
      </x:c>
    </x:row>
    <x:row r="321" ht="60" customHeight="1">
      <x:c r="A321" s="43" t="str">
        <x:v>entries</x:v>
      </x:c>
      <x:c r="B321" s="43" t="n">
        <x:v>287</x:v>
      </x:c>
      <x:c r="C321" s="43" t="str">
        <x:v>288</x:v>
      </x:c>
      <x:c r="D321" s="43" t="n">
        <x:v>1</x:v>
      </x:c>
      <x:c r="E321" s="43" t="n">
        <x:v>1</x:v>
      </x:c>
      <x:c r="F321" s="43" t="str">
        <x:v>{"id":288,"created_at":"2026-10-06T17:02:35.623905+00:00","updated_at":"2026-10-06T17:25:18.884795+00:00","guide_id":1,"topic_id":null,"kind":"place","slug":"humboldthain","title":"Humboldt Parkı","subtitle":"Doğa ve açık hava · Wedding","summary":"Yeşil alan ve yükseltilerden oluşan şehir içi yürüyüş durağı. Yokuşlu alanları ve mevsim koşullarını dikkate al.","keywords":"Volkspark Humboldthain Wedding","stages":[],"details":{"note":"Saatler, ücret, yaş koşulu ve erişilebilirliği ziyaret öncesinde kurumdan kontrol et. Bilet veya rezervasyon kurumun kendi sisteminde tamamlanır.","group":"nature","status":"","actions":[{"url":"https://www.visitberlin.de/en/humboldthain-park","label":"Ziyareti planla"}],"setting":"outdoor","district":"Wedding","location":"Volkspark Humboldthain, Berlin","media_key":"humboldthain","coordinates":{"lat":52.54722222,"lon":13.385}},"image_id":"b71b1222-4e7f-4c81-8859-badc4a78e900","reviewed_on":"2026-10-06","order":287,"featured":false,"published":true,"source_ids":[179]}</x:v>
      </x:c>
    </x:row>
    <x:row r="322" ht="60" customHeight="1">
      <x:c r="A322" s="43" t="str">
        <x:v>entries</x:v>
      </x:c>
      <x:c r="B322" s="43" t="n">
        <x:v>288</x:v>
      </x:c>
      <x:c r="C322" s="43" t="str">
        <x:v>289</x:v>
      </x:c>
      <x:c r="D322" s="43" t="n">
        <x:v>1</x:v>
      </x:c>
      <x:c r="E322" s="43" t="n">
        <x:v>1</x:v>
      </x:c>
      <x:c r="F322" s="43" t="str">
        <x:v>{"id":289,"created_at":"2026-10-06T17:02:35.624994+00:00","updated_at":"2026-10-06T17:25:18.885572+00:00","guide_id":1,"topic_id":null,"kind":"place","slug":"britzer-garten","title":"Britz Bahçesi","subtitle":"Doğa ve açık hava · Britz","summary":"Bahçeler, su ve mevsimlik bitki düzenlemeleri arasında daha uzun bir açık hava gezisi. Giriş, program ve ulaşımı önceden incele.","keywords":"Britzer Garten Britz","stages":[],"details":{"note":"Saatler, ücret, yaş koşulu ve erişilebilirliği ziyaret öncesinde kurumdan kontrol et. Bilet veya rezervasyon kurumun kendi sisteminde tamamlanır.","group":"nature","status":"","actions":[{"url":"https://gruen-berlin.ticketfritz.de/","label":"Bilet al"},{"url":"https://www.britzergarten.de/","label":"Ziyareti planla"}],"setting":"outdoor","district":"Britz","location":"Britzer Garten, Berlin","media_key":"britzer-garten","coordinates":{"lat":52.43333333,"lon":13.41666667}},"image_id":"b9ef6dbd-f270-479b-b4b0-0a17891d2ab3","reviewed_on":"2026-10-06","order":288,"featured":false,"published":true,"source_ids":[180]}</x:v>
      </x:c>
    </x:row>
    <x:row r="323" ht="60" customHeight="1">
      <x:c r="A323" s="43" t="str">
        <x:v>entries</x:v>
      </x:c>
      <x:c r="B323" s="43" t="n">
        <x:v>289</x:v>
      </x:c>
      <x:c r="C323" s="43" t="str">
        <x:v>290</x:v>
      </x:c>
      <x:c r="D323" s="43" t="n">
        <x:v>1</x:v>
      </x:c>
      <x:c r="E323" s="43" t="n">
        <x:v>1</x:v>
      </x:c>
      <x:c r="F323" s="43" t="str">
        <x:v>{"id":290,"created_at":"2026-10-06T17:02:35.625946+00:00","updated_at":"2026-10-06T17:25:18.886346+00:00","guide_id":1,"topic_id":null,"kind":"place","slug":"dunya-bahceleri","title":"Dünya Bahçeleri","subtitle":"Doğa ve açık hava · Marzahn","summary":"Farklı bahçe geleneklerini tek alanda keşfet. Alanın genişliğine göre yürüyüş süresi ve dinlenme noktaları planla.","keywords":"Gärten der Welt Marzahn","stages":[],"details":{"note":"Saatler, ücret, yaş koşulu ve erişilebilirliği ziyaret öncesinde kurumdan kontrol et. Bilet veya rezervasyon kurumun kendi sisteminde tamamlanır.","group":"nature","status":"","actions":[{"url":"https://gruen-berlin.ticketfritz.de/","label":"Bilet al"},{"url":"https://www.gaertenderwelt.de/","label":"Ziyareti planla"}],"setting":"outdoor","district":"Marzahn","location":"Gärten der Welt, Berlin","media_key":"dunya-bahceleri","coordinates":{"lat":52.53944444,"lon":13.57666667}},"image_id":"53307948-34fd-483d-8b7f-724b9c7c3167","reviewed_on":"2026-10-06","order":289,"featured":false,"published":true,"source_ids":[181]}</x:v>
      </x:c>
    </x:row>
    <x:row r="324" ht="60" customHeight="1">
      <x:c r="A324" s="43" t="str">
        <x:v>entries</x:v>
      </x:c>
      <x:c r="B324" s="43" t="n">
        <x:v>290</x:v>
      </x:c>
      <x:c r="C324" s="43" t="str">
        <x:v>291</x:v>
      </x:c>
      <x:c r="D324" s="43" t="n">
        <x:v>1</x:v>
      </x:c>
      <x:c r="E324" s="43" t="n">
        <x:v>1</x:v>
      </x:c>
      <x:c r="F324" s="43" t="str">
        <x:v>{"id":291,"created_at":"2026-10-06T17:02:35.626812+00:00","updated_at":"2026-10-06T17:25:18.887140+00:00","guide_id":1,"topic_id":null,"kind":"place","slug":"botanik-bahce","title":"Berlin Botanik Bahçesi","subtitle":"Doğa ve açık hava · Dahlem","summary":"Açık alan bitki koleksiyonları ve seraları bir araya getiren bir gün. Bahçe ile sera saatlerini ayrı kontrol et.","keywords":"Berlin Botanical Garden and Botanical Museum Dahlem","stages":[],"details":{"note":"Saatler, ücret, yaş koşulu ve erişilebilirliği ziyaret öncesinde kurumdan kontrol et. Bilet veya rezervasyon kurumun kendi sisteminde tamamlanır.","group":"nature","status":"","actions":[{"url":"https://tickets.bo.berlin/#/tickets/time?group=day","label":"Bilet al"},{"url":"https://www.bo.berlin/","label":"Ziyareti planla"}],"setting":"mixed","district":"Dahlem","location":"Berlin Botanical Garden and Botanical Museum, Berlin","media_key":"botanik-bahce","coordinates":{"lat":52.455,"lon":13.3036}},"image_id":"39aff8ef-a2a4-4ab8-a2af-6d7364daafe2","reviewed_on":"2026-10-06","order":290,"featured":false,"published":true,"source_ids":[182]}</x:v>
      </x:c>
    </x:row>
    <x:row r="325" ht="60" customHeight="1">
      <x:c r="A325" s="43" t="str">
        <x:v>entries</x:v>
      </x:c>
      <x:c r="B325" s="43" t="n">
        <x:v>291</x:v>
      </x:c>
      <x:c r="C325" s="43" t="str">
        <x:v>292</x:v>
      </x:c>
      <x:c r="D325" s="43" t="n">
        <x:v>1</x:v>
      </x:c>
      <x:c r="E325" s="43" t="n">
        <x:v>1</x:v>
      </x:c>
      <x:c r="F325" s="43" t="str">
        <x:v>{"id":292,"created_at":"2026-10-06T17:02:35.627693+00:00","updated_at":"2026-10-06T17:25:18.887943+00:00","guide_id":1,"topic_id":null,"kind":"place","slug":"grunewald","title":"Grunewald Ormanı","subtitle":"Doğa ve açık hava · Grunewald","summary":"Şehirden uzaklaşmadan orman yürüyüşü. Mesafeyi, gün ışığını ve dönüş toplu taşımasını önceden planla.","keywords":"Grunewald (forest) Grunewald","stages":[],"details":{"note":"Saatler, ücret, yaş koşulu ve erişilebilirliği ziyaret öncesinde kurumdan kontrol et. Bilet veya rezervasyon kurumun kendi sisteminde tamamlanır.","group":"nature","status":"","actions":[{"url":"https://www.visitberlin.de/en/grunewald","label":"Ziyareti planla"}],"setting":"outdoor","district":"Grunewald","location":"Grunewald (forest), Berlin","media_key":"grunewald","coordinates":{"lat":52.46666667,"lon":13.25}},"image_id":"f81d6577-324d-41e2-bd5c-3886ea5c9483","reviewed_on":"2026-10-06","order":291,"featured":false,"published":true,"source_ids":[183]}</x:v>
      </x:c>
    </x:row>
    <x:row r="326" ht="60" customHeight="1">
      <x:c r="A326" s="43" t="str">
        <x:v>entries</x:v>
      </x:c>
      <x:c r="B326" s="43" t="n">
        <x:v>292</x:v>
      </x:c>
      <x:c r="C326" s="43" t="str">
        <x:v>293</x:v>
      </x:c>
      <x:c r="D326" s="43" t="n">
        <x:v>1</x:v>
      </x:c>
      <x:c r="E326" s="43" t="n">
        <x:v>1</x:v>
      </x:c>
      <x:c r="F326" s="43" t="str">
        <x:v>{"id":293,"created_at":"2026-10-06T17:02:35.628794+00:00","updated_at":"2026-10-06T17:25:18.888758+00:00","guide_id":1,"topic_id":null,"kind":"place","slug":"teufelsberg","title":"Teufelsberg Tepesi","subtitle":"Doğa ve açık hava · Grunewald","summary":"Eski dinleme istasyonu çevresinde manzara ve sokak sanatı. Özel alanın giriş ve tur koşullarını işletmeden doğrula.","keywords":"Teufelsberg Grunewald","stages":[],"details":{"note":"Saatler, ücret, yaş koşulu ve erişilebilirliği ziyaret öncesinde kurumdan kontrol et. Bilet veya rezervasyon kurumun kendi sisteminde tamamlanır.","group":"nature","status":"","actions":[{"url":"https://www.teufelsberg-berlin.de/tickets-teufelsberg-berlin/","label":"Bilet al"},{"url":"https://www.teufelsberg-berlin.de/","label":"Ziyareti planla"}],"setting":"outdoor","district":"Grunewald","location":"Teufelsberg, Berlin","media_key":"teufelsberg","coordinates":{"lat":52.4975,"lon":13.24111111}},"image_id":"da3ac085-0991-407a-9921-dd48a6a098e4","reviewed_on":"2026-10-06","order":292,"featured":false,"published":true,"source_ids":[184]}</x:v>
      </x:c>
    </x:row>
    <x:row r="327" ht="60" customHeight="1">
      <x:c r="A327" s="43" t="str">
        <x:v>entries</x:v>
      </x:c>
      <x:c r="B327" s="43" t="n">
        <x:v>293</x:v>
      </x:c>
      <x:c r="C327" s="43" t="str">
        <x:v>294</x:v>
      </x:c>
      <x:c r="D327" s="43" t="n">
        <x:v>1</x:v>
      </x:c>
      <x:c r="E327" s="43" t="n">
        <x:v>1</x:v>
      </x:c>
      <x:c r="F327" s="43" t="str">
        <x:v>{"id":294,"created_at":"2026-10-06T17:02:35.630050+00:00","updated_at":"2026-10-06T17:25:18.889523+00:00","guide_id":1,"topic_id":null,"kind":"place","slug":"mueggelsee","title":"Müggel Gölü","subtitle":"Doğa ve açık hava · Friedrichshagen","summary":"Su kıyısında uzun bir yürüyüş için doğu Berlin rotası. Yüzme planlıyorsan belirlenmiş alan ve güncel su bilgisine bak.","keywords":"Müggelsee Friedrichshagen","stages":[],"details":{"note":"Saatler, ücret, yaş koşulu ve erişilebilirliği ziyaret öncesinde kurumdan kontrol et. Bilet veya rezervasyon kurumun kendi sisteminde tamamlanır.","group":"nature","status":"","actions":[{"url":"https://www.visitberlin.de/de/mueggelsee-berlin","label":"Ziyareti planla"}],"setting":"outdoor","district":"Friedrichshagen","location":"Müggelsee, Berlin","media_key":"mueggelsee","coordinates":{"lat":52.43333333,"lon":13.65}},"image_id":"345a0286-cd2c-4a59-8cbe-e553a92fbebc","reviewed_on":"2026-10-06","order":293,"featured":false,"published":true,"source_ids":[185]}</x:v>
      </x:c>
    </x:row>
    <x:row r="328" ht="60" customHeight="1">
      <x:c r="A328" s="43" t="str">
        <x:v>entries</x:v>
      </x:c>
      <x:c r="B328" s="43" t="n">
        <x:v>294</x:v>
      </x:c>
      <x:c r="C328" s="43" t="str">
        <x:v>295</x:v>
      </x:c>
      <x:c r="D328" s="43" t="n">
        <x:v>1</x:v>
      </x:c>
      <x:c r="E328" s="43" t="n">
        <x:v>1</x:v>
      </x:c>
      <x:c r="F328" s="43" t="str">
        <x:v>{"id":295,"created_at":"2026-10-06T17:02:35.631047+00:00","updated_at":"2026-10-06T17:25:18.890305+00:00","guide_id":1,"topic_id":null,"kind":"place","slug":"pfaueninsel","title":"Tavus Kuşu Adası","subtitle":"Doğa ve açık hava · Wannsee","summary":"Ada yürüyüşünü tekne bağlantısı ve gün ışığına göre planla. Koruma alanındaki ziyaret kurallarını incele.","keywords":"Pfaueninsel Wannsee","stages":[],"details":{"note":"Saatler, ücret, yaş koşulu ve erişilebilirliği ziyaret öncesinde kurumdan kontrol et. Bilet veya rezervasyon kurumun kendi sisteminde tamamlanır.","group":"nature","status":"","actions":[{"url":"https://www.spsg.de/ticket-app/entity/location/63?cHash=dbfe13577b335b3c58ed5397bc339a15","label":"Bilet al"},{"url":"https://www.spsg.de/schloesser-gaerten/objekt/pfaueninsel","label":"Ziyareti planla"}],"setting":"outdoor","district":"Wannsee","location":"Pfaueninsel, Berlin","media_key":"pfaueninsel","coordinates":{"lat":52.43444444,"lon":13.13083333}},"image_id":"c91c8d02-273b-4d9c-9952-836fab0fb16a","reviewed_on":"2026-10-06","order":294,"featured":false,"published":true,"source_ids":[187]}</x:v>
      </x:c>
    </x:row>
    <x:row r="329" ht="60" customHeight="1">
      <x:c r="A329" s="43" t="str">
        <x:v>entries</x:v>
      </x:c>
      <x:c r="B329" s="43" t="n">
        <x:v>295</x:v>
      </x:c>
      <x:c r="C329" s="43" t="str">
        <x:v>296</x:v>
      </x:c>
      <x:c r="D329" s="43" t="n">
        <x:v>1</x:v>
      </x:c>
      <x:c r="E329" s="43" t="n">
        <x:v>1</x:v>
      </x:c>
      <x:c r="F329" s="43" t="str">
        <x:v>{"id":296,"created_at":"2026-10-06T17:02:35.631984+00:00","updated_at":"2026-10-06T17:25:18.891090+00:00","guide_id":1,"topic_id":null,"kind":"place","slug":"charlottenburg-saray","title":"Charlottenburg Sarayı ve Bahçesi","subtitle":"Tarih ve mimari · Charlottenburg","summary":"Saray içi ziyaretiyle bahçe yürüyüşünü ayrı planlayabilirsin. Bölümlerin bilet ve açık günleri farklı olabilir.","keywords":"Charlottenburg Palace Charlottenburg","stages":[],"details":{"note":"Saatler, ücret, yaş koşulu ve erişilebilirliği ziyaret öncesinde kurumdan kontrol et. Bilet veya rezervasyon kurumun kendi sisteminde tamamlanır.","group":"history","status":"","actions":[{"url":"https://www.spsg.de/schloesser-gaerten/objekt/schlossgarten-charlottenburg/","label":"Ziyareti planla"}],"setting":"mixed","district":"Charlottenburg","location":"Charlottenburg Palace, Berlin","media_key":"charlottenburg-saray","coordinates":{"lat":52.5209,"lon":13.2957}},"image_id":"f81f2bb3-809d-428d-a7e3-baf8a2e90f46","reviewed_on":"2026-10-06","order":295,"featured":false,"published":true,"source_ids":[188]}</x:v>
      </x:c>
    </x:row>
    <x:row r="330" ht="60" customHeight="1">
      <x:c r="A330" s="43" t="str">
        <x:v>entries</x:v>
      </x:c>
      <x:c r="B330" s="43" t="n">
        <x:v>296</x:v>
      </x:c>
      <x:c r="C330" s="43" t="str">
        <x:v>297</x:v>
      </x:c>
      <x:c r="D330" s="43" t="n">
        <x:v>1</x:v>
      </x:c>
      <x:c r="E330" s="43" t="n">
        <x:v>1</x:v>
      </x:c>
      <x:c r="F330" s="43" t="str">
        <x:v>{"id":297,"created_at":"2026-10-06T17:02:35.632931+00:00","updated_at":"2026-10-06T17:25:18.891856+00:00","guide_id":1,"topic_id":null,"kind":"place","slug":"brandenburg","title":"Brandenburg Kapısı","subtitle":"Tarih ve mimari · Mitte","summary":"Şehrin tarihî simgesini merkez yürüyüşünün bir durağı yap. Resmî etkinliklerde erişim düzenlemesi olabileceğini hesaba kat.","keywords":"Brandenburg Gate Mitte","stages":[],"details":{"note":"Saatler, ücret, yaş koşulu ve erişilebilirliği ziyaret öncesinde kurumdan kontrol et. Bilet veya rezervasyon kurumun kendi sisteminde tamamlanır.","group":"history","status":"","actions":[{"url":"https://www.visitberlin.de/en/brandenburg-gate","label":"Ziyareti planla"}],"setting":"outdoor","district":"Mitte","location":"Brandenburg Gate, Berlin","media_key":"brandenburg","coordinates":{"lat":52.5163,"lon":13.3777}},"image_id":"6c6873cf-1d1b-4609-a3ec-44178249f0d7","reviewed_on":"2026-10-06","order":296,"featured":false,"published":true,"source_ids":[189]}</x:v>
      </x:c>
    </x:row>
    <x:row r="331" ht="60" customHeight="1">
      <x:c r="A331" s="43" t="str">
        <x:v>entries</x:v>
      </x:c>
      <x:c r="B331" s="43" t="n">
        <x:v>297</x:v>
      </x:c>
      <x:c r="C331" s="43" t="str">
        <x:v>298</x:v>
      </x:c>
      <x:c r="D331" s="43" t="n">
        <x:v>1</x:v>
      </x:c>
      <x:c r="E331" s="43" t="n">
        <x:v>1</x:v>
      </x:c>
      <x:c r="F331" s="43" t="str">
        <x:v>{"id":298,"created_at":"2026-10-06T17:02:35.633907+00:00","updated_at":"2026-10-06T17:25:18.892636+00:00","guide_id":1,"topic_id":null,"kind":"place","slug":"reichstag","title":"Federal Meclis Binası","subtitle":"Tarih ve mimari · Mitte","summary":"Federal Meclis ziyaretleri ve kubbe için resmî kayıt seçeneklerini kontrol et. Kimlik ve giriş koşullarına göre hazırlan.","keywords":"Reichstag building Mitte","stages":[],"details":{"note":"Saatler, ücret, yaş koşulu ve erişilebilirliği ziyaret öncesinde kurumdan kontrol et. Bilet veya rezervasyon kurumun kendi sisteminde tamamlanır.","group":"history","status":"","actions":[{"url":"https://visite.bundestag.de/","label":"Ziyaret için kayıt ol"},{"url":"https://www.bundestag.de/besuche","label":"Ziyareti planla"}],"setting":"mixed","district":"Mitte","location":"Reichstag building, Berlin","media_key":"reichstag","coordinates":{"lat":52.51861111,"lon":13.37611111}},"image_id":"d1ef481e-235a-4ead-a8e9-e2c4c96a055d","reviewed_on":"2026-10-06","order":297,"featured":false,"published":true,"source_ids":[190]}</x:v>
      </x:c>
    </x:row>
    <x:row r="332" ht="60" customHeight="1">
      <x:c r="A332" s="43" t="str">
        <x:v>entries</x:v>
      </x:c>
      <x:c r="B332" s="43" t="n">
        <x:v>298</x:v>
      </x:c>
      <x:c r="C332" s="43" t="str">
        <x:v>299</x:v>
      </x:c>
      <x:c r="D332" s="43" t="n">
        <x:v>1</x:v>
      </x:c>
      <x:c r="E332" s="43" t="n">
        <x:v>1</x:v>
      </x:c>
      <x:c r="F332" s="43" t="str">
        <x:v>{"id":299,"created_at":"2026-10-06T17:02:35.634971+00:00","updated_at":"2026-10-06T17:25:18.893393+00:00","guide_id":1,"topic_id":null,"kind":"place","slug":"berlin-katedrali","title":"Berlin Katedrali","subtitle":"Tarih ve mimari · Mitte","summary":"Tarihî yapıyı, müzik programını veya manzara bölümünü ilgi alanına göre seç. İbadet ve ziyaret saatleri farklı olabilir.","keywords":"Berlin Cathedral Mitte","stages":[],"details":{"note":"Saatler, ücret, yaş koşulu ve erişilebilirliği ziyaret öncesinde kurumdan kontrol et. Bilet veya rezervasyon kurumun kendi sisteminde tamamlanır.","group":"history","status":"","actions":[{"url":"https://shop.berlinerdom.de/Shop/Index/besichtigung","label":"Bilet al"},{"url":"https://www.berlinerdom.de/","label":"Ziyareti planla"}],"setting":"indoor","district":"Mitte","location":"Berlin Cathedral, Berlin","media_key":"berlin-katedrali","coordinates":{"lat":52.51916667,"lon":13.40111111}},"image_id":"4fed8b27-3c27-4a1f-b734-9f6caa9d641c","reviewed_on":"2026-10-06","order":298,"featured":false,"published":true,"source_ids":[191]}</x:v>
      </x:c>
    </x:row>
    <x:row r="333" ht="60" customHeight="1">
      <x:c r="A333" s="43" t="str">
        <x:v>entries</x:v>
      </x:c>
      <x:c r="B333" s="43" t="n">
        <x:v>299</x:v>
      </x:c>
      <x:c r="C333" s="43" t="str">
        <x:v>300</x:v>
      </x:c>
      <x:c r="D333" s="43" t="n">
        <x:v>1</x:v>
      </x:c>
      <x:c r="E333" s="43" t="n">
        <x:v>1</x:v>
      </x:c>
      <x:c r="F333" s="43" t="str">
        <x:v>{"id":300,"created_at":"2026-10-06T17:02:35.635963+00:00","updated_at":"2026-10-06T17:25:18.894168+00:00","guide_id":1,"topic_id":null,"kind":"place","slug":"dogu-duvari","title":"Doğu Yakası Açık Hava Galerisi","subtitle":"Sanat ve sergiler · Friedrichshain","summary":"Duvar kalıntısı üzerindeki sanat eserlerini nehir kıyısı yürüyüşüyle keşfet. Eserlere dokunmadan ve yazı yazmadan ziyaret et.","keywords":"East Side Gallery Friedrichshain","stages":[],"details":{"note":"Saatler, ücret, yaş koşulu ve erişilebilirliği ziyaret öncesinde kurumdan kontrol et. Bilet veya rezervasyon kurumun kendi sisteminde tamamlanır.","group":"art","status":"","actions":[{"url":"https://www.stiftung-berliner-mauer.de/de/east-side-gallery","label":"Ziyareti planla"}],"setting":"outdoor","district":"Friedrichshain","location":"East Side Gallery, Berlin","media_key":"dogu-duvari"},"image_id":"70f0dde7-b7c0-4537-bc81-a0752aa96cdf","reviewed_on":"2026-10-06","order":299,"featured":false,"published":true,"source_ids":[192]}</x:v>
      </x:c>
    </x:row>
    <x:row r="334" ht="60" customHeight="1">
      <x:c r="A334" s="43" t="str">
        <x:v>entries</x:v>
      </x:c>
      <x:c r="B334" s="43" t="n">
        <x:v>300</x:v>
      </x:c>
      <x:c r="C334" s="43" t="str">
        <x:v>301</x:v>
      </x:c>
      <x:c r="D334" s="43" t="n">
        <x:v>1</x:v>
      </x:c>
      <x:c r="E334" s="43" t="n">
        <x:v>1</x:v>
      </x:c>
      <x:c r="F334" s="43" t="str">
        <x:v>{"id":301,"created_at":"2026-10-06T17:02:35.637009+00:00","updated_at":"2026-10-06T17:25:18.894977+00:00","guide_id":1,"topic_id":null,"kind":"place","slug":"nikolai","title":"Aziz Nikolay Mahallesi","subtitle":"Tarih ve mimari · Mitte","summary":"Tarihî merkez dokusunda kısa bir yürüyüş. Meydan, dar sokaklar ve nehir kıyısını aynı rotada birleştir.","keywords":"Nikolaiviertel Mitte","stages":[],"details":{"note":"Saatler, ücret, yaş koşulu ve erişilebilirliği ziyaret öncesinde kurumdan kontrol et. Bilet veya rezervasyon kurumun kendi sisteminde tamamlanır.","group":"history","status":"","actions":[{"url":"https://www.visitberlin.de/de/bezirke/mitte","label":"Ziyareti planla"}],"setting":"outdoor","district":"Mitte","location":"Nikolaiviertel, Berlin","media_key":"nikolai","coordinates":{"lat":52.51666667,"lon":13.40722222}},"image_id":"a266fad1-7296-4a80-bc3e-196c40ac3671","reviewed_on":"2026-10-06","order":300,"featured":false,"published":true,"source_ids":[193]}</x:v>
      </x:c>
    </x:row>
    <x:row r="335" ht="60" customHeight="1">
      <x:c r="A335" s="43" t="str">
        <x:v>entries</x:v>
      </x:c>
      <x:c r="B335" s="43" t="n">
        <x:v>301</x:v>
      </x:c>
      <x:c r="C335" s="43" t="str">
        <x:v>302</x:v>
      </x:c>
      <x:c r="D335" s="43" t="n">
        <x:v>1</x:v>
      </x:c>
      <x:c r="E335" s="43" t="n">
        <x:v>1</x:v>
      </x:c>
      <x:c r="F335" s="43" t="str">
        <x:v>{"id":302,"created_at":"2026-10-06T17:02:35.637982+00:00","updated_at":"2026-10-06T17:25:18.895785+00:00","guide_id":1,"topic_id":null,"kind":"place","slug":"hayvanat-bahcesi","title":"Berlin Hayvanat Bahçesi","subtitle":"Çocuklarla keşif · Tiergarten","summary":"Aileyle gün boyu gezmek yerine ilgi duyduğun birkaç bölümü seç. Giriş, beslenme kuralları ve erişilebilir rotayı kontrol et.","keywords":"Berlin Zoological Garden Tiergarten","stages":[],"details":{"note":"Saatler, ücret, yaş koşulu ve erişilebilirliği ziyaret öncesinde kurumdan kontrol et. Bilet veya rezervasyon kurumun kendi sisteminde tamamlanır.","group":"family","status":"","actions":[{"url":"https://www.zoo-berlin.de/de/tickets-service/tickets-preise","label":"Bilet al"},{"url":"https://www.zoo-berlin.de/","label":"Ziyareti planla"}],"setting":"outdoor","district":"Tiergarten","location":"Berlin Zoological Garden, Berlin","media_key":"hayvanat-bahcesi","coordinates":{"lat":52.50833333,"lon":13.3375}},"image_id":"c0557b16-b7e8-4c68-96e4-1d20c427dc86","reviewed_on":"2026-10-06","order":301,"featured":false,"published":true,"source_ids":[194]}</x:v>
      </x:c>
    </x:row>
    <x:row r="336" ht="60" customHeight="1">
      <x:c r="A336" s="43" t="str">
        <x:v>entries</x:v>
      </x:c>
      <x:c r="B336" s="43" t="n">
        <x:v>302</x:v>
      </x:c>
      <x:c r="C336" s="43" t="str">
        <x:v>303</x:v>
      </x:c>
      <x:c r="D336" s="43" t="n">
        <x:v>1</x:v>
      </x:c>
      <x:c r="E336" s="43" t="n">
        <x:v>1</x:v>
      </x:c>
      <x:c r="F336" s="43" t="str">
        <x:v>{"id":303,"created_at":"2026-10-06T17:02:35.639282+00:00","updated_at":"2026-10-06T17:25:18.896564+00:00","guide_id":1,"topic_id":null,"kind":"place","slug":"tierpark","title":"Berlin Doğa ve Hayvan Parkı","subtitle":"Çocuklarla keşif · Friedrichsfelde","summary":"Geniş park alanında hayvanları ve yeşil çevreyi keşfet. Mesafeler nedeniyle mola ve dönüş saatini önceden planla.","keywords":"Tierpark Berlin Friedrichsfelde","stages":[],"details":{"note":"Saatler, ücret, yaş koşulu ve erişilebilirliği ziyaret öncesinde kurumdan kontrol et. Bilet veya rezervasyon kurumun kendi sisteminde tamamlanır.","group":"family","status":"","actions":[{"url":"https://www.tierpark-berlin.de/de/tickets-service/tickets-preise","label":"Bilet al"},{"url":"https://www.tierpark-berlin.de/","label":"Ziyareti planla"}],"setting":"outdoor","district":"Friedrichsfelde","location":"Tierpark Berlin, Berlin","media_key":"tierpark","coordinates":{"lat":52.50277778,"lon":13.53027778}},"image_id":"6ad5c7cf-2acb-4e39-82ec-fb6d88265136","reviewed_on":"2026-10-06","order":302,"featured":false,"published":true,"source_ids":[195]}</x:v>
      </x:c>
    </x:row>
    <x:row r="337" ht="60" customHeight="1">
      <x:c r="A337" s="43" t="str">
        <x:v>entries</x:v>
      </x:c>
      <x:c r="B337" s="43" t="n">
        <x:v>303</x:v>
      </x:c>
      <x:c r="C337" s="43" t="str">
        <x:v>304</x:v>
      </x:c>
      <x:c r="D337" s="43" t="n">
        <x:v>1</x:v>
      </x:c>
      <x:c r="E337" s="43" t="n">
        <x:v>1</x:v>
      </x:c>
      <x:c r="F337" s="43" t="str">
        <x:v>{"id":304,"created_at":"2026-10-06T17:02:35.640580+00:00","updated_at":"2026-10-06T17:25:18.897351+00:00","guide_id":1,"topic_id":null,"kind":"place","slug":"akvaryum","title":"Berlin Akvaryumu","subtitle":"Çocuklarla keşif · Tiergarten","summary":"Su canlıları ve farklı yaşam alanları için kapalı mekân gezisi. Hayvanat bahçesi biletiyle aynı kapsamı varsayma.","keywords":"Aquarium Berlin Tiergarten","stages":[],"details":{"note":"Saatler, ücret, yaş koşulu ve erişilebilirliği ziyaret öncesinde kurumdan kontrol et. Bilet veya rezervasyon kurumun kendi sisteminde tamamlanır.","group":"family","status":"","actions":[{"url":"https://www.aquarium-berlin.de/de/tickets-service/tickets-preise","label":"Bilet al"},{"url":"https://www.aquarium-berlin.de/","label":"Ziyareti planla"}],"setting":"indoor","district":"Tiergarten","location":"Aquarium Berlin, Berlin","media_key":"akvaryum","coordinates":{"lat":52.50583333,"lon":13.34055556}},"image_id":"daccf955-255e-4794-9635-4dcc2d72e49a","reviewed_on":"2026-10-06","order":303,"featured":false,"published":true,"source_ids":[196]}</x:v>
      </x:c>
    </x:row>
    <x:row r="338" ht="60" customHeight="1">
      <x:c r="A338" s="43" t="str">
        <x:v>entries</x:v>
      </x:c>
      <x:c r="B338" s="43" t="n">
        <x:v>304</x:v>
      </x:c>
      <x:c r="C338" s="43" t="str">
        <x:v>305</x:v>
      </x:c>
      <x:c r="D338" s="43" t="n">
        <x:v>1</x:v>
      </x:c>
      <x:c r="E338" s="43" t="n">
        <x:v>1</x:v>
      </x:c>
      <x:c r="F338" s="43" t="str">
        <x:v>{"id":305,"created_at":"2026-10-06T17:02:35.641881+00:00","updated_at":"2026-10-06T17:25:18.898128+00:00","guide_id":1,"topic_id":null,"kind":"place","slug":"planetaryum","title":"Büyük Berlin Gökevi","subtitle":"Çocuklarla keşif · Prenzlauer Berg","summary":"Gökyüzü ve bilim gösterilerinden yaşa ve dile uygun bir program seç. Biletin gösteri başlangıç saatini kontrol et.","keywords":"Zeiss Major Planetarium Prenzlauer Berg","stages":[],"details":{"note":"Saatler, ücret, yaş koşulu ve erişilebilirliği ziyaret öncesinde kurumdan kontrol et. Bilet veya rezervasyon kurumun kendi sisteminde tamamlanır.","group":"family","status":"","actions":[{"url":"https://www.planetarium.berlin/termine-tickets#/?location=1&amp;types=&amp;tickettype=0&amp;languages=&amp;date=","label":"Bilet al"},{"url":"https://www.planetarium.berlin/zeiss-grossplanetarium","label":"Ziyareti planla"}],"setting":"indoor","district":"Prenzlauer Berg","location":"Zeiss Major Planetarium, Berlin","media_key":"planetaryum","coordinates":{"lat":52.54298611,"lon":13.42798611}},"image_id":"d188d2dc-7fef-45b2-94c8-c0d61e172d31","reviewed_on":"2026-10-06","order":304,"featured":false,"published":true,"source_ids":[197]}</x:v>
      </x:c>
    </x:row>
    <x:row r="339" ht="60" customHeight="1">
      <x:c r="A339" s="43" t="str">
        <x:v>entries</x:v>
      </x:c>
      <x:c r="B339" s="43" t="n">
        <x:v>305</x:v>
      </x:c>
      <x:c r="C339" s="43" t="str">
        <x:v>306</x:v>
      </x:c>
      <x:c r="D339" s="43" t="n">
        <x:v>1</x:v>
      </x:c>
      <x:c r="E339" s="43" t="n">
        <x:v>1</x:v>
      </x:c>
      <x:c r="F339" s="43" t="str">
        <x:v>{"id":306,"created_at":"2026-10-06T17:02:35.643301+00:00","updated_at":"2026-10-06T17:25:18.898935+00:00","guide_id":1,"topic_id":null,"kind":"place","slug":"fez","title":"Wuhlheide Aile ve Çocuk Merkezi","subtitle":"Çocuklarla keşif · Oberschöneweide","summary":"Çocuk etkinlikleri ve aile programlarını tarihe göre seç. Merkez içindeki farklı etkinlikler ayrı kayıt isteyebilir.","keywords":"FEZ-Berlin Oberschöneweide","stages":[],"details":{"note":"Saatler, ücret, yaş koşulu ve erişilebilirliği ziyaret öncesinde kurumdan kontrol et. Bilet veya rezervasyon kurumun kendi sisteminde tamamlanır.","group":"family","status":"","actions":[{"url":"https://tickets.fez-berlin.de/","label":"Bilet al"},{"url":"https://fez-berlin.de/","label":"Ziyareti planla"}],"setting":"mixed","district":"Oberschöneweide","location":"FEZ-Berlin, Berlin","media_key":"fez"},"image_id":"15df40c7-79b7-4e9b-a012-a179a396e72f","reviewed_on":"2026-10-06","order":305,"featured":false,"published":true,"source_ids":[198]}</x:v>
      </x:c>
    </x:row>
    <x:row r="340" ht="60" customHeight="1">
      <x:c r="A340" s="43" t="str">
        <x:v>entries</x:v>
      </x:c>
      <x:c r="B340" s="43" t="n">
        <x:v>306</x:v>
      </x:c>
      <x:c r="C340" s="43" t="str">
        <x:v>307</x:v>
      </x:c>
      <x:c r="D340" s="43" t="n">
        <x:v>1</x:v>
      </x:c>
      <x:c r="E340" s="43" t="n">
        <x:v>1</x:v>
      </x:c>
      <x:c r="F340" s="43" t="str">
        <x:v>{"id":307,"created_at":"2026-10-06T17:02:35.644433+00:00","updated_at":"2026-10-06T17:25:18.899704+00:00","guide_id":1,"topic_id":null,"kind":"place","slug":"domaene-dahlem","title":"Dahlem Çiftlik Müzesi","subtitle":"Çocuklarla keşif · Dahlem","summary":"Tarım, beslenme ve kır yaşamını şehir içinde keşfet. Çiftlik alanı, müze ve etkinlik saatlerini ayrı incele.","keywords":"Domäne Dahlem Dahlem","stages":[],"details":{"note":"Saatler, ücret, yaş koşulu ve erişilebilirliği ziyaret öncesinde kurumdan kontrol et. Bilet veya rezervasyon kurumun kendi sisteminde tamamlanır.","group":"family","status":"","actions":[{"url":"https://www.domaene-dahlem.de/","label":"Ziyareti planla"}],"setting":"mixed","district":"Dahlem","location":"Domäne Dahlem, Berlin","media_key":"domaene-dahlem"},"image_id":"552ca4af-c281-4996-b39d-72ce1bbf570b","reviewed_on":"2026-10-06","order":306,"featured":false,"published":true,"source_ids":[199]}</x:v>
      </x:c>
    </x:row>
    <x:row r="341" ht="60" customHeight="1">
      <x:c r="A341" s="43" t="str">
        <x:v>entries</x:v>
      </x:c>
      <x:c r="B341" s="43" t="n">
        <x:v>307</x:v>
      </x:c>
      <x:c r="C341" s="43" t="str">
        <x:v>308</x:v>
      </x:c>
      <x:c r="D341" s="43" t="n">
        <x:v>1</x:v>
      </x:c>
      <x:c r="E341" s="43" t="n">
        <x:v>1</x:v>
      </x:c>
      <x:c r="F341" s="43" t="str">
        <x:v>{"id":308,"created_at":"2026-10-06T17:02:35.645553+00:00","updated_at":"2026-10-06T17:25:18.900468+00:00","guide_id":1,"topic_id":null,"kind":"place","slug":"arminius","title":"Arminius Pazar Salonu","subtitle":"Yeme ve içme · Moabit","summary":"Tarihî kapalı pazarın yemek duraklarını keşfet. İşletmelerin gün ve saatleri salonun genel saatinden farklı olabilir.","keywords":"Arminiusmarkthalle Moabit","stages":[],"details":{"note":"Saatler, ücret, yaş koşulu ve erişilebilirliği ziyaret öncesinde kurumdan kontrol et. Bilet veya rezervasyon kurumun kendi sisteminde tamamlanır.","group":"food","status":"","actions":[{"url":"https://www.markthalleberlin.com/reservierungen","label":"Yer ayırt"},{"url":"https://arminiusmarkthalle.com/","label":"Ziyareti planla"}],"setting":"indoor","district":"Moabit","location":"Arminiusmarkthalle, Berlin","media_key":"arminius"},"image_id":"7142158c-3a45-4854-99b7-8227d4b527c5","reviewed_on":"2026-10-06","order":307,"featured":false,"published":true,"source_ids":[201]}</x:v>
      </x:c>
    </x:row>
    <x:row r="342" ht="60" customHeight="1">
      <x:c r="A342" s="43" t="str">
        <x:v>entries</x:v>
      </x:c>
      <x:c r="B342" s="43" t="n">
        <x:v>308</x:v>
      </x:c>
      <x:c r="C342" s="43" t="str">
        <x:v>309</x:v>
      </x:c>
      <x:c r="D342" s="43" t="n">
        <x:v>1</x:v>
      </x:c>
      <x:c r="E342" s="43" t="n">
        <x:v>1</x:v>
      </x:c>
      <x:c r="F342" s="43" t="str">
        <x:v>{"id":309,"created_at":"2026-10-06T17:02:35.646745+00:00","updated_at":"2026-10-06T17:25:18.901234+00:00","guide_id":1,"topic_id":null,"kind":"place","slug":"hackesche","title":"Hacke Avluları","subtitle":"Yeme ve içme · Mitte","summary":"Avlular, küçük dükkânlar ve yemek molalarıyla şehir içi keşif. Konut ve çalışma alanlarında çevreye saygılı dolaş.","keywords":"Hackesche Höfe Mitte","stages":[],"details":{"note":"Saatler, ücret, yaş koşulu ve erişilebilirliği ziyaret öncesinde kurumdan kontrol et. Bilet veya rezervasyon kurumun kendi sisteminde tamamlanır.","group":"food","status":"","actions":[{"url":"https://www.hackesche-hoefe.de/","label":"Ziyareti planla"}],"setting":"mixed","district":"Mitte","location":"Hackesche Höfe, Berlin","media_key":"hackesche","coordinates":{"lat":52.52416667,"lon":13.40222222}},"image_id":"c182a8d5-e342-4c50-a85f-a0887c1cb527","reviewed_on":"2026-10-06","order":308,"featured":false,"published":true,"source_ids":[202]}</x:v>
      </x:c>
    </x:row>
    <x:row r="343" ht="60" customHeight="1">
      <x:c r="A343" s="43" t="str">
        <x:v>entries</x:v>
      </x:c>
      <x:c r="B343" s="43" t="n">
        <x:v>309</x:v>
      </x:c>
      <x:c r="C343" s="43" t="str">
        <x:v>310</x:v>
      </x:c>
      <x:c r="D343" s="43" t="n">
        <x:v>1</x:v>
      </x:c>
      <x:c r="E343" s="43" t="n">
        <x:v>1</x:v>
      </x:c>
      <x:c r="F343" s="43" t="str">
        <x:v>{"id":310,"created_at":"2026-10-06T17:02:35.647863+00:00","updated_at":"2026-10-06T17:25:18.902040+00:00","guide_id":1,"topic_id":null,"kind":"place","slug":"saray-goel","title":"Köpenick Sarayı","subtitle":"Tarih ve mimari · Köpenick","summary":"Su kıyısındaki saray ve dekoratif sanat koleksiyonunu keşfet. Eski şehir yürüyüşüyle birleştirilebilen sakin bir rota.","keywords":"Köpenick Palace Köpenick","stages":[],"details":{"note":"Saatler, ücret, yaş koşulu ve erişilebilirliği ziyaret öncesinde kurumdan kontrol et. Bilet veya rezervasyon kurumun kendi sisteminde tamamlanır.","group":"history","status":"","actions":[{"url":"https://shop.smb.museum/#/tickets/filters","label":"Bilet al"},{"url":"https://www.smb.museum/museen-einrichtungen/schloss-koepenick/home/","label":"Ziyareti planla"}],"setting":"mixed","district":"Köpenick","location":"Köpenick Palace, Berlin","media_key":"saray-goel","coordinates":{"lat":52.44388889,"lon":13.57277778}},"image_id":"760e525a-d2eb-4de3-974e-0928156bf4d2","reviewed_on":"2026-10-06","order":309,"featured":false,"published":true,"source_ids":[204]}</x:v>
      </x:c>
    </x:row>
    <x:row r="344" ht="60" customHeight="1">
      <x:c r="A344" s="43" t="str">
        <x:v>entries</x:v>
      </x:c>
      <x:c r="B344" s="43" t="n">
        <x:v>310</x:v>
      </x:c>
      <x:c r="C344" s="43" t="str">
        <x:v>311</x:v>
      </x:c>
      <x:c r="D344" s="43" t="n">
        <x:v>1</x:v>
      </x:c>
      <x:c r="E344" s="43" t="n">
        <x:v>1</x:v>
      </x:c>
      <x:c r="F344" s="43" t="str">
        <x:v>{"id":311,"created_at":"2026-10-06T17:02:35.648923+00:00","updated_at":"2026-10-06T17:25:18.902847+00:00","guide_id":1,"topic_id":null,"kind":"neighborhood","slug":"friedrichshain","title":"Friedrichshain","subtitle":"Sokak sanatı ve nehir kıyısı.","summary":"Duvar üzerindeki sanat, eski sanayi yapıları ve mahalle parkı arasında hareketli bir günlük yaşam.","keywords":"Friedrichshain","stages":[],"details":{"note":"Kira ve ulaşımı mahalle adına göre değil, baktığın adres üzerinden karşılaştır.","tags":["Sanat","Nehir kıyısı","Gece programları"],"actions":[{"url":"https://www.visitberlin.de/de/stadtteile-berlin","label":"Bölgeyi keşfet"}],"compare":{"Ritim":"Akşam hareketli sokaklar","Kültür":"Duvar sanat rotası","Yeşil alan":"Nehir ve halk parkı"},"location":"Friedrichshain, Berlin","media_key":"dogu-duvari"},"image_id":"70f0dde7-b7c0-4537-bc81-a0752aa96cdf","reviewed_on":"2026-10-06","order":310,"featured":false,"published":true,"source_ids":[44]}</x:v>
      </x:c>
    </x:row>
    <x:row r="345" ht="60" customHeight="1">
      <x:c r="A345" s="43" t="str">
        <x:v>entries</x:v>
      </x:c>
      <x:c r="B345" s="43" t="n">
        <x:v>311</x:v>
      </x:c>
      <x:c r="C345" s="43" t="str">
        <x:v>312</x:v>
      </x:c>
      <x:c r="D345" s="43" t="n">
        <x:v>1</x:v>
      </x:c>
      <x:c r="E345" s="43" t="n">
        <x:v>1</x:v>
      </x:c>
      <x:c r="F345" s="43" t="str">
        <x:v>{"id":312,"created_at":"2026-10-06T17:02:35.649897+00:00","updated_at":"2026-10-06T17:25:18.903643+00:00","guide_id":1,"topic_id":null,"kind":"neighborhood","slug":"wedding","title":"Wedding","subtitle":"Mahalle hayatına karış.","summary":"Humboldt Parkı çevresiyle çok kültürlü gündelik yaşamı birleştiren, sokağına göre farklılaşan bir bölge.","keywords":"Wedding","stages":[],"details":{"note":"Kira ve ulaşımı mahalle adına göre değil, baktığın adres üzerinden karşılaştır.","tags":["Mahalle yaşamı","Parklar","Farklı mutfaklar"],"actions":[{"url":"https://www.visitberlin.de/de/stadtteile-berlin","label":"Bölgeyi keşfet"}],"compare":{"Ritim":"Gündelik mahalle ritmi","Kültür":"Küçük kültür alanları","Yeşil alan":"Humboldt Parkı"},"location":"Wedding, Berlin","media_key":"humboldthain","coordinates":{"lat":52.54722222,"lon":13.385}},"image_id":"b71b1222-4e7f-4c81-8859-badc4a78e900","reviewed_on":"2026-10-06","order":311,"featured":false,"published":true,"source_ids":[44]}</x:v>
      </x:c>
    </x:row>
    <x:row r="346" ht="60" customHeight="1">
      <x:c r="A346" s="43" t="str">
        <x:v>entries</x:v>
      </x:c>
      <x:c r="B346" s="43" t="n">
        <x:v>312</x:v>
      </x:c>
      <x:c r="C346" s="43" t="str">
        <x:v>313</x:v>
      </x:c>
      <x:c r="D346" s="43" t="n">
        <x:v>1</x:v>
      </x:c>
      <x:c r="E346" s="43" t="n">
        <x:v>1</x:v>
      </x:c>
      <x:c r="F346" s="43" t="str">
        <x:v>{"id":313,"created_at":"2026-10-06T17:02:35.651060+00:00","updated_at":"2026-10-06T17:25:18.904411+00:00","guide_id":1,"topic_id":null,"kind":"neighborhood","slug":"moabit","title":"Moabit","subtitle":"Merkeze yakın, kendine özgü.","summary":"Kapalı pazar, nehir çevresi ve çağdaş sanat durağıyla keşfedilebilecek bir mahalle.","keywords":"Moabit","stages":[],"details":{"note":"Kira ve ulaşımı mahalle adına göre değil, baktığın adres üzerinden karşılaştır.","tags":["Kapalı pazar","Nehir","Çağdaş sanat"],"actions":[{"url":"https://www.visitberlin.de/de/stadtteile-berlin","label":"Bölgeyi keşfet"}],"compare":{"Ritim":"Pazar çevresinde canlı","Kültür":"Eski garın sanat koleksiyonu","Yeşil alan":"Nehir yürüyüşleri"},"location":"Moabit, Berlin","media_key":"arminius"},"image_id":"7142158c-3a45-4854-99b7-8227d4b527c5","reviewed_on":"2026-10-06","order":312,"featured":false,"published":true,"source_ids":[44]}</x:v>
      </x:c>
    </x:row>
    <x:row r="347" ht="60" customHeight="1">
      <x:c r="A347" s="43" t="str">
        <x:v>entries</x:v>
      </x:c>
      <x:c r="B347" s="43" t="n">
        <x:v>313</x:v>
      </x:c>
      <x:c r="C347" s="43" t="str">
        <x:v>314</x:v>
      </x:c>
      <x:c r="D347" s="43" t="n">
        <x:v>1</x:v>
      </x:c>
      <x:c r="E347" s="43" t="n">
        <x:v>1</x:v>
      </x:c>
      <x:c r="F347" s="43" t="str">
        <x:v>{"id":314,"created_at":"2026-10-06T17:02:35.652697+00:00","updated_at":"2026-10-06T17:25:18.905187+00:00","guide_id":1,"topic_id":null,"kind":"neighborhood","slug":"lichtenberg","title":"Lichtenberg","subtitle":"Doğuda yeni bir keşif.","summary":"Hayvan parkı, farklı dönemlerden konut alanları ve tarih durakları geniş bir ilçede bir araya geliyor.","keywords":"Lichtenberg","stages":[],"details":{"note":"Kira ve ulaşımı mahalle adına göre değil, baktığın adres üzerinden karşılaştır.","tags":["Aile gezileri","Tarih","Yeşil alanlar"],"actions":[{"url":"https://www.visitberlin.de/de/stadtteile-berlin","label":"Bölgeyi keşfet"}],"compare":{"Ritim":"Adrese göre değişken","Kültür":"Tarih müzeleri","Yeşil alan":"Hayvan parkı çevresi"},"location":"Lichtenberg, Berlin","media_key":"tierpark","coordinates":{"lat":52.50277778,"lon":13.53027778}},"image_id":"6ad5c7cf-2acb-4e39-82ec-fb6d88265136","reviewed_on":"2026-10-06","order":313,"featured":false,"published":true,"source_ids":[44]}</x:v>
      </x:c>
    </x:row>
    <x:row r="348" ht="60" customHeight="1">
      <x:c r="A348" s="43" t="str">
        <x:v>entries</x:v>
      </x:c>
      <x:c r="B348" s="43" t="n">
        <x:v>314</x:v>
      </x:c>
      <x:c r="C348" s="43" t="str">
        <x:v>315</x:v>
      </x:c>
      <x:c r="D348" s="43" t="n">
        <x:v>1</x:v>
      </x:c>
      <x:c r="E348" s="43" t="n">
        <x:v>1</x:v>
      </x:c>
      <x:c r="F348" s="43" t="str">
        <x:v>{"id":315,"created_at":"2026-10-06T17:02:35.654015+00:00","updated_at":"2026-10-06T17:25:18.905965+00:00","guide_id":1,"topic_id":null,"kind":"neighborhood","slug":"schoeneberg","title":"Schöneberg","subtitle":"Kafelerden mahalle pazarına.","summary":"Farklı sokak karakterleri, yerel alışveriş ve park molalarıyla kendi günlük rotanı kurabileceğin bir bölge.","keywords":"Schöneberg","stages":[],"details":{"note":"Kira ve ulaşımı mahalle adına göre değil, baktığın adres üzerinden karşılaştır.","tags":["Kafeler","Yerel alışveriş","Mahalle kültürü"],"actions":[{"url":"https://www.visitberlin.de/de/stadtteile-berlin","label":"Bölgeyi keşfet"}],"compare":{"Ritim":"Meydanlarda hareketli","Kültür":"Mahalle kültür programı","Yeşil alan":"Yakın çevrede parklar"},"location":"Schöneberg, Berlin","media_key":"schoeneberg"},"image_id":"13d8273d-48de-4cdd-a272-6880e6b21583","reviewed_on":"2026-10-06","order":314,"featured":false,"published":true,"source_ids":[44]}</x:v>
      </x:c>
    </x:row>
    <x:row r="349" ht="60" customHeight="1">
      <x:c r="A349" s="43" t="str">
        <x:v>entries</x:v>
      </x:c>
      <x:c r="B349" s="43" t="n">
        <x:v>315</x:v>
      </x:c>
      <x:c r="C349" s="43" t="str">
        <x:v>316</x:v>
      </x:c>
      <x:c r="D349" s="43" t="n">
        <x:v>1</x:v>
      </x:c>
      <x:c r="E349" s="43" t="n">
        <x:v>1</x:v>
      </x:c>
      <x:c r="F349" s="43" t="str">
        <x:v>{"id":316,"created_at":"2026-10-06T17:02:35.655135+00:00","updated_at":"2026-10-06T17:25:18.906733+00:00","guide_id":1,"topic_id":null,"kind":"neighborhood","slug":"zehlendorf","title":"Zehlendorf","subtitle":"Biraz daha yeşil.","summary":"Şehrin güneybatısında bahçe ve göl gezileriyle birleşen bir yaşam arayışı. İş veya okula yolculuğu adres bazında dene.","keywords":"Zehlendorf","stages":[],"details":{"note":"Kira ve ulaşımı mahalle adına göre değil, baktığın adres üzerinden karşılaştır.","tags":["Bahçeler","Göl rotaları","Merkez dışında"],"actions":[{"url":"https://www.visitberlin.de/de/stadtteile-berlin","label":"Bölgeyi keşfet"}],"compare":{"Ritim":"Daha sakin sokak seçenekleri","Kültür":"Bahçe ve müze rotaları","Yeşil alan":"Botanik bahçesi ve göller"},"location":"Zehlendorf, Berlin","media_key":"botanik-bahce","coordinates":{"lat":52.455,"lon":13.3036}},"image_id":"39aff8ef-a2a4-4ab8-a2af-6d7364daafe2","reviewed_on":"2026-10-06","order":315,"featured":false,"published":true,"source_ids":[44]}</x:v>
      </x:c>
    </x:row>
    <x:row r="350" ht="60" customHeight="1">
      <x:c r="A350" s="43" t="str">
        <x:v>sources</x:v>
      </x:c>
      <x:c r="B350" s="43" t="n">
        <x:v>0</x:v>
      </x:c>
      <x:c r="C350" s="43" t="str">
        <x:v>1</x:v>
      </x:c>
      <x:c r="D350" s="43" t="n">
        <x:v>1</x:v>
      </x:c>
      <x:c r="E350" s="43" t="n">
        <x:v>1</x:v>
      </x:c>
      <x:c r="F350" s="43" t="str">
        <x:v>{"id":1,"title":"Adres kaydı: belgeler, süre ve başvuru","url":"https://service.berlin.de/dienstleistung/120686/","publisher":"Berlin Hizmet Portalı","checked_on":"2026-10-06"}</x:v>
      </x:c>
    </x:row>
    <x:row r="351" ht="60" customHeight="1">
      <x:c r="A351" s="43" t="str">
        <x:v>sources</x:v>
      </x:c>
      <x:c r="B351" s="43" t="n">
        <x:v>1</x:v>
      </x:c>
      <x:c r="C351" s="43" t="str">
        <x:v>2</x:v>
      </x:c>
      <x:c r="D351" s="43" t="n">
        <x:v>1</x:v>
      </x:c>
      <x:c r="E351" s="43" t="n">
        <x:v>1</x:v>
      </x:c>
      <x:c r="F351" s="43" t="str">
        <x:v>{"id":2,"title":"Göç ve yerleşim danışmanlığı","url":"https://willkommenszentrum.berlin.de/beratungsstellen","publisher":"Berlin Karşılama Merkezi","checked_on":"2026-10-06"}</x:v>
      </x:c>
    </x:row>
    <x:row r="352" ht="60" customHeight="1">
      <x:c r="A352" s="43" t="str">
        <x:v>sources</x:v>
      </x:c>
      <x:c r="B352" s="43" t="n">
        <x:v>2</x:v>
      </x:c>
      <x:c r="C352" s="43" t="str">
        <x:v>3</x:v>
      </x:c>
      <x:c r="D352" s="43" t="n">
        <x:v>1</x:v>
      </x:c>
      <x:c r="E352" s="43" t="n">
        <x:v>1</x:v>
      </x:c>
      <x:c r="F352" s="43" t="str">
        <x:v>{"id":3,"title":"Oturum türleri: çalışma, eğitim, aile ve kalıcı ikamet","url":"https://www.berlin.de/einwanderung/aufenthalt/","publisher":"Berlin Göç İdaresi","checked_on":"2026-10-06"}</x:v>
      </x:c>
    </x:row>
    <x:row r="353" ht="60" customHeight="1">
      <x:c r="A353" s="43" t="str">
        <x:v>sources</x:v>
      </x:c>
      <x:c r="B353" s="43" t="n">
        <x:v>3</x:v>
      </x:c>
      <x:c r="C353" s="43" t="str">
        <x:v>4</x:v>
      </x:c>
      <x:c r="D353" s="43" t="n">
        <x:v>1</x:v>
      </x:c>
      <x:c r="E353" s="43" t="n">
        <x:v>1</x:v>
      </x:c>
      <x:c r="F353" s="43" t="str">
        <x:v>{"id":4,"title":"Çalışma ve oturum işlemleri","url":"https://www.berlin.de/einwanderung/aufenthalt/erwerbstaetigkeit/artikel.874035.php","publisher":"Berlin Göç İdaresi","checked_on":"2026-10-06"}</x:v>
      </x:c>
    </x:row>
    <x:row r="354" ht="60" customHeight="1">
      <x:c r="A354" s="43" t="str">
        <x:v>sources</x:v>
      </x:c>
      <x:c r="B354" s="43" t="n">
        <x:v>4</x:v>
      </x:c>
      <x:c r="C354" s="43" t="str">
        <x:v>5</x:v>
      </x:c>
      <x:c r="D354" s="43" t="n">
        <x:v>1</x:v>
      </x:c>
      <x:c r="E354" s="43" t="n">
        <x:v>1</x:v>
      </x:c>
      <x:c r="F354" s="43" t="str">
        <x:v>{"id":5,"title":"AB/AEA vatandaşlarının aile üyeleri","url":"https://service.berlin.de/dienstleistung/326235/","publisher":"Berlin Hizmet Portalı","checked_on":"2026-10-06"}</x:v>
      </x:c>
    </x:row>
    <x:row r="355" ht="60" customHeight="1">
      <x:c r="A355" s="43" t="str">
        <x:v>sources</x:v>
      </x:c>
      <x:c r="B355" s="43" t="n">
        <x:v>5</x:v>
      </x:c>
      <x:c r="C355" s="43" t="str">
        <x:v>6</x:v>
      </x:c>
      <x:c r="D355" s="43" t="n">
        <x:v>1</x:v>
      </x:c>
      <x:c r="E355" s="43" t="n">
        <x:v>1</x:v>
      </x:c>
      <x:c r="F355" s="43" t="str">
        <x:v>{"id":6,"title":"Konut ve kiracı danışmanlığı","url":"https://familienportal.berlin.de/artikel/drohende-wohnungslosigkeit","publisher":"Berlin Aile Portalı","checked_on":"2026-10-06"}</x:v>
      </x:c>
    </x:row>
    <x:row r="356" ht="60" customHeight="1">
      <x:c r="A356" s="43" t="str">
        <x:v>sources</x:v>
      </x:c>
      <x:c r="B356" s="43" t="n">
        <x:v>6</x:v>
      </x:c>
      <x:c r="C356" s="43" t="str">
        <x:v>7</x:v>
      </x:c>
      <x:c r="D356" s="43" t="n">
        <x:v>1</x:v>
      </x:c>
      <x:c r="E356" s="43" t="n">
        <x:v>1</x:v>
      </x:c>
      <x:c r="F356" s="43" t="str">
        <x:v>{"id":7,"title":"BGB § 551 — kira güvencesinin sınırı","url":"https://www.gesetze-im-internet.de/bgb/__551.html","publisher":"Federal Adalet Bakanlığı","checked_on":"2026-10-06"}</x:v>
      </x:c>
    </x:row>
    <x:row r="357" ht="60" customHeight="1">
      <x:c r="A357" s="43" t="str">
        <x:v>sources</x:v>
      </x:c>
      <x:c r="B357" s="43" t="n">
        <x:v>7</x:v>
      </x:c>
      <x:c r="C357" s="43" t="str">
        <x:v>8</x:v>
      </x:c>
      <x:c r="D357" s="43" t="n">
        <x:v>1</x:v>
      </x:c>
      <x:c r="E357" s="43" t="n">
        <x:v>1</x:v>
      </x:c>
      <x:c r="F357" s="43" t="str">
        <x:v>{"id":8,"title":"Ücretsiz kiracı danışmanlığı","url":"https://www.berlin.de/ba-pankow/politik-und-verwaltung/aemter/amt-fuer-buergerdienste/wohnungsamt/artikel.579092.php","publisher":"Pankow İlçe İdaresi","checked_on":"2026-10-06"}</x:v>
      </x:c>
    </x:row>
    <x:row r="358" ht="60" customHeight="1">
      <x:c r="A358" s="43" t="str">
        <x:v>sources</x:v>
      </x:c>
      <x:c r="B358" s="43" t="n">
        <x:v>8</x:v>
      </x:c>
      <x:c r="C358" s="43" t="str">
        <x:v>9</x:v>
      </x:c>
      <x:c r="D358" s="43" t="n">
        <x:v>1</x:v>
      </x:c>
      <x:c r="E358" s="43" t="n">
        <x:v>1</x:v>
      </x:c>
      <x:c r="F358" s="43" t="str">
        <x:v>{"id":9,"title":"Elektrik tedarikçisi değişimi","url":"https://www.bundesnetzagentur.de/DE/Vportal/Energie/KuendigungLieferantenwechsel/Lieferantenwechsel/start.html","publisher":"Federal Ağ Ajansı","checked_on":"2026-10-06"}</x:v>
      </x:c>
    </x:row>
    <x:row r="359" ht="60" customHeight="1">
      <x:c r="A359" s="43" t="str">
        <x:v>sources</x:v>
      </x:c>
      <x:c r="B359" s="43" t="n">
        <x:v>9</x:v>
      </x:c>
      <x:c r="C359" s="43" t="str">
        <x:v>10</x:v>
      </x:c>
      <x:c r="D359" s="43" t="n">
        <x:v>1</x:v>
      </x:c>
      <x:c r="E359" s="43" t="n">
        <x:v>1</x:v>
      </x:c>
      <x:c r="F359" s="43" t="str">
        <x:v>{"id":10,"title":"Sayaçlar ve sorumluluklar","url":"https://www.bwb.de/de/wasserzaehler.php","publisher":"Berlin Su İşletmesi","checked_on":"2026-10-06"}</x:v>
      </x:c>
    </x:row>
    <x:row r="360" ht="60" customHeight="1">
      <x:c r="A360" s="43" t="str">
        <x:v>sources</x:v>
      </x:c>
      <x:c r="B360" s="43" t="n">
        <x:v>10</x:v>
      </x:c>
      <x:c r="C360" s="43" t="str">
        <x:v>11</x:v>
      </x:c>
      <x:c r="D360" s="43" t="n">
        <x:v>1</x:v>
      </x:c>
      <x:c r="E360" s="43" t="n">
        <x:v>1</x:v>
      </x:c>
      <x:c r="F360" s="43" t="str">
        <x:v>{"id":11,"title":"İnternet taşıma ve operatör değişimi","url":"https://bundesnetzagentur.de/DE/Vportal/TK/InternetTelefon/Wechsel/start.html","publisher":"Federal Ağ Ajansı","checked_on":"2026-10-06"}</x:v>
      </x:c>
    </x:row>
    <x:row r="361" ht="60" customHeight="1">
      <x:c r="A361" s="43" t="str">
        <x:v>sources</x:v>
      </x:c>
      <x:c r="B361" s="43" t="n">
        <x:v>11</x:v>
      </x:c>
      <x:c r="C361" s="43" t="str">
        <x:v>12</x:v>
      </x:c>
      <x:c r="D361" s="43" t="n">
        <x:v>1</x:v>
      </x:c>
      <x:c r="E361" s="43" t="n">
        <x:v>1</x:v>
      </x:c>
      <x:c r="F361" s="43" t="str">
        <x:v>{"id":12,"title":"Konut başına yayın katkı payı","url":"https://www.rundfunkbeitrag.de/","publisher":"Kamu Yayınları Katkı Birimi","checked_on":"2026-10-06"}</x:v>
      </x:c>
    </x:row>
    <x:row r="362" ht="60" customHeight="1">
      <x:c r="A362" s="43" t="str">
        <x:v>sources</x:v>
      </x:c>
      <x:c r="B362" s="43" t="n">
        <x:v>12</x:v>
      </x:c>
      <x:c r="C362" s="43" t="str">
        <x:v>13</x:v>
      </x:c>
      <x:c r="D362" s="43" t="n">
        <x:v>1</x:v>
      </x:c>
      <x:c r="E362" s="43" t="n">
        <x:v>1</x:v>
      </x:c>
      <x:c r="F362" s="43" t="str">
        <x:v>{"id":13,"title":"Öğrenciler, paylaşımlı ev ve muafiyet","url":"https://www.rundfunkbeitrag.de/buergerinnen-und-buerger/informationen/informationen-fuer-studierende","publisher":"Kamu Yayınları Katkı Birimi","checked_on":"2026-10-06"}</x:v>
      </x:c>
    </x:row>
    <x:row r="363" ht="60" customHeight="1">
      <x:c r="A363" s="43" t="str">
        <x:v>sources</x:v>
      </x:c>
      <x:c r="B363" s="43" t="n">
        <x:v>13</x:v>
      </x:c>
      <x:c r="C363" s="43" t="str">
        <x:v>14</x:v>
      </x:c>
      <x:c r="D363" s="43" t="n">
        <x:v>1</x:v>
      </x:c>
      <x:c r="E363" s="43" t="n">
        <x:v>1</x:v>
      </x:c>
      <x:c r="F363" s="43" t="str">
        <x:v>{"id":14,"title":"temel ödeme hesabı: temel ödeme hesabı","url":"https://kontenvergleich.bafin.de/de/glossar/basiskonto-nach-dem-zkg","publisher":"Federal Finans Denetimi","checked_on":"2026-10-06"}</x:v>
      </x:c>
    </x:row>
    <x:row r="364" ht="60" customHeight="1">
      <x:c r="A364" s="43" t="str">
        <x:v>sources</x:v>
      </x:c>
      <x:c r="B364" s="43" t="n">
        <x:v>14</x:v>
      </x:c>
      <x:c r="C364" s="43" t="str">
        <x:v>15</x:v>
      </x:c>
      <x:c r="D364" s="43" t="n">
        <x:v>1</x:v>
      </x:c>
      <x:c r="E364" s="43" t="n">
        <x:v>1</x:v>
      </x:c>
      <x:c r="F364" s="43" t="str">
        <x:v>{"id":15,"title":"Vergi kimlik numarası ve yeniden gönderim","url":"https://online.portal.bzst.de/SharedDocs/Leistungsbeschreibung/DE/erneute_mitteilung_der_ID-Nr.html?nn=23996","publisher":"Federal Merkez Vergi Dairesi","checked_on":"2026-10-06"}</x:v>
      </x:c>
    </x:row>
    <x:row r="365" ht="60" customHeight="1">
      <x:c r="A365" s="43" t="str">
        <x:v>sources</x:v>
      </x:c>
      <x:c r="B365" s="43" t="n">
        <x:v>15</x:v>
      </x:c>
      <x:c r="C365" s="43" t="str">
        <x:v>16</x:v>
      </x:c>
      <x:c r="D365" s="43" t="n">
        <x:v>1</x:v>
      </x:c>
      <x:c r="E365" s="43" t="n">
        <x:v>1</x:v>
      </x:c>
      <x:c r="F365" s="43" t="str">
        <x:v>{"id":16,"title":"Bireysel vergi işlemleri","url":"https://www.portal.elster.de/elsterweb/infoseite/privatpersonen?locale=de_DE","publisher":"Çevrim İçi Vergi İdaresi","checked_on":"2026-10-06"}</x:v>
      </x:c>
    </x:row>
    <x:row r="366" ht="60" customHeight="1">
      <x:c r="A366" s="43" t="str">
        <x:v>sources</x:v>
      </x:c>
      <x:c r="B366" s="43" t="n">
        <x:v>16</x:v>
      </x:c>
      <x:c r="C366" s="43" t="str">
        <x:v>17</x:v>
      </x:c>
      <x:c r="D366" s="43" t="n">
        <x:v>1</x:v>
      </x:c>
      <x:c r="E366" s="43" t="n">
        <x:v>1</x:v>
      </x:c>
      <x:c r="F366" s="43" t="str">
        <x:v>{"id":17,"title":"Sağlık sigortası sistemi","url":"https://www.bundesgesundheitsministerium.de/gkv/seite","publisher":"Federal Sağlık Bakanlığı","checked_on":"2026-10-06"}</x:v>
      </x:c>
    </x:row>
    <x:row r="367" ht="60" customHeight="1">
      <x:c r="A367" s="43" t="str">
        <x:v>sources</x:v>
      </x:c>
      <x:c r="B367" s="43" t="n">
        <x:v>17</x:v>
      </x:c>
      <x:c r="C367" s="43" t="str">
        <x:v>18</x:v>
      </x:c>
      <x:c r="D367" s="43" t="n">
        <x:v>1</x:v>
      </x:c>
      <x:c r="E367" s="43" t="n">
        <x:v>1</x:v>
      </x:c>
      <x:c r="F367" s="43" t="str">
        <x:v>{"id":18,"title":"Yurt dışında sağlık güvencesi","url":"https://www.bundesgesundheitsministerium.de/krankenversicherung-im-ausland","publisher":"Federal Sağlık Bakanlığı","checked_on":"2026-10-06"}</x:v>
      </x:c>
    </x:row>
    <x:row r="368" ht="60" customHeight="1">
      <x:c r="A368" s="43" t="str">
        <x:v>sources</x:v>
      </x:c>
      <x:c r="B368" s="43" t="n">
        <x:v>18</x:v>
      </x:c>
      <x:c r="C368" s="43" t="str">
        <x:v>19</x:v>
      </x:c>
      <x:c r="D368" s="43" t="n">
        <x:v>1</x:v>
      </x:c>
      <x:c r="E368" s="43" t="n">
        <x:v>1</x:v>
      </x:c>
      <x:c r="F368" s="43" t="str">
        <x:v>{"id":19,"title":"Hasta hizmetleri ve hekim arama","url":"https://www.kvberlin.de/","publisher":"Berlin Sözleşmeli Hekimler Birliği","checked_on":"2026-10-06"}</x:v>
      </x:c>
    </x:row>
    <x:row r="369" ht="60" customHeight="1">
      <x:c r="A369" s="43" t="str">
        <x:v>sources</x:v>
      </x:c>
      <x:c r="B369" s="43" t="n">
        <x:v>19</x:v>
      </x:c>
      <x:c r="C369" s="43" t="str">
        <x:v>20</x:v>
      </x:c>
      <x:c r="D369" s="43" t="n">
        <x:v>1</x:v>
      </x:c>
      <x:c r="E369" s="43" t="n">
        <x:v>1</x:v>
      </x:c>
      <x:c r="F369" s="43" t="str">
        <x:v>{"id":20,"title":"116117 ve 112 ayrımı","url":"https://www.kvberlin.de/fuer-patienten/116117-patienten-navi","publisher":"Berlin Sözleşmeli Hekimler Birliği","checked_on":"2026-10-06"}</x:v>
      </x:c>
    </x:row>
    <x:row r="370" ht="60" customHeight="1">
      <x:c r="A370" s="43" t="str">
        <x:v>sources</x:v>
      </x:c>
      <x:c r="B370" s="43" t="n">
        <x:v>20</x:v>
      </x:c>
      <x:c r="C370" s="43" t="str">
        <x:v>21</x:v>
      </x:c>
      <x:c r="D370" s="43" t="n">
        <x:v>1</x:v>
      </x:c>
      <x:c r="E370" s="43" t="n">
        <x:v>1</x:v>
      </x:c>
      <x:c r="F370" s="43" t="str">
        <x:v>{"id":21,"title":"Nöbetçi eczane arama","url":"https://www.aponet.de/notdienstsuche","publisher":"Alman Eczacılar Birliği verileri","checked_on":"2026-10-06"}</x:v>
      </x:c>
    </x:row>
    <x:row r="371" ht="60" customHeight="1">
      <x:c r="A371" s="43" t="str">
        <x:v>sources</x:v>
      </x:c>
      <x:c r="B371" s="43" t="n">
        <x:v>21</x:v>
      </x:c>
      <x:c r="C371" s="43" t="str">
        <x:v>22</x:v>
      </x:c>
      <x:c r="D371" s="43" t="n">
        <x:v>1</x:v>
      </x:c>
      <x:c r="E371" s="43" t="n">
        <x:v>1</x:v>
      </x:c>
      <x:c r="F371" s="43" t="str">
        <x:v>{"id":22,"title":"Mesleki denklik","url":"https://www.berlin.de/ea/ihr-anliegen/berufsanerkennung/","publisher":"Berlin Mesleki Hizmet Noktası","checked_on":"2026-10-06"}</x:v>
      </x:c>
    </x:row>
    <x:row r="372" ht="60" customHeight="1">
      <x:c r="A372" s="43" t="str">
        <x:v>sources</x:v>
      </x:c>
      <x:c r="B372" s="43" t="n">
        <x:v>22</x:v>
      </x:c>
      <x:c r="C372" s="43" t="str">
        <x:v>23</x:v>
      </x:c>
      <x:c r="D372" s="43" t="n">
        <x:v>1</x:v>
      </x:c>
      <x:c r="E372" s="43" t="n">
        <x:v>1</x:v>
      </x:c>
      <x:c r="F372" s="43" t="str">
        <x:v>{"id":23,"title":"Göç ve iyi çalışma danışmanlığı","url":"https://www.berlin.de/sen/arbeit/beschaeftigung/beratung/berliner-beratungszentrum/","publisher":"Berlin Çalışma İdaresi","checked_on":"2026-10-06"}</x:v>
      </x:c>
    </x:row>
    <x:row r="373" ht="60" customHeight="1">
      <x:c r="A373" s="43" t="str">
        <x:v>sources</x:v>
      </x:c>
      <x:c r="B373" s="43" t="n">
        <x:v>23</x:v>
      </x:c>
      <x:c r="C373" s="43" t="str">
        <x:v>24</x:v>
      </x:c>
      <x:c r="D373" s="43" t="n">
        <x:v>1</x:v>
      </x:c>
      <x:c r="E373" s="43" t="n">
        <x:v>1</x:v>
      </x:c>
      <x:c r="F373" s="43" t="str">
        <x:v>{"id":24,"title":"Serbest çalışma ve vergi kaydı","url":"https://service.berlin.de/dienstleistung/325409/","publisher":"Berlin Hizmet Portalı","checked_on":"2026-10-06"}</x:v>
      </x:c>
    </x:row>
    <x:row r="374" ht="60" customHeight="1">
      <x:c r="A374" s="43" t="str">
        <x:v>sources</x:v>
      </x:c>
      <x:c r="B374" s="43" t="n">
        <x:v>24</x:v>
      </x:c>
      <x:c r="C374" s="43" t="str">
        <x:v>25</x:v>
      </x:c>
      <x:c r="D374" s="43" t="n">
        <x:v>1</x:v>
      </x:c>
      <x:c r="E374" s="43" t="n">
        <x:v>1</x:v>
      </x:c>
      <x:c r="F374" s="43" t="str">
        <x:v>{"id":25,"title":"kreş bakım kuponu","url":"https://www.berlin.de/sen/jugend/familie-und-kinder/kindertagesbetreuung/kita-gutschein/","publisher":"Berlin Eğitim İdaresi","checked_on":"2026-10-06"}</x:v>
      </x:c>
    </x:row>
    <x:row r="375" ht="60" customHeight="1">
      <x:c r="A375" s="43" t="str">
        <x:v>sources</x:v>
      </x:c>
      <x:c r="B375" s="43" t="n">
        <x:v>25</x:v>
      </x:c>
      <x:c r="C375" s="43" t="str">
        <x:v>26</x:v>
      </x:c>
      <x:c r="D375" s="43" t="n">
        <x:v>1</x:v>
      </x:c>
      <x:c r="E375" s="43" t="n">
        <x:v>1</x:v>
      </x:c>
      <x:c r="F375" s="43" t="str">
        <x:v>{"id":26,"title":"Yeni gelen çocukların okula katılması","url":"https://familienportal.berlin.de/artikel/willkommensklassen-in-berlin","publisher":"Berlin Aile Portalı","checked_on":"2026-10-06"}</x:v>
      </x:c>
    </x:row>
    <x:row r="376" ht="60" customHeight="1">
      <x:c r="A376" s="43" t="str">
        <x:v>sources</x:v>
      </x:c>
      <x:c r="B376" s="43" t="n">
        <x:v>26</x:v>
      </x:c>
      <x:c r="C376" s="43" t="str">
        <x:v>27</x:v>
      </x:c>
      <x:c r="D376" s="43" t="n">
        <x:v>1</x:v>
      </x:c>
      <x:c r="E376" s="43" t="n">
        <x:v>1</x:v>
      </x:c>
      <x:c r="F376" s="43" t="str">
        <x:v>{"id":27,"title":"Çocuk parası başvuru ve Türkçe bilgi notları","url":"https://www.arbeitsagentur.de/familie-und-kinder/downloads-familie-und-kinder","publisher":"Federal İş Ajansı","checked_on":"2026-10-06"}</x:v>
      </x:c>
    </x:row>
    <x:row r="377" ht="60" customHeight="1">
      <x:c r="A377" s="43" t="str">
        <x:v>sources</x:v>
      </x:c>
      <x:c r="B377" s="43" t="n">
        <x:v>27</x:v>
      </x:c>
      <x:c r="C377" s="43" t="str">
        <x:v>28</x:v>
      </x:c>
      <x:c r="D377" s="43" t="n">
        <x:v>1</x:v>
      </x:c>
      <x:c r="E377" s="43" t="n">
        <x:v>1</x:v>
      </x:c>
      <x:c r="F377" s="43" t="str">
        <x:v>{"id":28,"title":"Doğumun bildirilmesi","url":"https://service.berlin.de/dienstleistung/318957/","publisher":"Berlin Hizmet Portalı","checked_on":"2026-10-06"}</x:v>
      </x:c>
    </x:row>
    <x:row r="378" ht="60" customHeight="1">
      <x:c r="A378" s="43" t="str">
        <x:v>sources</x:v>
      </x:c>
      <x:c r="B378" s="43" t="n">
        <x:v>28</x:v>
      </x:c>
      <x:c r="C378" s="43" t="str">
        <x:v>29</x:v>
      </x:c>
      <x:c r="D378" s="43" t="n">
        <x:v>1</x:v>
      </x:c>
      <x:c r="E378" s="43" t="n">
        <x:v>1</x:v>
      </x:c>
      <x:c r="F378" s="43" t="str">
        <x:v>{"id":29,"title":"BER ve ulaşım bölgeleri","url":"https://ber.berlin-airport.de/en/orientation/getting-here/public-transport.html","publisher":"Berlin Brandenburg Havalimanı","checked_on":"2026-10-06"}</x:v>
      </x:c>
    </x:row>
    <x:row r="379" ht="60" customHeight="1">
      <x:c r="A379" s="43" t="str">
        <x:v>sources</x:v>
      </x:c>
      <x:c r="B379" s="43" t="n">
        <x:v>29</x:v>
      </x:c>
      <x:c r="C379" s="43" t="str">
        <x:v>30</x:v>
      </x:c>
      <x:c r="D379" s="43" t="n">
        <x:v>1</x:v>
      </x:c>
      <x:c r="E379" s="43" t="n">
        <x:v>1</x:v>
      </x:c>
      <x:c r="F379" s="43" t="str">
        <x:v>{"id":30,"title":"Almanya ulaşım aboneliği kapsam ve fiyat","url":"https://www.bvg.de/de/abos-und-tickets/alle-abos/deutschlandticket","publisher":"Berlin Toplu Taşıma İşletmesi","checked_on":"2026-10-06"}</x:v>
      </x:c>
    </x:row>
    <x:row r="380" ht="60" customHeight="1">
      <x:c r="A380" s="43" t="str">
        <x:v>sources</x:v>
      </x:c>
      <x:c r="B380" s="43" t="n">
        <x:v>30</x:v>
      </x:c>
      <x:c r="C380" s="43" t="str">
        <x:v>31</x:v>
      </x:c>
      <x:c r="D380" s="43" t="n">
        <x:v>1</x:v>
      </x:c>
      <x:c r="E380" s="43" t="n">
        <x:v>1</x:v>
      </x:c>
      <x:c r="F380" s="43" t="str">
        <x:v>{"id":31,"title":"AB/AEA dışı ehliyetlerin tanınması","url":"https://www.berlin.de/labo/mobilitaet/fahrerlaubnisse-personen-und-gueterbefoerderung/aktuelles/artikel.1445533.php","publisher":"Berlin Vatandaşlık ve Düzen Dairesi","checked_on":"2026-10-06"}</x:v>
      </x:c>
    </x:row>
    <x:row r="381" ht="60" customHeight="1">
      <x:c r="A381" s="43" t="str">
        <x:v>sources</x:v>
      </x:c>
      <x:c r="B381" s="43" t="n">
        <x:v>31</x:v>
      </x:c>
      <x:c r="C381" s="43" t="str">
        <x:v>32</x:v>
      </x:c>
      <x:c r="D381" s="43" t="n">
        <x:v>1</x:v>
      </x:c>
      <x:c r="E381" s="43" t="n">
        <x:v>1</x:v>
      </x:c>
      <x:c r="F381" s="43" t="str">
        <x:v>{"id":32,"title":"Ehliyet dönüştürme işlemi","url":"https://service.berlin.de/dienstleistung/327537/","publisher":"Berlin Hizmet Portalı","checked_on":"2026-10-06"}</x:v>
      </x:c>
    </x:row>
    <x:row r="382" ht="60" customHeight="1">
      <x:c r="A382" s="43" t="str">
        <x:v>sources</x:v>
      </x:c>
      <x:c r="B382" s="43" t="n">
        <x:v>32</x:v>
      </x:c>
      <x:c r="C382" s="43" t="str">
        <x:v>33</x:v>
      </x:c>
      <x:c r="D382" s="43" t="n">
        <x:v>1</x:v>
      </x:c>
      <x:c r="E382" s="43" t="n">
        <x:v>1</x:v>
      </x:c>
      <x:c r="F382" s="43" t="str">
        <x:v>{"id":33,"title":"Atıkları doğru ayırma","url":"https://www.bsr.de/trennen","publisher":"Berlin Temizlik İşletmesi","checked_on":"2026-10-06"}</x:v>
      </x:c>
    </x:row>
    <x:row r="383" ht="60" customHeight="1">
      <x:c r="A383" s="43" t="str">
        <x:v>sources</x:v>
      </x:c>
      <x:c r="B383" s="43" t="n">
        <x:v>33</x:v>
      </x:c>
      <x:c r="C383" s="43" t="str">
        <x:v>34</x:v>
      </x:c>
      <x:c r="D383" s="43" t="n">
        <x:v>1</x:v>
      </x:c>
      <x:c r="E383" s="43" t="n">
        <x:v>1</x:v>
      </x:c>
      <x:c r="F383" s="43" t="str">
        <x:v>{"id":34,"title":"Görsel atık ayrıştırma tablosu","url":"https://www.bsr.de/assets/downloads/abfalltrenntabelle-din-a4.pdf","publisher":"Berlin Temizlik İşletmesi","checked_on":"2026-10-06"}</x:v>
      </x:c>
    </x:row>
    <x:row r="384" ht="60" customHeight="1">
      <x:c r="A384" s="43" t="str">
        <x:v>sources</x:v>
      </x:c>
      <x:c r="B384" s="43" t="n">
        <x:v>34</x:v>
      </x:c>
      <x:c r="C384" s="43" t="str">
        <x:v>35</x:v>
      </x:c>
      <x:c r="D384" s="43" t="n">
        <x:v>1</x:v>
      </x:c>
      <x:c r="E384" s="43" t="n">
        <x:v>1</x:v>
      </x:c>
      <x:c r="F384" s="43" t="str">
        <x:v>{"id":35,"title":"Mağazaların açılış kuralları","url":"https://www.berlin.de/sen/wirtschaft/branchen/handel/ladenoeffnungszeiten/ladenoeffnungszeiten-in-berlin-152543.php","publisher":"Berlin Ekonomi İdaresi","checked_on":"2026-10-06"}</x:v>
      </x:c>
    </x:row>
    <x:row r="385" ht="60" customHeight="1">
      <x:c r="A385" s="43" t="str">
        <x:v>sources</x:v>
      </x:c>
      <x:c r="B385" s="43" t="n">
        <x:v>35</x:v>
      </x:c>
      <x:c r="C385" s="43" t="str">
        <x:v>36</x:v>
      </x:c>
      <x:c r="D385" s="43" t="n">
        <x:v>1</x:v>
      </x:c>
      <x:c r="E385" s="43" t="n">
        <x:v>1</x:v>
      </x:c>
      <x:c r="F385" s="43" t="str">
        <x:v>{"id":36,"title":"Almanca ve entegrasyon kursları","url":"https://www.berlin.de/vhs/kurse/deutsch-integration/","publisher":"Berlin Halk Eğitim Merkezleri","checked_on":"2026-10-06"}</x:v>
      </x:c>
    </x:row>
    <x:row r="386" ht="60" customHeight="1">
      <x:c r="A386" s="43" t="str">
        <x:v>sources</x:v>
      </x:c>
      <x:c r="B386" s="43" t="n">
        <x:v>36</x:v>
      </x:c>
      <x:c r="C386" s="43" t="str">
        <x:v>37</x:v>
      </x:c>
      <x:c r="D386" s="43" t="n">
        <x:v>1</x:v>
      </x:c>
      <x:c r="E386" s="43" t="n">
        <x:v>1</x:v>
      </x:c>
      <x:c r="F386" s="43" t="str">
        <x:v>{"id":37,"title":"Kamu kurumlarında ayrımcılık danışmanlığı","url":"https://www.berlin.de/sen/lads/recht/ladg/ombudsstelle/artikel.1525636.php","publisher":"Berlin Ayrımcılıkla Mücadele Birimi","checked_on":"2026-10-06"}</x:v>
      </x:c>
    </x:row>
    <x:row r="387" ht="60" customHeight="1">
      <x:c r="A387" s="43" t="str">
        <x:v>sources</x:v>
      </x:c>
      <x:c r="B387" s="43" t="n">
        <x:v>37</x:v>
      </x:c>
      <x:c r="C387" s="43" t="str">
        <x:v>38</x:v>
      </x:c>
      <x:c r="D387" s="43" t="n">
        <x:v>1</x:v>
      </x:c>
      <x:c r="E387" s="43" t="n">
        <x:v>1</x:v>
      </x:c>
      <x:c r="F387" s="43" t="str">
        <x:v>{"id":38,"title":"Köpek siciline kayıt","url":"https://service.berlin.de/dienstleistung/330785/","publisher":"Berlin Hizmet Portalı","checked_on":"2026-10-06"}</x:v>
      </x:c>
    </x:row>
    <x:row r="388" ht="60" customHeight="1">
      <x:c r="A388" s="43" t="str">
        <x:v>sources</x:v>
      </x:c>
      <x:c r="B388" s="43" t="n">
        <x:v>38</x:v>
      </x:c>
      <x:c r="C388" s="43" t="str">
        <x:v>39</x:v>
      </x:c>
      <x:c r="D388" s="43" t="n">
        <x:v>1</x:v>
      </x:c>
      <x:c r="E388" s="43" t="n">
        <x:v>1</x:v>
      </x:c>
      <x:c r="F388" s="43" t="str">
        <x:v>{"id":39,"title":"Köpek vergisi kaydı","url":"https://service.berlin.de/dienstleistung/121494/","publisher":"Berlin Hizmet Portalı","checked_on":"2026-10-06"}</x:v>
      </x:c>
    </x:row>
    <x:row r="389" ht="60" customHeight="1">
      <x:c r="A389" s="43" t="str">
        <x:v>sources</x:v>
      </x:c>
      <x:c r="B389" s="43" t="n">
        <x:v>39</x:v>
      </x:c>
      <x:c r="C389" s="43" t="str">
        <x:v>40</x:v>
      </x:c>
      <x:c r="D389" s="43" t="n">
        <x:v>1</x:v>
      </x:c>
      <x:c r="E389" s="43" t="n">
        <x:v>1</x:v>
      </x:c>
      <x:c r="F389" s="43" t="str">
        <x:v>{"id":40,"title":"Konsolosluk işlemleri ve randevular","url":"https://berlin-bk.mfa.gov.tr/Mission","publisher":"T.C. Berlin Başkonsolosluğu","checked_on":"2026-10-06"}</x:v>
      </x:c>
    </x:row>
    <x:row r="390" ht="60" customHeight="1">
      <x:c r="A390" s="43" t="str">
        <x:v>sources</x:v>
      </x:c>
      <x:c r="B390" s="43" t="n">
        <x:v>40</x:v>
      </x:c>
      <x:c r="C390" s="43" t="str">
        <x:v>41</x:v>
      </x:c>
      <x:c r="D390" s="43" t="n">
        <x:v>1</x:v>
      </x:c>
      <x:c r="E390" s="43" t="n">
        <x:v>1</x:v>
      </x:c>
      <x:c r="F390" s="43" t="str">
        <x:v>{"id":41,"title":"Türkiye’den taşınma eşyası getirmek","url":"https://www.zoll.de/DE/Fachthemen/Zoelle/Zollbefreiungen/Aussertarifliche-Zollbefreiung/Uebersiedlungsgut/uebersiedlungsgut_node.htm","publisher":"Alman Gümrük İdaresi","checked_on":"2026-10-06"}</x:v>
      </x:c>
    </x:row>
    <x:row r="391" ht="60" customHeight="1">
      <x:c r="A391" s="43" t="str">
        <x:v>sources</x:v>
      </x:c>
      <x:c r="B391" s="43" t="n">
        <x:v>41</x:v>
      </x:c>
      <x:c r="C391" s="43" t="str">
        <x:v>43</x:v>
      </x:c>
      <x:c r="D391" s="43" t="n">
        <x:v>1</x:v>
      </x:c>
      <x:c r="E391" s="43" t="n">
        <x:v>1</x:v>
      </x:c>
      <x:c r="F391" s="43" t="str">
        <x:v>{"id":43,"title":"112, 110 ve erişilebilir acil yardım","url":"https://www.berlin.de/ba-friedrichshain-kreuzberg/politik-und-verwaltung/service-und-organisationseinheiten/katastrophenschutz/artikel.1661588.php","publisher":"Friedrichshain-Kreuzberg İlçe İdaresi","checked_on":"2026-10-06"}</x:v>
      </x:c>
    </x:row>
    <x:row r="392" ht="60" customHeight="1">
      <x:c r="A392" s="43" t="str">
        <x:v>sources</x:v>
      </x:c>
      <x:c r="B392" s="43" t="n">
        <x:v>42</x:v>
      </x:c>
      <x:c r="C392" s="43" t="str">
        <x:v>44</x:v>
      </x:c>
      <x:c r="D392" s="43" t="n">
        <x:v>1</x:v>
      </x:c>
      <x:c r="E392" s="43" t="n">
        <x:v>1</x:v>
      </x:c>
      <x:c r="F392" s="43" t="str">
        <x:v>{"id":44,"title":"Berlin’in ilçeleri ve mahalleleri","url":"https://www.visitberlin.de/de/stadtteile-berlin","publisher":"Berlin Turizm Kurumu","checked_on":"2026-10-06"}</x:v>
      </x:c>
    </x:row>
    <x:row r="393" ht="60" customHeight="1">
      <x:c r="A393" s="43" t="str">
        <x:v>sources</x:v>
      </x:c>
      <x:c r="B393" s="43" t="n">
        <x:v>43</x:v>
      </x:c>
      <x:c r="C393" s="43" t="str">
        <x:v>45</x:v>
      </x:c>
      <x:c r="D393" s="43" t="n">
        <x:v>1</x:v>
      </x:c>
      <x:c r="E393" s="43" t="n">
        <x:v>1</x:v>
      </x:c>
      <x:c r="F393" s="43" t="str">
        <x:v>{"id":45,"title":"Neukölln: kültür, park ve yeme-içme","url":"https://www.visitberlin.de/de/wo-der-kiez-ueberrascht","publisher":"Berlin Turizm Kurumu","checked_on":"2026-10-06"}</x:v>
      </x:c>
    </x:row>
    <x:row r="394" ht="60" customHeight="1">
      <x:c r="A394" s="43" t="str">
        <x:v>sources</x:v>
      </x:c>
      <x:c r="B394" s="43" t="n">
        <x:v>44</x:v>
      </x:c>
      <x:c r="C394" s="43" t="str">
        <x:v>46</x:v>
      </x:c>
      <x:c r="D394" s="43" t="n">
        <x:v>1</x:v>
      </x:c>
      <x:c r="E394" s="43" t="n">
        <x:v>1</x:v>
      </x:c>
      <x:c r="F394" s="43" t="str">
        <x:v>{"id":46,"title":"Pankow ve Prenzlauer Berg","url":"https://www.visitberlin.de/de/gruene-parks-und-szenige-kieze","publisher":"Berlin Turizm Kurumu","checked_on":"2026-10-06"}</x:v>
      </x:c>
    </x:row>
    <x:row r="395" ht="60" customHeight="1">
      <x:c r="A395" s="43" t="str">
        <x:v>sources</x:v>
      </x:c>
      <x:c r="B395" s="43" t="n">
        <x:v>45</x:v>
      </x:c>
      <x:c r="C395" s="43" t="str">
        <x:v>47</x:v>
      </x:c>
      <x:c r="D395" s="43" t="n">
        <x:v>1</x:v>
      </x:c>
      <x:c r="E395" s="43" t="n">
        <x:v>1</x:v>
      </x:c>
      <x:c r="F395" s="43" t="str">
        <x:v>{"id":47,"title":"Ziyaret, program ve güncel koşullar","url":"https://www.visitberlin.de/de/neukoellner-wochenmaerkte-am-maybachufer","publisher":"Maybach Kıyısı Pazarı","checked_on":"2026-10-06"}</x:v>
      </x:c>
    </x:row>
    <x:row r="396" ht="60" customHeight="1">
      <x:c r="A396" s="43" t="str">
        <x:v>sources</x:v>
      </x:c>
      <x:c r="B396" s="43" t="n">
        <x:v>46</x:v>
      </x:c>
      <x:c r="C396" s="43" t="str">
        <x:v>49</x:v>
      </x:c>
      <x:c r="D396" s="43" t="n">
        <x:v>1</x:v>
      </x:c>
      <x:c r="E396" s="43" t="n">
        <x:v>1</x:v>
      </x:c>
      <x:c r="F396" s="43" t="str">
        <x:v>{"id":49,"title":"Ziyaret, program ve güncel koşullar","url":"https://www.tempelhoferfeld.de/","publisher":"Eski Havalimanı Parkı","checked_on":"2026-10-06"}</x:v>
      </x:c>
    </x:row>
    <x:row r="397" ht="60" customHeight="1">
      <x:c r="A397" s="43" t="str">
        <x:v>sources</x:v>
      </x:c>
      <x:c r="B397" s="43" t="n">
        <x:v>47</x:v>
      </x:c>
      <x:c r="C397" s="43" t="str">
        <x:v>50</x:v>
      </x:c>
      <x:c r="D397" s="43" t="n">
        <x:v>1</x:v>
      </x:c>
      <x:c r="E397" s="43" t="n">
        <x:v>1</x:v>
      </x:c>
      <x:c r="F397" s="43" t="str">
        <x:v>{"id":50,"title":"Müzelerin güncel açılış durumları","url":"https://www.smb.museum/besuch-planen/oeffnungszeiten/","publisher":"Berlin Devlet Müzeleri","checked_on":"2026-10-06"}</x:v>
      </x:c>
    </x:row>
    <x:row r="398" ht="60" customHeight="1">
      <x:c r="A398" s="43" t="str">
        <x:v>sources</x:v>
      </x:c>
      <x:c r="B398" s="43" t="n">
        <x:v>48</x:v>
      </x:c>
      <x:c r="C398" s="43" t="str">
        <x:v>51</x:v>
      </x:c>
      <x:c r="D398" s="43" t="n">
        <x:v>1</x:v>
      </x:c>
      <x:c r="E398" s="43" t="n">
        <x:v>1</x:v>
      </x:c>
      <x:c r="F398" s="43" t="str">
        <x:v>{"id":51,"title":"Bergama Müzesi: 4 Haziran 2027 açılış planı","url":"https://www.smb.museum/museen-einrichtungen/antikensammlung/ueber-uns/nachrichten/detail/das-pergamonmuseum-kehrt-zurueck-eroeffnung-am-4-juni-2027/","publisher":"Berlin Devlet Müzeleri","checked_on":"2026-10-06"}</x:v>
      </x:c>
    </x:row>
    <x:row r="399" ht="60" customHeight="1">
      <x:c r="A399" s="43" t="str">
        <x:v>sources</x:v>
      </x:c>
      <x:c r="B399" s="43" t="n">
        <x:v>49</x:v>
      </x:c>
      <x:c r="C399" s="43" t="str">
        <x:v>52</x:v>
      </x:c>
      <x:c r="D399" s="43" t="n">
        <x:v>1</x:v>
      </x:c>
      <x:c r="E399" s="43" t="n">
        <x:v>1</x:v>
      </x:c>
      <x:c r="F399" s="43" t="str">
        <x:v>{"id":52,"title":"Herkes için Parkta Spor 2026","url":"https://www.berlin.de/sen/inneres/presse/pressemitteilungen/2026/pressemitteilung.1666189.php","publisher":"Berlin İçişleri ve Spor İdaresi","checked_on":"2026-10-06"}</x:v>
      </x:c>
    </x:row>
    <x:row r="400" ht="60" customHeight="1">
      <x:c r="A400" s="43" t="str">
        <x:v>sources</x:v>
      </x:c>
      <x:c r="B400" s="43" t="n">
        <x:v>50</x:v>
      </x:c>
      <x:c r="C400" s="43" t="str">
        <x:v>53</x:v>
      </x:c>
      <x:c r="D400" s="43" t="n">
        <x:v>1</x:v>
      </x:c>
      <x:c r="E400" s="43" t="n">
        <x:v>1</x:v>
      </x:c>
      <x:c r="F400" s="43" t="str">
        <x:v>{"id":53,"title":"Havuzlar, seanslar ve erişilebilirlik","url":"https://www.berlinerbaeder.de/baeder/","publisher":"Berlin Havuz İşletmeleri","checked_on":"2026-10-06"}</x:v>
      </x:c>
    </x:row>
    <x:row r="401" ht="60" customHeight="1">
      <x:c r="A401" s="43" t="str">
        <x:v>sources</x:v>
      </x:c>
      <x:c r="B401" s="43" t="n">
        <x:v>51</x:v>
      </x:c>
      <x:c r="C401" s="43" t="str">
        <x:v>54</x:v>
      </x:c>
      <x:c r="D401" s="43" t="n">
        <x:v>1</x:v>
      </x:c>
      <x:c r="E401" s="43" t="n">
        <x:v>1</x:v>
      </x:c>
      <x:c r="F401" s="43" t="str">
        <x:v>{"id":54,"title":"Şehir etkinlikleri, kültür ve erişilebilir gezi","url":"https://www.visitberlin.de/en","publisher":"Berlin Turizm Kurumu","checked_on":"2026-10-06"}</x:v>
      </x:c>
    </x:row>
    <x:row r="402" ht="60" customHeight="1">
      <x:c r="A402" s="43" t="str">
        <x:v>sources</x:v>
      </x:c>
      <x:c r="B402" s="43" t="n">
        <x:v>52</x:v>
      </x:c>
      <x:c r="C402" s="43" t="str">
        <x:v>55</x:v>
      </x:c>
      <x:c r="D402" s="43" t="n">
        <x:v>1</x:v>
      </x:c>
      <x:c r="E402" s="43" t="n">
        <x:v>1</x:v>
      </x:c>
      <x:c r="F402" s="43" t="str">
        <x:v>{"id":55,"title":"Oturum işlemlerinde sık sorulanlar","url":"https://www.berlin.de/einwanderung/service/faq/","publisher":"Berlin Göç İdaresi","checked_on":"2026-10-06"}</x:v>
      </x:c>
    </x:row>
    <x:row r="403" ht="60" customHeight="1">
      <x:c r="A403" s="43" t="str">
        <x:v>sources</x:v>
      </x:c>
      <x:c r="B403" s="43" t="n">
        <x:v>53</x:v>
      </x:c>
      <x:c r="C403" s="43" t="str">
        <x:v>56</x:v>
      </x:c>
      <x:c r="D403" s="43" t="n">
        <x:v>1</x:v>
      </x:c>
      <x:c r="E403" s="43" t="n">
        <x:v>1</x:v>
      </x:c>
      <x:c r="F403" s="43" t="str">
        <x:v>{"id":56,"title":"Başvuru sürerken geçici oturum belgesi","url":"https://service.berlin.de/dienstleistung/326233/","publisher":"Berlin Hizmet Portalı","checked_on":"2026-10-06"}</x:v>
      </x:c>
    </x:row>
    <x:row r="404" ht="60" customHeight="1">
      <x:c r="A404" s="43" t="str">
        <x:v>sources</x:v>
      </x:c>
      <x:c r="B404" s="43" t="n">
        <x:v>54</x:v>
      </x:c>
      <x:c r="C404" s="43" t="str">
        <x:v>57</x:v>
      </x:c>
      <x:c r="D404" s="43" t="n">
        <x:v>1</x:v>
      </x:c>
      <x:c r="E404" s="43" t="n">
        <x:v>1</x:v>
      </x:c>
      <x:c r="F404" s="43" t="str">
        <x:v>{"id":57,"title":"Oturum kartının kaybı ve çalınması","url":"https://service.berlin.de/dienstleistung/326802/","publisher":"Berlin Hizmet Portalı","checked_on":"2026-10-06"}</x:v>
      </x:c>
    </x:row>
    <x:row r="405" ht="60" customHeight="1">
      <x:c r="A405" s="43" t="str">
        <x:v>sources</x:v>
      </x:c>
      <x:c r="B405" s="43" t="n">
        <x:v>55</x:v>
      </x:c>
      <x:c r="C405" s="43" t="str">
        <x:v>58</x:v>
      </x:c>
      <x:c r="D405" s="43" t="n">
        <x:v>1</x:v>
      </x:c>
      <x:c r="E405" s="43" t="n">
        <x:v>1</x:v>
      </x:c>
      <x:c r="F405" s="43" t="str">
        <x:v>{"id":58,"title":"Yeni pasaporta oturum aktarımı","url":"https://www.berlin.de/einwanderung/service/faq/artikel.875074.php","publisher":"Berlin Göç İdaresi","checked_on":"2026-10-06"}</x:v>
      </x:c>
    </x:row>
    <x:row r="406" ht="60" customHeight="1">
      <x:c r="A406" s="43" t="str">
        <x:v>sources</x:v>
      </x:c>
      <x:c r="B406" s="43" t="n">
        <x:v>56</x:v>
      </x:c>
      <x:c r="C406" s="43" t="str">
        <x:v>59</x:v>
      </x:c>
      <x:c r="D406" s="43" t="n">
        <x:v>1</x:v>
      </x:c>
      <x:c r="E406" s="43" t="n">
        <x:v>1</x:v>
      </x:c>
      <x:c r="F406" s="43" t="str">
        <x:v>{"id":59,"title":"Yabancıların resmî işlemleri","url":"https://service.berlin.de/auslaenderangelegenheiten/","publisher":"Berlin Hizmet Portalı","checked_on":"2026-10-06"}</x:v>
      </x:c>
    </x:row>
    <x:row r="407" ht="60" customHeight="1">
      <x:c r="A407" s="43" t="str">
        <x:v>sources</x:v>
      </x:c>
      <x:c r="B407" s="43" t="n">
        <x:v>57</x:v>
      </x:c>
      <x:c r="C407" s="43" t="str">
        <x:v>60</x:v>
      </x:c>
      <x:c r="D407" s="43" t="n">
        <x:v>1</x:v>
      </x:c>
      <x:c r="E407" s="43" t="n">
        <x:v>1</x:v>
      </x:c>
      <x:c r="F407" s="43" t="str">
        <x:v>{"id":60,"title":"Konut hizmetleri ve hesaplama araçları","url":"https://www.berlin.de/sen/wohnen/service/","publisher":"Berlin Konut İdaresi","checked_on":"2026-10-06"}</x:v>
      </x:c>
    </x:row>
    <x:row r="408" ht="60" customHeight="1">
      <x:c r="A408" s="43" t="str">
        <x:v>sources</x:v>
      </x:c>
      <x:c r="B408" s="43" t="n">
        <x:v>58</x:v>
      </x:c>
      <x:c r="C408" s="43" t="str">
        <x:v>61</x:v>
      </x:c>
      <x:c r="D408" s="43" t="n">
        <x:v>1</x:v>
      </x:c>
      <x:c r="E408" s="43" t="n">
        <x:v>1</x:v>
      </x:c>
      <x:c r="F408" s="43" t="str">
        <x:v>{"id":61,"title":"Alt kiralama","url":"https://www.berlin.de/sen/wohnen/wissen-fuer-mieter/berliner-mietratgeber/untervermietung/","publisher":"Berlin Konut İdaresi","checked_on":"2026-10-06"}</x:v>
      </x:c>
    </x:row>
    <x:row r="409" ht="60" customHeight="1">
      <x:c r="A409" s="43" t="str">
        <x:v>sources</x:v>
      </x:c>
      <x:c r="B409" s="43" t="n">
        <x:v>59</x:v>
      </x:c>
      <x:c r="C409" s="43" t="str">
        <x:v>62</x:v>
      </x:c>
      <x:c r="D409" s="43" t="n">
        <x:v>1</x:v>
      </x:c>
      <x:c r="E409" s="43" t="n">
        <x:v>1</x:v>
      </x:c>
      <x:c r="F409" s="43" t="str">
        <x:v>{"id":62,"title":"Kira sözleşmeleri ve güvence","url":"https://www.berlin.de/sen/wohnen/wissen-fuer-mieter/berliner-mietratgeber/mietvertraege-und-kaution/","publisher":"Berlin Konut İdaresi","checked_on":"2026-10-06"}</x:v>
      </x:c>
    </x:row>
    <x:row r="410" ht="60" customHeight="1">
      <x:c r="A410" s="43" t="str">
        <x:v>sources</x:v>
      </x:c>
      <x:c r="B410" s="43" t="n">
        <x:v>60</x:v>
      </x:c>
      <x:c r="C410" s="43" t="str">
        <x:v>63</x:v>
      </x:c>
      <x:c r="D410" s="43" t="n">
        <x:v>1</x:v>
      </x:c>
      <x:c r="E410" s="43" t="n">
        <x:v>1</x:v>
      </x:c>
      <x:c r="F410" s="43" t="str">
        <x:v>{"id":63,"title":"Konut kusurları ve denetim","url":"https://www.berlin.de/sen/wohnen/wissen-fuer-mieter/berliner-mietratgeber/wohnungsmaengel-und-wohnungsaufsicht/","publisher":"Berlin Konut İdaresi","checked_on":"2026-10-06"}</x:v>
      </x:c>
    </x:row>
    <x:row r="411" ht="60" customHeight="1">
      <x:c r="A411" s="43" t="str">
        <x:v>sources</x:v>
      </x:c>
      <x:c r="B411" s="43" t="n">
        <x:v>61</x:v>
      </x:c>
      <x:c r="C411" s="43" t="str">
        <x:v>64</x:v>
      </x:c>
      <x:c r="D411" s="43" t="n">
        <x:v>1</x:v>
      </x:c>
      <x:c r="E411" s="43" t="n">
        <x:v>1</x:v>
      </x:c>
      <x:c r="F411" s="43" t="str">
        <x:v>{"id":64,"title":"Yan gider, ısınma ve sıcak su","url":"https://www.berlin.de/sen/wohnen/wissen-fuer-mieter/berliner-mietratgeber/betriebskosten-heizung-und-warmwasser/","publisher":"Berlin Konut İdaresi","checked_on":"2026-10-06"}</x:v>
      </x:c>
    </x:row>
    <x:row r="412" ht="60" customHeight="1">
      <x:c r="A412" s="43" t="str">
        <x:v>sources</x:v>
      </x:c>
      <x:c r="B412" s="43" t="n">
        <x:v>62</x:v>
      </x:c>
      <x:c r="C412" s="43" t="str">
        <x:v>65</x:v>
      </x:c>
      <x:c r="D412" s="43" t="n">
        <x:v>1</x:v>
      </x:c>
      <x:c r="E412" s="43" t="n">
        <x:v>1</x:v>
      </x:c>
      <x:c r="F412" s="43" t="str">
        <x:v>{"id":65,"title":"Sosyal konut uygunluk belgesi","url":"https://service.berlin.de/dienstleistung/120671/","publisher":"Berlin Hizmet Portalı","checked_on":"2026-10-06"}</x:v>
      </x:c>
    </x:row>
    <x:row r="413" ht="60" customHeight="1">
      <x:c r="A413" s="43" t="str">
        <x:v>sources</x:v>
      </x:c>
      <x:c r="B413" s="43" t="n">
        <x:v>63</x:v>
      </x:c>
      <x:c r="C413" s="43" t="str">
        <x:v>66</x:v>
      </x:c>
      <x:c r="D413" s="43" t="n">
        <x:v>1</x:v>
      </x:c>
      <x:c r="E413" s="43" t="n">
        <x:v>1</x:v>
      </x:c>
      <x:c r="F413" s="43" t="str">
        <x:v>{"id":66,"title":"Kira yardımı başvurusu","url":"https://service.berlin.de/dienstleistung/120656/","publisher":"Berlin Hizmet Portalı","checked_on":"2026-10-06"}</x:v>
      </x:c>
    </x:row>
    <x:row r="414" ht="60" customHeight="1">
      <x:c r="A414" s="43" t="str">
        <x:v>sources</x:v>
      </x:c>
      <x:c r="B414" s="43" t="n">
        <x:v>64</x:v>
      </x:c>
      <x:c r="C414" s="43" t="str">
        <x:v>67</x:v>
      </x:c>
      <x:c r="D414" s="43" t="n">
        <x:v>1</x:v>
      </x:c>
      <x:c r="E414" s="43" t="n">
        <x:v>1</x:v>
      </x:c>
      <x:c r="F414" s="43" t="str">
        <x:v>{"id":67,"title":"Taşınırken enerji sözleşmesi","url":"https://www.verbraucherzentrale.de/wissen/energie/preise-tarife-anbieterwechsel/was-passiert-beim-umzug-mit-stromvertrag-oder-gasvertrag-10915","publisher":"Tüketici Danışma Merkezi","checked_on":"2026-10-06"}</x:v>
      </x:c>
    </x:row>
    <x:row r="415" ht="60" customHeight="1">
      <x:c r="A415" s="43" t="str">
        <x:v>sources</x:v>
      </x:c>
      <x:c r="B415" s="43" t="n">
        <x:v>65</x:v>
      </x:c>
      <x:c r="C415" s="43" t="str">
        <x:v>69</x:v>
      </x:c>
      <x:c r="D415" s="43" t="n">
        <x:v>1</x:v>
      </x:c>
      <x:c r="E415" s="43" t="n">
        <x:v>1</x:v>
      </x:c>
      <x:c r="F415" s="43" t="str">
        <x:v>{"id":69,"title":"Enerji danışmanlığı","url":"https://verbraucherzentrale-energieberatung.de/","publisher":"Tüketici Danışma Merkezi","checked_on":"2026-10-06"}</x:v>
      </x:c>
    </x:row>
    <x:row r="416" ht="60" customHeight="1">
      <x:c r="A416" s="43" t="str">
        <x:v>sources</x:v>
      </x:c>
      <x:c r="B416" s="43" t="n">
        <x:v>66</x:v>
      </x:c>
      <x:c r="C416" s="43" t="str">
        <x:v>70</x:v>
      </x:c>
      <x:c r="D416" s="43" t="n">
        <x:v>1</x:v>
      </x:c>
      <x:c r="E416" s="43" t="n">
        <x:v>1</x:v>
      </x:c>
      <x:c r="F416" s="43" t="str">
        <x:v>{"id":70,"title":"İnternet hızını ölçme","url":"https://www.breitbandmessung.de/","publisher":"Federal Ağ Ajansı","checked_on":"2026-10-06"}</x:v>
      </x:c>
    </x:row>
    <x:row r="417" ht="60" customHeight="1">
      <x:c r="A417" s="43" t="str">
        <x:v>sources</x:v>
      </x:c>
      <x:c r="B417" s="43" t="n">
        <x:v>67</x:v>
      </x:c>
      <x:c r="C417" s="43" t="str">
        <x:v>71</x:v>
      </x:c>
      <x:c r="D417" s="43" t="n">
        <x:v>1</x:v>
      </x:c>
      <x:c r="E417" s="43" t="n">
        <x:v>1</x:v>
      </x:c>
      <x:c r="F417" s="43" t="str">
        <x:v>{"id":71,"title":"Telefon ve internet tüketici hizmetleri","url":"https://www.bundesnetzagentur.de/DE/Vportal/TK/start.html","publisher":"Federal Ağ Ajansı","checked_on":"2026-10-06"}</x:v>
      </x:c>
    </x:row>
    <x:row r="418" ht="60" customHeight="1">
      <x:c r="A418" s="43" t="str">
        <x:v>sources</x:v>
      </x:c>
      <x:c r="B418" s="43" t="n">
        <x:v>68</x:v>
      </x:c>
      <x:c r="C418" s="43" t="str">
        <x:v>72</x:v>
      </x:c>
      <x:c r="D418" s="43" t="n">
        <x:v>1</x:v>
      </x:c>
      <x:c r="E418" s="43" t="n">
        <x:v>1</x:v>
      </x:c>
      <x:c r="F418" s="43" t="str">
        <x:v>{"id":72,"title":"Banka hesaplarını karşılaştırma","url":"https://kontenvergleich.bafin.de/","publisher":"Federal Finans Denetimi","checked_on":"2026-10-06"}</x:v>
      </x:c>
    </x:row>
    <x:row r="419" ht="60" customHeight="1">
      <x:c r="A419" s="43" t="str">
        <x:v>sources</x:v>
      </x:c>
      <x:c r="B419" s="43" t="n">
        <x:v>69</x:v>
      </x:c>
      <x:c r="C419" s="43" t="str">
        <x:v>73</x:v>
      </x:c>
      <x:c r="D419" s="43" t="n">
        <x:v>1</x:v>
      </x:c>
      <x:c r="E419" s="43" t="n">
        <x:v>1</x:v>
      </x:c>
      <x:c r="F419" s="43" t="str">
        <x:v>{"id":73,"title":"Havalede alıcı adı ve hesap eşleşmesi","url":"https://bafin.de/DE/verbraucherinnen-verbraucher/themen-finanzprodukte/konten-zahlungen/zahlungen/ueberweisungen-und-lastschriften/empfaengerueberpruefung/empfaengerueberpruefung_node.html","publisher":"Federal Finans Denetimi","checked_on":"2026-10-06"}</x:v>
      </x:c>
    </x:row>
    <x:row r="420" ht="60" customHeight="1">
      <x:c r="A420" s="43" t="str">
        <x:v>sources</x:v>
      </x:c>
      <x:c r="B420" s="43" t="n">
        <x:v>70</x:v>
      </x:c>
      <x:c r="C420" s="43" t="str">
        <x:v>74</x:v>
      </x:c>
      <x:c r="D420" s="43" t="n">
        <x:v>1</x:v>
      </x:c>
      <x:c r="E420" s="43" t="n">
        <x:v>1</x:v>
      </x:c>
      <x:c r="F420" s="43" t="str">
        <x:v>{"id":74,"title":"Tüketiciler için finans bilgileri","url":"https://www.bafin.de/DE/Verbraucher/verbraucher_node.html","publisher":"Federal Finans Denetimi","checked_on":"2026-10-06"}</x:v>
      </x:c>
    </x:row>
    <x:row r="421" ht="60" customHeight="1">
      <x:c r="A421" s="43" t="str">
        <x:v>sources</x:v>
      </x:c>
      <x:c r="B421" s="43" t="n">
        <x:v>71</x:v>
      </x:c>
      <x:c r="C421" s="43" t="str">
        <x:v>75</x:v>
      </x:c>
      <x:c r="D421" s="43" t="n">
        <x:v>1</x:v>
      </x:c>
      <x:c r="E421" s="43" t="n">
        <x:v>1</x:v>
      </x:c>
      <x:c r="F421" s="43" t="str">
        <x:v>{"id":75,"title":"Vergi daireleri ve hizmetler","url":"https://www.berlin.de/sen/finanzen/steuern/finanzaemter/","publisher":"Berlin Vergi İdaresi","checked_on":"2026-10-06"}</x:v>
      </x:c>
    </x:row>
    <x:row r="422" ht="60" customHeight="1">
      <x:c r="A422" s="43" t="str">
        <x:v>sources</x:v>
      </x:c>
      <x:c r="B422" s="43" t="n">
        <x:v>72</x:v>
      </x:c>
      <x:c r="C422" s="43" t="str">
        <x:v>76</x:v>
      </x:c>
      <x:c r="D422" s="43" t="n">
        <x:v>1</x:v>
      </x:c>
      <x:c r="E422" s="43" t="n">
        <x:v>1</x:v>
      </x:c>
      <x:c r="F422" s="43" t="str">
        <x:v>{"id":76,"title":"Emeklilik ve sigorta hizmetleri","url":"https://www.deutsche-rentenversicherung.de/","publisher":"Alman Emeklilik Sigortası","checked_on":"2026-10-06"}</x:v>
      </x:c>
    </x:row>
    <x:row r="423" ht="60" customHeight="1">
      <x:c r="A423" s="43" t="str">
        <x:v>sources</x:v>
      </x:c>
      <x:c r="B423" s="43" t="n">
        <x:v>73</x:v>
      </x:c>
      <x:c r="C423" s="43" t="str">
        <x:v>77</x:v>
      </x:c>
      <x:c r="D423" s="43" t="n">
        <x:v>1</x:v>
      </x:c>
      <x:c r="E423" s="43" t="n">
        <x:v>1</x:v>
      </x:c>
      <x:c r="F423" s="43" t="str">
        <x:v>{"id":77,"title":"Günlük hayatta diğer sigortalar","url":"https://www.make-it-in-germany.com/de/leben-in-deutschland/geld-versicherung/weitere","publisher":"Federal Hükümet Göç Portalı","checked_on":"2026-10-06"}</x:v>
      </x:c>
    </x:row>
    <x:row r="424" ht="60" customHeight="1">
      <x:c r="A424" s="43" t="str">
        <x:v>sources</x:v>
      </x:c>
      <x:c r="B424" s="43" t="n">
        <x:v>74</x:v>
      </x:c>
      <x:c r="C424" s="43" t="str">
        <x:v>78</x:v>
      </x:c>
      <x:c r="D424" s="43" t="n">
        <x:v>1</x:v>
      </x:c>
      <x:c r="E424" s="43" t="n">
        <x:v>1</x:v>
      </x:c>
      <x:c r="F424" s="43" t="str">
        <x:v>{"id":78,"title":"Gebelik ve aile planlaması","url":"https://www.berlin.de/sen/gesundheit/schwangerschaft-und-kindergesundheit/schwangerschaft-und-familienplanung/","publisher":"Berlin Sağlık İdaresi","checked_on":"2026-10-06"}</x:v>
      </x:c>
    </x:row>
    <x:row r="425" ht="60" customHeight="1">
      <x:c r="A425" s="43" t="str">
        <x:v>sources</x:v>
      </x:c>
      <x:c r="B425" s="43" t="n">
        <x:v>75</x:v>
      </x:c>
      <x:c r="C425" s="43" t="str">
        <x:v>79</x:v>
      </x:c>
      <x:c r="D425" s="43" t="n">
        <x:v>1</x:v>
      </x:c>
      <x:c r="E425" s="43" t="n">
        <x:v>1</x:v>
      </x:c>
      <x:c r="F425" s="43" t="str">
        <x:v>{"id":79,"title":"Hasta hakları","url":"https://www.bundesgesundheitsministerium.de/themen/praevention/patientenrechte.html","publisher":"Federal Sağlık Bakanlığı","checked_on":"2026-10-06"}</x:v>
      </x:c>
    </x:row>
    <x:row r="426" ht="60" customHeight="1">
      <x:c r="A426" s="43" t="str">
        <x:v>sources</x:v>
      </x:c>
      <x:c r="B426" s="43" t="n">
        <x:v>76</x:v>
      </x:c>
      <x:c r="C426" s="43" t="str">
        <x:v>80</x:v>
      </x:c>
      <x:c r="D426" s="43" t="n">
        <x:v>1</x:v>
      </x:c>
      <x:c r="E426" s="43" t="n">
        <x:v>1</x:v>
      </x:c>
      <x:c r="F426" s="43" t="str">
        <x:v>{"id":80,"title":"Elektronik reçete","url":"https://www.das-e-rezept-fuer-deutschland.de/","publisher":"Ulusal Dijital Sağlık Kurumu","checked_on":"2026-10-06"}</x:v>
      </x:c>
    </x:row>
    <x:row r="427" ht="60" customHeight="1">
      <x:c r="A427" s="43" t="str">
        <x:v>sources</x:v>
      </x:c>
      <x:c r="B427" s="43" t="n">
        <x:v>77</x:v>
      </x:c>
      <x:c r="C427" s="43" t="str">
        <x:v>81</x:v>
      </x:c>
      <x:c r="D427" s="43" t="n">
        <x:v>1</x:v>
      </x:c>
      <x:c r="E427" s="43" t="n">
        <x:v>1</x:v>
      </x:c>
      <x:c r="F427" s="43" t="str">
        <x:v>{"id":81,"title":"Diş hekimi arama ve hasta bilgileri","url":"https://www.kzv-berlin.de/fuer-patienten/","publisher":"Berlin Diş Hekimleri Birliği","checked_on":"2026-10-06"}</x:v>
      </x:c>
    </x:row>
    <x:row r="428" ht="60" customHeight="1">
      <x:c r="A428" s="43" t="str">
        <x:v>sources</x:v>
      </x:c>
      <x:c r="B428" s="43" t="n">
        <x:v>78</x:v>
      </x:c>
      <x:c r="C428" s="43" t="str">
        <x:v>82</x:v>
      </x:c>
      <x:c r="D428" s="43" t="n">
        <x:v>1</x:v>
      </x:c>
      <x:c r="E428" s="43" t="n">
        <x:v>1</x:v>
      </x:c>
      <x:c r="F428" s="43" t="str">
        <x:v>{"id":82,"title":"Bakım ve yakınlara destek","url":"https://www.pflegestuetzpunkteberlin.de/","publisher":"Berlin Bakım Danışma Noktaları","checked_on":"2026-10-06"}</x:v>
      </x:c>
    </x:row>
    <x:row r="429" ht="60" customHeight="1">
      <x:c r="A429" s="43" t="str">
        <x:v>sources</x:v>
      </x:c>
      <x:c r="B429" s="43" t="n">
        <x:v>79</x:v>
      </x:c>
      <x:c r="C429" s="43" t="str">
        <x:v>83</x:v>
      </x:c>
      <x:c r="D429" s="43" t="n">
        <x:v>1</x:v>
      </x:c>
      <x:c r="E429" s="43" t="n">
        <x:v>1</x:v>
      </x:c>
      <x:c r="F429" s="43" t="str">
        <x:v>{"id":83,"title":"Aşı bilgileri","url":"https://www.impfen-info.de/","publisher":"Federal Halk Sağlığı Enstitüsü","checked_on":"2026-10-06"}</x:v>
      </x:c>
    </x:row>
    <x:row r="430" ht="60" customHeight="1">
      <x:c r="A430" s="43" t="str">
        <x:v>sources</x:v>
      </x:c>
      <x:c r="B430" s="43" t="n">
        <x:v>80</x:v>
      </x:c>
      <x:c r="C430" s="43" t="str">
        <x:v>84</x:v>
      </x:c>
      <x:c r="D430" s="43" t="n">
        <x:v>1</x:v>
      </x:c>
      <x:c r="E430" s="43" t="n">
        <x:v>1</x:v>
      </x:c>
      <x:c r="F430" s="43" t="str">
        <x:v>{"id":84,"title":"İş sözleşmesini anlamak","url":"https://www.make-it-in-germany.com/en/working-in-germany/working-environment/work-contract","publisher":"Federal Hükümet Göç Portalı","checked_on":"2026-10-06"}</x:v>
      </x:c>
    </x:row>
    <x:row r="431" ht="60" customHeight="1">
      <x:c r="A431" s="43" t="str">
        <x:v>sources</x:v>
      </x:c>
      <x:c r="B431" s="43" t="n">
        <x:v>81</x:v>
      </x:c>
      <x:c r="C431" s="43" t="str">
        <x:v>85</x:v>
      </x:c>
      <x:c r="D431" s="43" t="n">
        <x:v>1</x:v>
      </x:c>
      <x:c r="E431" s="43" t="n">
        <x:v>1</x:v>
      </x:c>
      <x:c r="F431" s="43" t="str">
        <x:v>{"id":85,"title":"Çalışma ve işe başlama soruları","url":"https://www.make-it-in-germany.com/de/service/faq","publisher":"Federal Hükümet Göç Portalı","checked_on":"2026-10-06"}</x:v>
      </x:c>
    </x:row>
    <x:row r="432" ht="60" customHeight="1">
      <x:c r="A432" s="43" t="str">
        <x:v>sources</x:v>
      </x:c>
      <x:c r="B432" s="43" t="n">
        <x:v>82</x:v>
      </x:c>
      <x:c r="C432" s="43" t="str">
        <x:v>86</x:v>
      </x:c>
      <x:c r="D432" s="43" t="n">
        <x:v>1</x:v>
      </x:c>
      <x:c r="E432" s="43" t="n">
        <x:v>1</x:v>
      </x:c>
      <x:c r="F432" s="43" t="str">
        <x:v>{"id":86,"title":"İş arama","url":"https://www.arbeitsagentur.de/jobsuche/","publisher":"Federal İş Ajansı","checked_on":"2026-10-06"}</x:v>
      </x:c>
    </x:row>
    <x:row r="433" ht="60" customHeight="1">
      <x:c r="A433" s="43" t="str">
        <x:v>sources</x:v>
      </x:c>
      <x:c r="B433" s="43" t="n">
        <x:v>83</x:v>
      </x:c>
      <x:c r="C433" s="43" t="str">
        <x:v>87</x:v>
      </x:c>
      <x:c r="D433" s="43" t="n">
        <x:v>1</x:v>
      </x:c>
      <x:c r="E433" s="43" t="n">
        <x:v>1</x:v>
      </x:c>
      <x:c r="F433" s="43" t="str">
        <x:v>{"id":87,"title":"İşsizlik ve iş arama bildirimi","url":"https://www.arbeitsagentur.de/arbeitslos-arbeit-finden","publisher":"Federal İş Ajansı","checked_on":"2026-10-06"}</x:v>
      </x:c>
    </x:row>
    <x:row r="434" ht="60" customHeight="1">
      <x:c r="A434" s="43" t="str">
        <x:v>sources</x:v>
      </x:c>
      <x:c r="B434" s="43" t="n">
        <x:v>84</x:v>
      </x:c>
      <x:c r="C434" s="43" t="str">
        <x:v>88</x:v>
      </x:c>
      <x:c r="D434" s="43" t="n">
        <x:v>1</x:v>
      </x:c>
      <x:c r="E434" s="43" t="n">
        <x:v>1</x:v>
      </x:c>
      <x:c r="F434" s="43" t="str">
        <x:v>{"id":88,"title":"Düşük gelirli ve kısa süreli işler","url":"https://www.minijob-zentrale.de/","publisher":"Küçük İşler Sigorta Merkezi","checked_on":"2026-10-06"}</x:v>
      </x:c>
    </x:row>
    <x:row r="435" ht="60" customHeight="1">
      <x:c r="A435" s="43" t="str">
        <x:v>sources</x:v>
      </x:c>
      <x:c r="B435" s="43" t="n">
        <x:v>85</x:v>
      </x:c>
      <x:c r="C435" s="43" t="str">
        <x:v>89</x:v>
      </x:c>
      <x:c r="D435" s="43" t="n">
        <x:v>1</x:v>
      </x:c>
      <x:c r="E435" s="43" t="n">
        <x:v>1</x:v>
      </x:c>
      <x:c r="F435" s="43" t="str">
        <x:v>{"id":89,"title":"İş kurma danışmanlığı","url":"https://www.ihk.de/berlin/","publisher":"Berlin Ticaret ve Sanayi Odası","checked_on":"2026-10-06"}</x:v>
      </x:c>
    </x:row>
    <x:row r="436" ht="60" customHeight="1">
      <x:c r="A436" s="43" t="str">
        <x:v>sources</x:v>
      </x:c>
      <x:c r="B436" s="43" t="n">
        <x:v>86</x:v>
      </x:c>
      <x:c r="C436" s="43" t="str">
        <x:v>90</x:v>
      </x:c>
      <x:c r="D436" s="43" t="n">
        <x:v>1</x:v>
      </x:c>
      <x:c r="E436" s="43" t="n">
        <x:v>1</x:v>
      </x:c>
      <x:c r="F436" s="43" t="str">
        <x:v>{"id":90,"title":"Ailelere mali destek","url":"https://www.berlin.de/sen/jugend/familie-und-kinder/finanzielle-leistungen/","publisher":"Berlin Eğitim ve Aile İdaresi","checked_on":"2026-10-06"}</x:v>
      </x:c>
    </x:row>
    <x:row r="437" ht="60" customHeight="1">
      <x:c r="A437" s="43" t="str">
        <x:v>sources</x:v>
      </x:c>
      <x:c r="B437" s="43" t="n">
        <x:v>87</x:v>
      </x:c>
      <x:c r="C437" s="43" t="str">
        <x:v>91</x:v>
      </x:c>
      <x:c r="D437" s="43" t="n">
        <x:v>1</x:v>
      </x:c>
      <x:c r="E437" s="43" t="n">
        <x:v>1</x:v>
      </x:c>
      <x:c r="F437" s="43" t="str">
        <x:v>{"id":91,"title":"Eğitim ve sosyal katılım desteği","url":"https://www.berlin.de/sen/soziales/soziale-sicherung/leistungen-fuer-bildung-und-teilhabe/","publisher":"Berlin Sosyal İşler İdaresi","checked_on":"2026-10-06"}</x:v>
      </x:c>
    </x:row>
    <x:row r="438" ht="60" customHeight="1">
      <x:c r="A438" s="43" t="str">
        <x:v>sources</x:v>
      </x:c>
      <x:c r="B438" s="43" t="n">
        <x:v>88</x:v>
      </x:c>
      <x:c r="C438" s="43" t="str">
        <x:v>92</x:v>
      </x:c>
      <x:c r="D438" s="43" t="n">
        <x:v>1</x:v>
      </x:c>
      <x:c r="E438" s="43" t="n">
        <x:v>1</x:v>
      </x:c>
      <x:c r="F438" s="43" t="str">
        <x:v>{"id":92,"title":"Okul tatil takvimi","url":"https://www.berlin.de/sen/bjf/service/kalender/ferien/termine/","publisher":"Berlin Eğitim İdaresi","checked_on":"2026-10-06"}</x:v>
      </x:c>
    </x:row>
    <x:row r="439" ht="60" customHeight="1">
      <x:c r="A439" s="43" t="str">
        <x:v>sources</x:v>
      </x:c>
      <x:c r="B439" s="43" t="n">
        <x:v>89</x:v>
      </x:c>
      <x:c r="C439" s="43" t="str">
        <x:v>93</x:v>
      </x:c>
      <x:c r="D439" s="43" t="n">
        <x:v>1</x:v>
      </x:c>
      <x:c r="E439" s="43" t="n">
        <x:v>1</x:v>
      </x:c>
      <x:c r="F439" s="43" t="str">
        <x:v>{"id":93,"title":"Aileler için hizmetler","url":"https://familienportal.berlin.de/","publisher":"Berlin Aile Portalı","checked_on":"2026-10-06"}</x:v>
      </x:c>
    </x:row>
    <x:row r="440" ht="60" customHeight="1">
      <x:c r="A440" s="43" t="str">
        <x:v>sources</x:v>
      </x:c>
      <x:c r="B440" s="43" t="n">
        <x:v>90</x:v>
      </x:c>
      <x:c r="C440" s="43" t="str">
        <x:v>94</x:v>
      </x:c>
      <x:c r="D440" s="43" t="n">
        <x:v>1</x:v>
      </x:c>
      <x:c r="E440" s="43" t="n">
        <x:v>1</x:v>
      </x:c>
      <x:c r="F440" s="43" t="str">
        <x:v>{"id":94,"title":"Okullar ve eğitim sistemi","url":"https://www.berlin.de/sen/bildung/schule/","publisher":"Berlin Eğitim İdaresi","checked_on":"2026-10-06"}</x:v>
      </x:c>
    </x:row>
    <x:row r="441" ht="60" customHeight="1">
      <x:c r="A441" s="43" t="str">
        <x:v>sources</x:v>
      </x:c>
      <x:c r="B441" s="43" t="n">
        <x:v>91</x:v>
      </x:c>
      <x:c r="C441" s="43" t="str">
        <x:v>95</x:v>
      </x:c>
      <x:c r="D441" s="43" t="n">
        <x:v>1</x:v>
      </x:c>
      <x:c r="E441" s="43" t="n">
        <x:v>1</x:v>
      </x:c>
      <x:c r="F441" s="43" t="str">
        <x:v>{"id":95,"title":"Yurt, yemek ve öğrenci danışmanlığı","url":"https://www.stw.berlin/","publisher":"Berlin Öğrenci Hizmetleri","checked_on":"2026-10-06"}</x:v>
      </x:c>
    </x:row>
    <x:row r="442" ht="60" customHeight="1">
      <x:c r="A442" s="43" t="str">
        <x:v>sources</x:v>
      </x:c>
      <x:c r="B442" s="43" t="n">
        <x:v>92</x:v>
      </x:c>
      <x:c r="C442" s="43" t="str">
        <x:v>96</x:v>
      </x:c>
      <x:c r="D442" s="43" t="n">
        <x:v>1</x:v>
      </x:c>
      <x:c r="E442" s="43" t="n">
        <x:v>1</x:v>
      </x:c>
      <x:c r="F442" s="43" t="str">
        <x:v>{"id":96,"title":"Bilet çeşitleri","url":"https://www.vbb.de/tickets/","publisher":"Berlin Brandenburg Ulaşım Birliği","checked_on":"2026-10-06"}</x:v>
      </x:c>
    </x:row>
    <x:row r="443" ht="60" customHeight="1">
      <x:c r="A443" s="43" t="str">
        <x:v>sources</x:v>
      </x:c>
      <x:c r="B443" s="43" t="n">
        <x:v>93</x:v>
      </x:c>
      <x:c r="C443" s="43" t="str">
        <x:v>97</x:v>
      </x:c>
      <x:c r="D443" s="43" t="n">
        <x:v>1</x:v>
      </x:c>
      <x:c r="E443" s="43" t="n">
        <x:v>1</x:v>
      </x:c>
      <x:c r="F443" s="43" t="str">
        <x:v>{"id":97,"title":"Çocuk, bisiklet ve hayvanla yolculuk","url":"https://www.vbb.de/pendlerinfos/mitnahmemoeglichkeiten/","publisher":"Berlin Brandenburg Ulaşım Birliği","checked_on":"2026-10-06"}</x:v>
      </x:c>
    </x:row>
    <x:row r="444" ht="60" customHeight="1">
      <x:c r="A444" s="43" t="str">
        <x:v>sources</x:v>
      </x:c>
      <x:c r="B444" s="43" t="n">
        <x:v>94</x:v>
      </x:c>
      <x:c r="C444" s="43" t="str">
        <x:v>98</x:v>
      </x:c>
      <x:c r="D444" s="43" t="n">
        <x:v>1</x:v>
      </x:c>
      <x:c r="E444" s="43" t="n">
        <x:v>1</x:v>
      </x:c>
      <x:c r="F444" s="43" t="str">
        <x:v>{"id":98,"title":"Erişilebilir ulaşım","url":"https://www.vbb.de/barrierefrei/","publisher":"Berlin Brandenburg Ulaşım Birliği","checked_on":"2026-10-06"}</x:v>
      </x:c>
    </x:row>
    <x:row r="445" ht="60" customHeight="1">
      <x:c r="A445" s="43" t="str">
        <x:v>sources</x:v>
      </x:c>
      <x:c r="B445" s="43" t="n">
        <x:v>95</x:v>
      </x:c>
      <x:c r="C445" s="43" t="str">
        <x:v>99</x:v>
      </x:c>
      <x:c r="D445" s="43" t="n">
        <x:v>1</x:v>
      </x:c>
      <x:c r="E445" s="43" t="n">
        <x:v>1</x:v>
      </x:c>
      <x:c r="F445" s="43" t="str">
        <x:v>{"id":99,"title":"Güzergâh planlama","url":"https://www.bvg.de/de/verbindungen","publisher":"Berlin Toplu Taşıma İşletmesi","checked_on":"2026-10-06"}</x:v>
      </x:c>
    </x:row>
    <x:row r="446" ht="60" customHeight="1">
      <x:c r="A446" s="43" t="str">
        <x:v>sources</x:v>
      </x:c>
      <x:c r="B446" s="43" t="n">
        <x:v>96</x:v>
      </x:c>
      <x:c r="C446" s="43" t="str">
        <x:v>100</x:v>
      </x:c>
      <x:c r="D446" s="43" t="n">
        <x:v>1</x:v>
      </x:c>
      <x:c r="E446" s="43" t="n">
        <x:v>1</x:v>
      </x:c>
      <x:c r="F446" s="43" t="str">
        <x:v>{"id":100,"title":"Kayıp eşya hizmeti","url":"https://www.bvg.de/de/service-und-kontakt/fundbuero","publisher":"Berlin Toplu Taşıma İşletmesi","checked_on":"2026-10-06"}</x:v>
      </x:c>
    </x:row>
    <x:row r="447" ht="60" customHeight="1">
      <x:c r="A447" s="43" t="str">
        <x:v>sources</x:v>
      </x:c>
      <x:c r="B447" s="43" t="n">
        <x:v>97</x:v>
      </x:c>
      <x:c r="C447" s="43" t="str">
        <x:v>101</x:v>
      </x:c>
      <x:c r="D447" s="43" t="n">
        <x:v>1</x:v>
      </x:c>
      <x:c r="E447" s="43" t="n">
        <x:v>1</x:v>
      </x:c>
      <x:c r="F447" s="43" t="str">
        <x:v>{"id":101,"title":"Kütüphane kataloğu ve üyelik","url":"https://www.voebb.de/","publisher":"Berlin Halk Kütüphaneleri","checked_on":"2026-10-06"}</x:v>
      </x:c>
    </x:row>
    <x:row r="448" ht="60" customHeight="1">
      <x:c r="A448" s="43" t="str">
        <x:v>sources</x:v>
      </x:c>
      <x:c r="B448" s="43" t="n">
        <x:v>98</x:v>
      </x:c>
      <x:c r="C448" s="43" t="str">
        <x:v>102</x:v>
      </x:c>
      <x:c r="D448" s="43" t="n">
        <x:v>1</x:v>
      </x:c>
      <x:c r="E448" s="43" t="n">
        <x:v>1</x:v>
      </x:c>
      <x:c r="F448" s="43" t="str">
        <x:v>{"id":102,"title":"Adres değişikliğinde posta yönlendirme","url":"https://www.deutschepost.de/de/n/nachsendeservice.html","publisher":"Alman Posta İşletmesi","checked_on":"2026-10-06"}</x:v>
      </x:c>
    </x:row>
    <x:row r="449" ht="60" customHeight="1">
      <x:c r="A449" s="43" t="str">
        <x:v>sources</x:v>
      </x:c>
      <x:c r="B449" s="43" t="n">
        <x:v>99</x:v>
      </x:c>
      <x:c r="C449" s="43" t="str">
        <x:v>103</x:v>
      </x:c>
      <x:c r="D449" s="43" t="n">
        <x:v>1</x:v>
      </x:c>
      <x:c r="E449" s="43" t="n">
        <x:v>1</x:v>
      </x:c>
      <x:c r="F449" s="43" t="str">
        <x:v>{"id":103,"title":"Geri dönüşüm merkezleri","url":"https://www.bsr.de/recyclinghoefe","publisher":"Berlin Temizlik İşletmesi","checked_on":"2026-10-06"}</x:v>
      </x:c>
    </x:row>
    <x:row r="450" ht="60" customHeight="1">
      <x:c r="A450" s="43" t="str">
        <x:v>sources</x:v>
      </x:c>
      <x:c r="B450" s="43" t="n">
        <x:v>100</x:v>
      </x:c>
      <x:c r="C450" s="43" t="str">
        <x:v>104</x:v>
      </x:c>
      <x:c r="D450" s="43" t="n">
        <x:v>1</x:v>
      </x:c>
      <x:c r="E450" s="43" t="n">
        <x:v>1</x:v>
      </x:c>
      <x:c r="F450" s="43" t="str">
        <x:v>{"id":104,"title":"Kurs arama","url":"https://www.vhsit.berlin.de/VHSKURSE/BusinessPages/CourseSearch.aspx","publisher":"Berlin Halk Eğitim Merkezleri","checked_on":"2026-10-06"}</x:v>
      </x:c>
    </x:row>
    <x:row r="451" ht="60" customHeight="1">
      <x:c r="A451" s="43" t="str">
        <x:v>sources</x:v>
      </x:c>
      <x:c r="B451" s="43" t="n">
        <x:v>101</x:v>
      </x:c>
      <x:c r="C451" s="43" t="str">
        <x:v>105</x:v>
      </x:c>
      <x:c r="D451" s="43" t="n">
        <x:v>1</x:v>
      </x:c>
      <x:c r="E451" s="43" t="n">
        <x:v>1</x:v>
      </x:c>
      <x:c r="F451" s="43" t="str">
        <x:v>{"id":105,"title":"Mahalle merkezleri","url":"https://www.berlin.de/sen/soziales/buergerschaftliches-engagement/stadtteilzentren/","publisher":"Berlin Sosyal İşler İdaresi","checked_on":"2026-10-06"}</x:v>
      </x:c>
    </x:row>
    <x:row r="452" ht="60" customHeight="1">
      <x:c r="A452" s="43" t="str">
        <x:v>sources</x:v>
      </x:c>
      <x:c r="B452" s="43" t="n">
        <x:v>102</x:v>
      </x:c>
      <x:c r="C452" s="43" t="str">
        <x:v>106</x:v>
      </x:c>
      <x:c r="D452" s="43" t="n">
        <x:v>1</x:v>
      </x:c>
      <x:c r="E452" s="43" t="n">
        <x:v>1</x:v>
      </x:c>
      <x:c r="F452" s="43" t="str">
        <x:v>{"id":106,"title":"Gönüllülük","url":"https://www.berlin.de/sen/soziales/buergerschaftliches-engagement/","publisher":"Berlin Sosyal İşler İdaresi","checked_on":"2026-10-06"}</x:v>
      </x:c>
    </x:row>
    <x:row r="453" ht="60" customHeight="1">
      <x:c r="A453" s="43" t="str">
        <x:v>sources</x:v>
      </x:c>
      <x:c r="B453" s="43" t="n">
        <x:v>103</x:v>
      </x:c>
      <x:c r="C453" s="43" t="str">
        <x:v>107</x:v>
      </x:c>
      <x:c r="D453" s="43" t="n">
        <x:v>1</x:v>
      </x:c>
      <x:c r="E453" s="43" t="n">
        <x:v>1</x:v>
      </x:c>
      <x:c r="F453" s="43" t="str">
        <x:v>{"id":107,"title":"Tüketici danışmanlığı ve randevu","url":"https://www.verbraucherzentrale-berlin.de/","publisher":"Berlin Tüketici Danışma Merkezi","checked_on":"2026-10-06"}</x:v>
      </x:c>
    </x:row>
    <x:row r="454" ht="60" customHeight="1">
      <x:c r="A454" s="43" t="str">
        <x:v>sources</x:v>
      </x:c>
      <x:c r="B454" s="43" t="n">
        <x:v>104</x:v>
      </x:c>
      <x:c r="C454" s="43" t="str">
        <x:v>108</x:v>
      </x:c>
      <x:c r="D454" s="43" t="n">
        <x:v>1</x:v>
      </x:c>
      <x:c r="E454" s="43" t="n">
        <x:v>1</x:v>
      </x:c>
      <x:c r="F454" s="43" t="str">
        <x:v>{"id":108,"title":"Veri koruma ve şikâyet","url":"https://www.datenschutz-berlin.de/","publisher":"Berlin Veri Koruma Kurumu","checked_on":"2026-10-06"}</x:v>
      </x:c>
    </x:row>
    <x:row r="455" ht="60" customHeight="1">
      <x:c r="A455" s="43" t="str">
        <x:v>sources</x:v>
      </x:c>
      <x:c r="B455" s="43" t="n">
        <x:v>105</x:v>
      </x:c>
      <x:c r="C455" s="43" t="str">
        <x:v>109</x:v>
      </x:c>
      <x:c r="D455" s="43" t="n">
        <x:v>1</x:v>
      </x:c>
      <x:c r="E455" s="43" t="n">
        <x:v>1</x:v>
      </x:c>
      <x:c r="F455" s="43" t="str">
        <x:v>{"id":109,"title":"Çevrim içi polis başvurusu","url":"https://www.internetwache-polizei-berlin.de/","publisher":"Berlin Polisi","checked_on":"2026-10-06"}</x:v>
      </x:c>
    </x:row>
    <x:row r="456" ht="60" customHeight="1">
      <x:c r="A456" s="43" t="str">
        <x:v>sources</x:v>
      </x:c>
      <x:c r="B456" s="43" t="n">
        <x:v>106</x:v>
      </x:c>
      <x:c r="C456" s="43" t="str">
        <x:v>110</x:v>
      </x:c>
      <x:c r="D456" s="43" t="n">
        <x:v>1</x:v>
      </x:c>
      <x:c r="E456" s="43" t="n">
        <x:v>1</x:v>
      </x:c>
      <x:c r="F456" s="43" t="str">
        <x:v>{"id":110,"title":"Adalete erişim ve danışma yardımı","url":"https://www.berlin.de/gerichte/was-moechten-sie-erledigen/","publisher":"Berlin Adalet İdaresi","checked_on":"2026-10-06"}</x:v>
      </x:c>
    </x:row>
    <x:row r="457" ht="60" customHeight="1">
      <x:c r="A457" s="43" t="str">
        <x:v>sources</x:v>
      </x:c>
      <x:c r="B457" s="43" t="n">
        <x:v>107</x:v>
      </x:c>
      <x:c r="C457" s="43" t="str">
        <x:v>111</x:v>
      </x:c>
      <x:c r="D457" s="43" t="n">
        <x:v>1</x:v>
      </x:c>
      <x:c r="E457" s="43" t="n">
        <x:v>1</x:v>
      </x:c>
      <x:c r="F457" s="43" t="str">
        <x:v>{"id":111,"title":"Konut ararken ayrımcılık","url":"https://fairmieten-fairwohnen.de/","publisher":"Berlin Konutta Ayrımcılık Danışması","checked_on":"2026-10-06"}</x:v>
      </x:c>
    </x:row>
    <x:row r="458" ht="60" customHeight="1">
      <x:c r="A458" s="43" t="str">
        <x:v>sources</x:v>
      </x:c>
      <x:c r="B458" s="43" t="n">
        <x:v>108</x:v>
      </x:c>
      <x:c r="C458" s="43" t="str">
        <x:v>112</x:v>
      </x:c>
      <x:c r="D458" s="43" t="n">
        <x:v>1</x:v>
      </x:c>
      <x:c r="E458" s="43" t="n">
        <x:v>1</x:v>
      </x:c>
      <x:c r="F458" s="43" t="str">
        <x:v>{"id":112,"title":"Seyahat ve alışveriş gümrüğü","url":"https://www.zoll.de/DE/Privatpersonen/Reisen/reisen_node.html","publisher":"Alman Gümrük İdaresi","checked_on":"2026-10-06"}</x:v>
      </x:c>
    </x:row>
    <x:row r="459" ht="60" customHeight="1">
      <x:c r="A459" s="43" t="str">
        <x:v>sources</x:v>
      </x:c>
      <x:c r="B459" s="43" t="n">
        <x:v>109</x:v>
      </x:c>
      <x:c r="C459" s="43" t="str">
        <x:v>113</x:v>
      </x:c>
      <x:c r="D459" s="43" t="n">
        <x:v>1</x:v>
      </x:c>
      <x:c r="E459" s="43" t="n">
        <x:v>1</x:v>
      </x:c>
      <x:c r="F459" s="43" t="str">
        <x:v>{"id":113,"title":"Konsolosluk randevu sistemi","url":"https://www.konsolosluk.gov.tr/","publisher":"T.C. Dışişleri Bakanlığı","checked_on":"2026-10-06"}</x:v>
      </x:c>
    </x:row>
    <x:row r="460" ht="60" customHeight="1">
      <x:c r="A460" s="43" t="str">
        <x:v>sources</x:v>
      </x:c>
      <x:c r="B460" s="43" t="n">
        <x:v>110</x:v>
      </x:c>
      <x:c r="C460" s="43" t="str">
        <x:v>114</x:v>
      </x:c>
      <x:c r="D460" s="43" t="n">
        <x:v>1</x:v>
      </x:c>
      <x:c r="E460" s="43" t="n">
        <x:v>1</x:v>
      </x:c>
      <x:c r="F460" s="43" t="str">
        <x:v>{"id":114,"title":"Sosyal güvenlik hizmetleri","url":"https://www.sgk.gov.tr/","publisher":"Sosyal Güvenlik Kurumu","checked_on":"2026-10-06"}</x:v>
      </x:c>
    </x:row>
    <x:row r="461" ht="60" customHeight="1">
      <x:c r="A461" s="43" t="str">
        <x:v>sources</x:v>
      </x:c>
      <x:c r="B461" s="43" t="n">
        <x:v>111</x:v>
      </x:c>
      <x:c r="C461" s="43" t="str">
        <x:v>115</x:v>
      </x:c>
      <x:c r="D461" s="43" t="n">
        <x:v>1</x:v>
      </x:c>
      <x:c r="E461" s="43" t="n">
        <x:v>1</x:v>
      </x:c>
      <x:c r="F461" s="43" t="str">
        <x:v>{"id":115,"title":"Yurt dışı seçmen işlemleri","url":"https://www.ysk.gov.tr/","publisher":"Yüksek Seçim Kurulu","checked_on":"2026-10-06"}</x:v>
      </x:c>
    </x:row>
    <x:row r="462" ht="60" customHeight="1">
      <x:c r="A462" s="43" t="str">
        <x:v>sources</x:v>
      </x:c>
      <x:c r="B462" s="43" t="n">
        <x:v>112</x:v>
      </x:c>
      <x:c r="C462" s="43" t="str">
        <x:v>116</x:v>
      </x:c>
      <x:c r="D462" s="43" t="n">
        <x:v>1</x:v>
      </x:c>
      <x:c r="E462" s="43" t="n">
        <x:v>1</x:v>
      </x:c>
      <x:c r="F462" s="43" t="str">
        <x:v>{"id":116,"title":"Yurt dışından posta ve kargo","url":"https://www.zoll.de/DE/Privatpersonen/Postsendungen-Internetbestellungen/postsendungen-internetbestellungen_node.html","publisher":"Alman Gümrük İdaresi","checked_on":"2026-10-06"}</x:v>
      </x:c>
    </x:row>
    <x:row r="463" ht="60" customHeight="1">
      <x:c r="A463" s="43" t="str">
        <x:v>sources</x:v>
      </x:c>
      <x:c r="B463" s="43" t="n">
        <x:v>113</x:v>
      </x:c>
      <x:c r="C463" s="43" t="str">
        <x:v>117</x:v>
      </x:c>
      <x:c r="D463" s="43" t="n">
        <x:v>1</x:v>
      </x:c>
      <x:c r="E463" s="43" t="n">
        <x:v>1</x:v>
      </x:c>
      <x:c r="F463" s="43" t="str">
        <x:v>{"id":117,"title":"Spor kulüpleri ve programlar","url":"https://www.lsb-berlin.de/","publisher":"Berlin Spor Federasyonu","checked_on":"2026-10-06"}</x:v>
      </x:c>
    </x:row>
    <x:row r="464" ht="60" customHeight="1">
      <x:c r="A464" s="43" t="str">
        <x:v>sources</x:v>
      </x:c>
      <x:c r="B464" s="43" t="n">
        <x:v>114</x:v>
      </x:c>
      <x:c r="C464" s="43" t="str">
        <x:v>118</x:v>
      </x:c>
      <x:c r="D464" s="43" t="n">
        <x:v>1</x:v>
      </x:c>
      <x:c r="E464" s="43" t="n">
        <x:v>1</x:v>
      </x:c>
      <x:c r="F464" s="43" t="str">
        <x:v>{"id":118,"title":"Belediye müzik okulları","url":"https://www.berlin.de/sen/kultur/kultureinrichtungen/musikschulen/","publisher":"Berlin Belediyesi","checked_on":"2026-10-06"}</x:v>
      </x:c>
    </x:row>
    <x:row r="465" ht="60" customHeight="1">
      <x:c r="A465" s="43" t="str">
        <x:v>sources</x:v>
      </x:c>
      <x:c r="B465" s="43" t="n">
        <x:v>115</x:v>
      </x:c>
      <x:c r="C465" s="43" t="str">
        <x:v>119</x:v>
      </x:c>
      <x:c r="D465" s="43" t="n">
        <x:v>1</x:v>
      </x:c>
      <x:c r="E465" s="43" t="n">
        <x:v>1</x:v>
      </x:c>
      <x:c r="F465" s="43" t="str">
        <x:v>{"id":119,"title":"Şehir etkinlik takvimi","url":"https://www.visitberlin.de/de/veranstaltungskalender-berlin","publisher":"Berlin Turizm Kurumu","checked_on":"2026-10-06"}</x:v>
      </x:c>
    </x:row>
    <x:row r="466" ht="60" customHeight="1">
      <x:c r="A466" s="43" t="str">
        <x:v>sources</x:v>
      </x:c>
      <x:c r="B466" s="43" t="n">
        <x:v>116</x:v>
      </x:c>
      <x:c r="C466" s="43" t="str">
        <x:v>120</x:v>
      </x:c>
      <x:c r="D466" s="43" t="n">
        <x:v>1</x:v>
      </x:c>
      <x:c r="E466" s="43" t="n">
        <x:v>1</x:v>
      </x:c>
      <x:c r="F466" s="43" t="str">
        <x:v>{"id":120,"title":"Erişilebilir şehir keşfi","url":"https://www.visitberlin.de/de/barrierefrei-berlin","publisher":"Berlin Turizm Kurumu","checked_on":"2026-10-06"}</x:v>
      </x:c>
    </x:row>
    <x:row r="467" ht="60" customHeight="1">
      <x:c r="A467" s="43" t="str">
        <x:v>sources</x:v>
      </x:c>
      <x:c r="B467" s="43" t="n">
        <x:v>117</x:v>
      </x:c>
      <x:c r="C467" s="43" t="str">
        <x:v>121</x:v>
      </x:c>
      <x:c r="D467" s="43" t="n">
        <x:v>1</x:v>
      </x:c>
      <x:c r="E467" s="43" t="n">
        <x:v>1</x:v>
      </x:c>
      <x:c r="F467" s="43" t="str">
        <x:v>{"id":121,"title":"Ziyaret, program ve güncel koşullar","url":"https://www.smb.museum/museen-einrichtungen/neues-museum/home/","publisher":"Yeni Müze","checked_on":"2026-10-06"}</x:v>
      </x:c>
    </x:row>
    <x:row r="468" ht="60" customHeight="1">
      <x:c r="A468" s="43" t="str">
        <x:v>sources</x:v>
      </x:c>
      <x:c r="B468" s="43" t="n">
        <x:v>118</x:v>
      </x:c>
      <x:c r="C468" s="43" t="str">
        <x:v>122</x:v>
      </x:c>
      <x:c r="D468" s="43" t="n">
        <x:v>1</x:v>
      </x:c>
      <x:c r="E468" s="43" t="n">
        <x:v>1</x:v>
      </x:c>
      <x:c r="F468" s="43" t="str">
        <x:v>{"id":122,"title":"Ziyaret, program ve güncel koşullar","url":"https://www.smb.museum/museen-einrichtungen/altes-museum/home/","publisher":"Eski Müze","checked_on":"2026-10-06"}</x:v>
      </x:c>
    </x:row>
    <x:row r="469" ht="60" customHeight="1">
      <x:c r="A469" s="43" t="str">
        <x:v>sources</x:v>
      </x:c>
      <x:c r="B469" s="43" t="n">
        <x:v>119</x:v>
      </x:c>
      <x:c r="C469" s="43" t="str">
        <x:v>123</x:v>
      </x:c>
      <x:c r="D469" s="43" t="n">
        <x:v>1</x:v>
      </x:c>
      <x:c r="E469" s="43" t="n">
        <x:v>1</x:v>
      </x:c>
      <x:c r="F469" s="43" t="str">
        <x:v>{"id":123,"title":"Ziyaret, program ve güncel koşullar","url":"https://www.smb.museum/museen-einrichtungen/alte-nationalgalerie/home/","publisher":"Eski Ulusal Galeri","checked_on":"2026-10-06"}</x:v>
      </x:c>
    </x:row>
    <x:row r="470" ht="60" customHeight="1">
      <x:c r="A470" s="43" t="str">
        <x:v>sources</x:v>
      </x:c>
      <x:c r="B470" s="43" t="n">
        <x:v>120</x:v>
      </x:c>
      <x:c r="C470" s="43" t="str">
        <x:v>124</x:v>
      </x:c>
      <x:c r="D470" s="43" t="n">
        <x:v>1</x:v>
      </x:c>
      <x:c r="E470" s="43" t="n">
        <x:v>1</x:v>
      </x:c>
      <x:c r="F470" s="43" t="str">
        <x:v>{"id":124,"title":"Ziyaret, program ve güncel koşullar","url":"https://www.smb.museum/museen-einrichtungen/bode-museum/home/","publisher":"Bode Müzesi","checked_on":"2026-10-06"}</x:v>
      </x:c>
    </x:row>
    <x:row r="471" ht="60" customHeight="1">
      <x:c r="A471" s="43" t="str">
        <x:v>sources</x:v>
      </x:c>
      <x:c r="B471" s="43" t="n">
        <x:v>121</x:v>
      </x:c>
      <x:c r="C471" s="43" t="str">
        <x:v>125</x:v>
      </x:c>
      <x:c r="D471" s="43" t="n">
        <x:v>1</x:v>
      </x:c>
      <x:c r="E471" s="43" t="n">
        <x:v>1</x:v>
      </x:c>
      <x:c r="F471" s="43" t="str">
        <x:v>{"id":125,"title":"Ziyaret, program ve güncel koşullar","url":"https://www.smb.museum/museen-einrichtungen/pergamonmuseum/home/","publisher":"Bergama Müzesi","checked_on":"2026-10-06"}</x:v>
      </x:c>
    </x:row>
    <x:row r="472" ht="60" customHeight="1">
      <x:c r="A472" s="43" t="str">
        <x:v>sources</x:v>
      </x:c>
      <x:c r="B472" s="43" t="n">
        <x:v>122</x:v>
      </x:c>
      <x:c r="C472" s="43" t="str">
        <x:v>126</x:v>
      </x:c>
      <x:c r="D472" s="43" t="n">
        <x:v>1</x:v>
      </x:c>
      <x:c r="E472" s="43" t="n">
        <x:v>1</x:v>
      </x:c>
      <x:c r="F472" s="43" t="str">
        <x:v>{"id":126,"title":"Ziyaret, program ve güncel koşullar","url":"https://www.smb.museum/museen-einrichtungen/james-simon-galerie/home/","publisher":"James Simon Galerisi","checked_on":"2026-10-06"}</x:v>
      </x:c>
    </x:row>
    <x:row r="473" ht="60" customHeight="1">
      <x:c r="A473" s="43" t="str">
        <x:v>sources</x:v>
      </x:c>
      <x:c r="B473" s="43" t="n">
        <x:v>123</x:v>
      </x:c>
      <x:c r="C473" s="43" t="str">
        <x:v>127</x:v>
      </x:c>
      <x:c r="D473" s="43" t="n">
        <x:v>1</x:v>
      </x:c>
      <x:c r="E473" s="43" t="n">
        <x:v>1</x:v>
      </x:c>
      <x:c r="F473" s="43" t="str">
        <x:v>{"id":127,"title":"Ziyaret, program ve güncel koşullar","url":"https://www.humboldtforum.org/","publisher":"Humboldt Forumu","checked_on":"2026-10-06"}</x:v>
      </x:c>
    </x:row>
    <x:row r="474" ht="60" customHeight="1">
      <x:c r="A474" s="43" t="str">
        <x:v>sources</x:v>
      </x:c>
      <x:c r="B474" s="43" t="n">
        <x:v>124</x:v>
      </x:c>
      <x:c r="C474" s="43" t="str">
        <x:v>128</x:v>
      </x:c>
      <x:c r="D474" s="43" t="n">
        <x:v>1</x:v>
      </x:c>
      <x:c r="E474" s="43" t="n">
        <x:v>1</x:v>
      </x:c>
      <x:c r="F474" s="43" t="str">
        <x:v>{"id":128,"title":"Ziyaret, program ve güncel koşullar","url":"https://www.dhm.de/","publisher":"Alman Tarih Müzesi","checked_on":"2026-10-06"}</x:v>
      </x:c>
    </x:row>
    <x:row r="475" ht="60" customHeight="1">
      <x:c r="A475" s="43" t="str">
        <x:v>sources</x:v>
      </x:c>
      <x:c r="B475" s="43" t="n">
        <x:v>125</x:v>
      </x:c>
      <x:c r="C475" s="43" t="str">
        <x:v>129</x:v>
      </x:c>
      <x:c r="D475" s="43" t="n">
        <x:v>1</x:v>
      </x:c>
      <x:c r="E475" s="43" t="n">
        <x:v>1</x:v>
      </x:c>
      <x:c r="F475" s="43" t="str">
        <x:v>{"id":129,"title":"Ziyaret, program ve güncel koşullar","url":"https://www.jmberlin.de/","publisher":"Berlin Yahudi Müzesi","checked_on":"2026-10-06"}</x:v>
      </x:c>
    </x:row>
    <x:row r="476" ht="60" customHeight="1">
      <x:c r="A476" s="43" t="str">
        <x:v>sources</x:v>
      </x:c>
      <x:c r="B476" s="43" t="n">
        <x:v>126</x:v>
      </x:c>
      <x:c r="C476" s="43" t="str">
        <x:v>130</x:v>
      </x:c>
      <x:c r="D476" s="43" t="n">
        <x:v>1</x:v>
      </x:c>
      <x:c r="E476" s="43" t="n">
        <x:v>1</x:v>
      </x:c>
      <x:c r="F476" s="43" t="str">
        <x:v>{"id":130,"title":"Ziyaret, program ve güncel koşullar","url":"https://technikmuseum.berlin/","publisher":"Alman Teknoloji Müzesi","checked_on":"2026-10-06"}</x:v>
      </x:c>
    </x:row>
    <x:row r="477" ht="60" customHeight="1">
      <x:c r="A477" s="43" t="str">
        <x:v>sources</x:v>
      </x:c>
      <x:c r="B477" s="43" t="n">
        <x:v>127</x:v>
      </x:c>
      <x:c r="C477" s="43" t="str">
        <x:v>131</x:v>
      </x:c>
      <x:c r="D477" s="43" t="n">
        <x:v>1</x:v>
      </x:c>
      <x:c r="E477" s="43" t="n">
        <x:v>1</x:v>
      </x:c>
      <x:c r="F477" s="43" t="str">
        <x:v>{"id":131,"title":"Ziyaret, program ve güncel koşullar","url":"https://www.museumfuernaturkunde.berlin/","publisher":"Doğa Tarihi Müzesi","checked_on":"2026-10-06"}</x:v>
      </x:c>
    </x:row>
    <x:row r="478" ht="60" customHeight="1">
      <x:c r="A478" s="43" t="str">
        <x:v>sources</x:v>
      </x:c>
      <x:c r="B478" s="43" t="n">
        <x:v>128</x:v>
      </x:c>
      <x:c r="C478" s="43" t="str">
        <x:v>132</x:v>
      </x:c>
      <x:c r="D478" s="43" t="n">
        <x:v>1</x:v>
      </x:c>
      <x:c r="E478" s="43" t="n">
        <x:v>1</x:v>
      </x:c>
      <x:c r="F478" s="43" t="str">
        <x:v>{"id":132,"title":"Ziyaret, program ve güncel koşullar","url":"https://www.ddr-museum.de/","publisher":"Doğu Almanya Müzesi","checked_on":"2026-10-06"}</x:v>
      </x:c>
    </x:row>
    <x:row r="479" ht="60" customHeight="1">
      <x:c r="A479" s="43" t="str">
        <x:v>sources</x:v>
      </x:c>
      <x:c r="B479" s="43" t="n">
        <x:v>129</x:v>
      </x:c>
      <x:c r="C479" s="43" t="str">
        <x:v>133</x:v>
      </x:c>
      <x:c r="D479" s="43" t="n">
        <x:v>1</x:v>
      </x:c>
      <x:c r="E479" s="43" t="n">
        <x:v>1</x:v>
      </x:c>
      <x:c r="F479" s="43" t="str">
        <x:v>{"id":133,"title":"Ziyaret, program ve güncel koşullar","url":"https://www.deutsches-spionagemuseum.de/","publisher":"Alman Casusluk Müzesi","checked_on":"2026-10-06"}</x:v>
      </x:c>
    </x:row>
    <x:row r="480" ht="60" customHeight="1">
      <x:c r="A480" s="43" t="str">
        <x:v>sources</x:v>
      </x:c>
      <x:c r="B480" s="43" t="n">
        <x:v>130</x:v>
      </x:c>
      <x:c r="C480" s="43" t="str">
        <x:v>134</x:v>
      </x:c>
      <x:c r="D480" s="43" t="n">
        <x:v>1</x:v>
      </x:c>
      <x:c r="E480" s="43" t="n">
        <x:v>1</x:v>
      </x:c>
      <x:c r="F480" s="43" t="str">
        <x:v>{"id":134,"title":"Ziyaret, program ve güncel koşullar","url":"https://www.computerspielemuseum.de/","publisher":"Bilgisayar Oyunları Müzesi","checked_on":"2026-10-06"}</x:v>
      </x:c>
    </x:row>
    <x:row r="481" ht="60" customHeight="1">
      <x:c r="A481" s="43" t="str">
        <x:v>sources</x:v>
      </x:c>
      <x:c r="B481" s="43" t="n">
        <x:v>131</x:v>
      </x:c>
      <x:c r="C481" s="43" t="str">
        <x:v>135</x:v>
      </x:c>
      <x:c r="D481" s="43" t="n">
        <x:v>1</x:v>
      </x:c>
      <x:c r="E481" s="43" t="n">
        <x:v>1</x:v>
      </x:c>
      <x:c r="F481" s="43" t="str">
        <x:v>{"id":135,"title":"Ziyaret, program ve güncel koşullar","url":"https://www.stasimuseum.de/","publisher":"Stasi Müzesi","checked_on":"2026-10-06"}</x:v>
      </x:c>
    </x:row>
    <x:row r="482" ht="60" customHeight="1">
      <x:c r="A482" s="43" t="str">
        <x:v>sources</x:v>
      </x:c>
      <x:c r="B482" s="43" t="n">
        <x:v>132</x:v>
      </x:c>
      <x:c r="C482" s="43" t="str">
        <x:v>136</x:v>
      </x:c>
      <x:c r="D482" s="43" t="n">
        <x:v>1</x:v>
      </x:c>
      <x:c r="E482" s="43" t="n">
        <x:v>1</x:v>
      </x:c>
      <x:c r="F482" s="43" t="str">
        <x:v>{"id":136,"title":"Ziyaret, program ve güncel koşullar","url":"https://www.stiftung-berliner-mauer.de/de/gedenkstaette-berliner-mauer","publisher":"Berlin Duvarı Anıtı","checked_on":"2026-10-06"}</x:v>
      </x:c>
    </x:row>
    <x:row r="483" ht="60" customHeight="1">
      <x:c r="A483" s="43" t="str">
        <x:v>sources</x:v>
      </x:c>
      <x:c r="B483" s="43" t="n">
        <x:v>133</x:v>
      </x:c>
      <x:c r="C483" s="43" t="str">
        <x:v>137</x:v>
      </x:c>
      <x:c r="D483" s="43" t="n">
        <x:v>1</x:v>
      </x:c>
      <x:c r="E483" s="43" t="n">
        <x:v>1</x:v>
      </x:c>
      <x:c r="F483" s="43" t="str">
        <x:v>{"id":137,"title":"Ziyaret, program ve güncel koşullar","url":"https://www.topographie.de/","publisher":"Terörün Topografyası","checked_on":"2026-10-06"}</x:v>
      </x:c>
    </x:row>
    <x:row r="484" ht="60" customHeight="1">
      <x:c r="A484" s="43" t="str">
        <x:v>sources</x:v>
      </x:c>
      <x:c r="B484" s="43" t="n">
        <x:v>134</x:v>
      </x:c>
      <x:c r="C484" s="43" t="str">
        <x:v>138</x:v>
      </x:c>
      <x:c r="D484" s="43" t="n">
        <x:v>1</x:v>
      </x:c>
      <x:c r="E484" s="43" t="n">
        <x:v>1</x:v>
      </x:c>
      <x:c r="F484" s="43" t="str">
        <x:v>{"id":138,"title":"Ziyaret, program ve güncel koşullar","url":"https://www.stiftung-denkmal.de/denkmaeler/denkmal-fuer-die-ermordeten-juden-europas/","publisher":"Katledilen Avrupa Yahudileri Anıtı","checked_on":"2026-10-06"}</x:v>
      </x:c>
    </x:row>
    <x:row r="485" ht="60" customHeight="1">
      <x:c r="A485" s="43" t="str">
        <x:v>sources</x:v>
      </x:c>
      <x:c r="B485" s="43" t="n">
        <x:v>135</x:v>
      </x:c>
      <x:c r="C485" s="43" t="str">
        <x:v>139</x:v>
      </x:c>
      <x:c r="D485" s="43" t="n">
        <x:v>1</x:v>
      </x:c>
      <x:c r="E485" s="43" t="n">
        <x:v>1</x:v>
      </x:c>
      <x:c r="F485" s="43" t="str">
        <x:v>{"id":139,"title":"Ziyaret, program ve güncel koşullar","url":"https://berlinischegalerie.de/","publisher":"Berlin Galerisi","checked_on":"2026-10-06"}</x:v>
      </x:c>
    </x:row>
    <x:row r="486" ht="60" customHeight="1">
      <x:c r="A486" s="43" t="str">
        <x:v>sources</x:v>
      </x:c>
      <x:c r="B486" s="43" t="n">
        <x:v>136</x:v>
      </x:c>
      <x:c r="C486" s="43" t="str">
        <x:v>140</x:v>
      </x:c>
      <x:c r="D486" s="43" t="n">
        <x:v>1</x:v>
      </x:c>
      <x:c r="E486" s="43" t="n">
        <x:v>1</x:v>
      </x:c>
      <x:c r="F486" s="43" t="str">
        <x:v>{"id":140,"title":"Ziyaret, program ve güncel koşullar","url":"https://www.smb.museum/museen-einrichtungen/hamburger-bahnhof/home/","publisher":"Eski Hamburg Garı Çağdaş Sanat Müzesi","checked_on":"2026-10-06"}</x:v>
      </x:c>
    </x:row>
    <x:row r="487" ht="60" customHeight="1">
      <x:c r="A487" s="43" t="str">
        <x:v>sources</x:v>
      </x:c>
      <x:c r="B487" s="43" t="n">
        <x:v>137</x:v>
      </x:c>
      <x:c r="C487" s="43" t="str">
        <x:v>141</x:v>
      </x:c>
      <x:c r="D487" s="43" t="n">
        <x:v>1</x:v>
      </x:c>
      <x:c r="E487" s="43" t="n">
        <x:v>1</x:v>
      </x:c>
      <x:c r="F487" s="43" t="str">
        <x:v>{"id":141,"title":"Ziyaret, program ve güncel koşullar","url":"https://www.smb.museum/museen-einrichtungen/neue-nationalgalerie/home/","publisher":"Yeni Ulusal Galeri","checked_on":"2026-10-06"}</x:v>
      </x:c>
    </x:row>
    <x:row r="488" ht="60" customHeight="1">
      <x:c r="A488" s="43" t="str">
        <x:v>sources</x:v>
      </x:c>
      <x:c r="B488" s="43" t="n">
        <x:v>138</x:v>
      </x:c>
      <x:c r="C488" s="43" t="str">
        <x:v>142</x:v>
      </x:c>
      <x:c r="D488" s="43" t="n">
        <x:v>1</x:v>
      </x:c>
      <x:c r="E488" s="43" t="n">
        <x:v>1</x:v>
      </x:c>
      <x:c r="F488" s="43" t="str">
        <x:v>{"id":142,"title":"Ziyaret, program ve güncel koşullar","url":"https://www.smb.museum/museen-einrichtungen/gemaeldegalerie/home/","publisher":"Resim Galerisi","checked_on":"2026-10-06"}</x:v>
      </x:c>
    </x:row>
    <x:row r="489" ht="60" customHeight="1">
      <x:c r="A489" s="43" t="str">
        <x:v>sources</x:v>
      </x:c>
      <x:c r="B489" s="43" t="n">
        <x:v>139</x:v>
      </x:c>
      <x:c r="C489" s="43" t="str">
        <x:v>143</x:v>
      </x:c>
      <x:c r="D489" s="43" t="n">
        <x:v>1</x:v>
      </x:c>
      <x:c r="E489" s="43" t="n">
        <x:v>1</x:v>
      </x:c>
      <x:c r="F489" s="43" t="str">
        <x:v>{"id":143,"title":"Ziyaret, program ve güncel koşullar","url":"https://www.smb.museum/museen-einrichtungen/kunstgewerbemuseum/home/","publisher":"Dekoratif Sanatlar Müzesi","checked_on":"2026-10-06"}</x:v>
      </x:c>
    </x:row>
    <x:row r="490" ht="60" customHeight="1">
      <x:c r="A490" s="43" t="str">
        <x:v>sources</x:v>
      </x:c>
      <x:c r="B490" s="43" t="n">
        <x:v>140</x:v>
      </x:c>
      <x:c r="C490" s="43" t="str">
        <x:v>144</x:v>
      </x:c>
      <x:c r="D490" s="43" t="n">
        <x:v>1</x:v>
      </x:c>
      <x:c r="E490" s="43" t="n">
        <x:v>1</x:v>
      </x:c>
      <x:c r="F490" s="43" t="str">
        <x:v>{"id":144,"title":"Ziyaret, program ve güncel koşullar","url":"https://www.smb.museum/museen-einrichtungen/museum-fuer-fotografie/home/","publisher":"Fotoğraf Müzesi","checked_on":"2026-10-06"}</x:v>
      </x:c>
    </x:row>
    <x:row r="491" ht="60" customHeight="1">
      <x:c r="A491" s="43" t="str">
        <x:v>sources</x:v>
      </x:c>
      <x:c r="B491" s="43" t="n">
        <x:v>141</x:v>
      </x:c>
      <x:c r="C491" s="43" t="str">
        <x:v>145</x:v>
      </x:c>
      <x:c r="D491" s="43" t="n">
        <x:v>1</x:v>
      </x:c>
      <x:c r="E491" s="43" t="n">
        <x:v>1</x:v>
      </x:c>
      <x:c r="F491" s="43" t="str">
        <x:v>{"id":145,"title":"Ziyaret, program ve güncel koşullar","url":"https://www.bruecke-museum.de/","publisher":"Köprü Sanat Akımı Müzesi","checked_on":"2026-10-06"}</x:v>
      </x:c>
    </x:row>
    <x:row r="492" ht="60" customHeight="1">
      <x:c r="A492" s="43" t="str">
        <x:v>sources</x:v>
      </x:c>
      <x:c r="B492" s="43" t="n">
        <x:v>142</x:v>
      </x:c>
      <x:c r="C492" s="43" t="str">
        <x:v>146</x:v>
      </x:c>
      <x:c r="D492" s="43" t="n">
        <x:v>1</x:v>
      </x:c>
      <x:c r="E492" s="43" t="n">
        <x:v>1</x:v>
      </x:c>
      <x:c r="F492" s="43" t="str">
        <x:v>{"id":146,"title":"Ziyaret, program ve güncel koşullar","url":"https://www.bauhaus.de/","publisher":"Bauhaus Arşivi","checked_on":"2026-10-06"}</x:v>
      </x:c>
    </x:row>
    <x:row r="493" ht="60" customHeight="1">
      <x:c r="A493" s="43" t="str">
        <x:v>sources</x:v>
      </x:c>
      <x:c r="B493" s="43" t="n">
        <x:v>143</x:v>
      </x:c>
      <x:c r="C493" s="43" t="str">
        <x:v>147</x:v>
      </x:c>
      <x:c r="D493" s="43" t="n">
        <x:v>1</x:v>
      </x:c>
      <x:c r="E493" s="43" t="n">
        <x:v>1</x:v>
      </x:c>
      <x:c r="F493" s="43" t="str">
        <x:v>{"id":147,"title":"Ziyaret, program ve güncel koşullar","url":"https://www.smb.museum/museen-einrichtungen/museum-berggruen/home/","publisher":"Berggruen Müzesi","checked_on":"2026-10-06"}</x:v>
      </x:c>
    </x:row>
    <x:row r="494" ht="60" customHeight="1">
      <x:c r="A494" s="43" t="str">
        <x:v>sources</x:v>
      </x:c>
      <x:c r="B494" s="43" t="n">
        <x:v>144</x:v>
      </x:c>
      <x:c r="C494" s="43" t="str">
        <x:v>148</x:v>
      </x:c>
      <x:c r="D494" s="43" t="n">
        <x:v>1</x:v>
      </x:c>
      <x:c r="E494" s="43" t="n">
        <x:v>1</x:v>
      </x:c>
      <x:c r="F494" s="43" t="str">
        <x:v>{"id":148,"title":"Ziyaret, program ve güncel koşullar","url":"https://www.broehan-museum.de/","publisher":"Bröhan Müzesi","checked_on":"2026-10-06"}</x:v>
      </x:c>
    </x:row>
    <x:row r="495" ht="60" customHeight="1">
      <x:c r="A495" s="43" t="str">
        <x:v>sources</x:v>
      </x:c>
      <x:c r="B495" s="43" t="n">
        <x:v>145</x:v>
      </x:c>
      <x:c r="C495" s="43" t="str">
        <x:v>149</x:v>
      </x:c>
      <x:c r="D495" s="43" t="n">
        <x:v>1</x:v>
      </x:c>
      <x:c r="E495" s="43" t="n">
        <x:v>1</x:v>
      </x:c>
      <x:c r="F495" s="43" t="str">
        <x:v>{"id":149,"title":"Ziyaret, program ve güncel koşullar","url":"https://www.kaethe-kollwitz.de/","publisher":"Käthe Kollwitz Müzesi","checked_on":"2026-10-06"}</x:v>
      </x:c>
    </x:row>
    <x:row r="496" ht="60" customHeight="1">
      <x:c r="A496" s="43" t="str">
        <x:v>sources</x:v>
      </x:c>
      <x:c r="B496" s="43" t="n">
        <x:v>146</x:v>
      </x:c>
      <x:c r="C496" s="43" t="str">
        <x:v>150</x:v>
      </x:c>
      <x:c r="D496" s="43" t="n">
        <x:v>1</x:v>
      </x:c>
      <x:c r="E496" s="43" t="n">
        <x:v>1</x:v>
      </x:c>
      <x:c r="F496" s="43" t="str">
        <x:v>{"id":150,"title":"Ziyaret, program ve güncel koşullar","url":"https://www.berlinerfestspiele.de/gropius-bau","publisher":"Gropius Sergi Binası","checked_on":"2026-10-06"}</x:v>
      </x:c>
    </x:row>
    <x:row r="497" ht="60" customHeight="1">
      <x:c r="A497" s="43" t="str">
        <x:v>sources</x:v>
      </x:c>
      <x:c r="B497" s="43" t="n">
        <x:v>147</x:v>
      </x:c>
      <x:c r="C497" s="43" t="str">
        <x:v>151</x:v>
      </x:c>
      <x:c r="D497" s="43" t="n">
        <x:v>1</x:v>
      </x:c>
      <x:c r="E497" s="43" t="n">
        <x:v>1</x:v>
      </x:c>
      <x:c r="F497" s="43" t="str">
        <x:v>{"id":151,"title":"Ziyaret, program ve güncel koşullar","url":"https://www.adk.de/","publisher":"Sanat Akademisi","checked_on":"2026-10-06"}</x:v>
      </x:c>
    </x:row>
    <x:row r="498" ht="60" customHeight="1">
      <x:c r="A498" s="43" t="str">
        <x:v>sources</x:v>
      </x:c>
      <x:c r="B498" s="43" t="n">
        <x:v>148</x:v>
      </x:c>
      <x:c r="C498" s="43" t="str">
        <x:v>152</x:v>
      </x:c>
      <x:c r="D498" s="43" t="n">
        <x:v>1</x:v>
      </x:c>
      <x:c r="E498" s="43" t="n">
        <x:v>1</x:v>
      </x:c>
      <x:c r="F498" s="43" t="str">
        <x:v>{"id":152,"title":"Ziyaret, program ve güncel koşullar","url":"https://www.kw-berlin.de/","publisher":"Çağdaş Sanat Enstitüsü","checked_on":"2026-10-06"}</x:v>
      </x:c>
    </x:row>
    <x:row r="499" ht="60" customHeight="1">
      <x:c r="A499" s="43" t="str">
        <x:v>sources</x:v>
      </x:c>
      <x:c r="B499" s="43" t="n">
        <x:v>149</x:v>
      </x:c>
      <x:c r="C499" s="43" t="str">
        <x:v>153</x:v>
      </x:c>
      <x:c r="D499" s="43" t="n">
        <x:v>1</x:v>
      </x:c>
      <x:c r="E499" s="43" t="n">
        <x:v>1</x:v>
      </x:c>
      <x:c r="F499" s="43" t="str">
        <x:v>{"id":153,"title":"Ziyaret, program ve güncel koşullar","url":"https://www.berliner-philharmoniker.de/","publisher":"Berlin Filarmoni Salonu","checked_on":"2026-10-06"}</x:v>
      </x:c>
    </x:row>
    <x:row r="500" ht="60" customHeight="1">
      <x:c r="A500" s="43" t="str">
        <x:v>sources</x:v>
      </x:c>
      <x:c r="B500" s="43" t="n">
        <x:v>150</x:v>
      </x:c>
      <x:c r="C500" s="43" t="str">
        <x:v>154</x:v>
      </x:c>
      <x:c r="D500" s="43" t="n">
        <x:v>1</x:v>
      </x:c>
      <x:c r="E500" s="43" t="n">
        <x:v>1</x:v>
      </x:c>
      <x:c r="F500" s="43" t="str">
        <x:v>{"id":154,"title":"Ziyaret, program ve güncel koşullar","url":"https://www.konzerthaus.de/","publisher":"Berlin Konser Evi","checked_on":"2026-10-06"}</x:v>
      </x:c>
    </x:row>
    <x:row r="501" ht="60" customHeight="1">
      <x:c r="A501" s="43" t="str">
        <x:v>sources</x:v>
      </x:c>
      <x:c r="B501" s="43" t="n">
        <x:v>151</x:v>
      </x:c>
      <x:c r="C501" s="43" t="str">
        <x:v>155</x:v>
      </x:c>
      <x:c r="D501" s="43" t="n">
        <x:v>1</x:v>
      </x:c>
      <x:c r="E501" s="43" t="n">
        <x:v>1</x:v>
      </x:c>
      <x:c r="F501" s="43" t="str">
        <x:v>{"id":155,"title":"Ziyaret, program ve güncel koşullar","url":"https://www.staatsoper-berlin.de/","publisher":"Berlin Devlet Operası","checked_on":"2026-10-06"}</x:v>
      </x:c>
    </x:row>
    <x:row r="502" ht="60" customHeight="1">
      <x:c r="A502" s="43" t="str">
        <x:v>sources</x:v>
      </x:c>
      <x:c r="B502" s="43" t="n">
        <x:v>152</x:v>
      </x:c>
      <x:c r="C502" s="43" t="str">
        <x:v>156</x:v>
      </x:c>
      <x:c r="D502" s="43" t="n">
        <x:v>1</x:v>
      </x:c>
      <x:c r="E502" s="43" t="n">
        <x:v>1</x:v>
      </x:c>
      <x:c r="F502" s="43" t="str">
        <x:v>{"id":156,"title":"Ziyaret, program ve güncel koşullar","url":"https://deutscheoperberlin.de/","publisher":"Alman Operası","checked_on":"2026-10-06"}</x:v>
      </x:c>
    </x:row>
    <x:row r="503" ht="60" customHeight="1">
      <x:c r="A503" s="43" t="str">
        <x:v>sources</x:v>
      </x:c>
      <x:c r="B503" s="43" t="n">
        <x:v>153</x:v>
      </x:c>
      <x:c r="C503" s="43" t="str">
        <x:v>157</x:v>
      </x:c>
      <x:c r="D503" s="43" t="n">
        <x:v>1</x:v>
      </x:c>
      <x:c r="E503" s="43" t="n">
        <x:v>1</x:v>
      </x:c>
      <x:c r="F503" s="43" t="str">
        <x:v>{"id":157,"title":"Ziyaret, program ve güncel koşullar","url":"https://www.komische-oper-berlin.de/","publisher":"Komik Opera","checked_on":"2026-10-06"}</x:v>
      </x:c>
    </x:row>
    <x:row r="504" ht="60" customHeight="1">
      <x:c r="A504" s="43" t="str">
        <x:v>sources</x:v>
      </x:c>
      <x:c r="B504" s="43" t="n">
        <x:v>154</x:v>
      </x:c>
      <x:c r="C504" s="43" t="str">
        <x:v>158</x:v>
      </x:c>
      <x:c r="D504" s="43" t="n">
        <x:v>1</x:v>
      </x:c>
      <x:c r="E504" s="43" t="n">
        <x:v>1</x:v>
      </x:c>
      <x:c r="F504" s="43" t="str">
        <x:v>{"id":158,"title":"Ziyaret, program ve güncel koşullar","url":"https://www.berliner-ensemble.de/","publisher":"Berlin Tiyatro Topluluğu","checked_on":"2026-10-06"}</x:v>
      </x:c>
    </x:row>
    <x:row r="505" ht="60" customHeight="1">
      <x:c r="A505" s="43" t="str">
        <x:v>sources</x:v>
      </x:c>
      <x:c r="B505" s="43" t="n">
        <x:v>155</x:v>
      </x:c>
      <x:c r="C505" s="43" t="str">
        <x:v>159</x:v>
      </x:c>
      <x:c r="D505" s="43" t="n">
        <x:v>1</x:v>
      </x:c>
      <x:c r="E505" s="43" t="n">
        <x:v>1</x:v>
      </x:c>
      <x:c r="F505" s="43" t="str">
        <x:v>{"id":159,"title":"Ziyaret, program ve güncel koşullar","url":"https://www.deutschestheater.de/","publisher":"Alman Tiyatrosu","checked_on":"2026-10-06"}</x:v>
      </x:c>
    </x:row>
    <x:row r="506" ht="60" customHeight="1">
      <x:c r="A506" s="43" t="str">
        <x:v>sources</x:v>
      </x:c>
      <x:c r="B506" s="43" t="n">
        <x:v>156</x:v>
      </x:c>
      <x:c r="C506" s="43" t="str">
        <x:v>160</x:v>
      </x:c>
      <x:c r="D506" s="43" t="n">
        <x:v>1</x:v>
      </x:c>
      <x:c r="E506" s="43" t="n">
        <x:v>1</x:v>
      </x:c>
      <x:c r="F506" s="43" t="str">
        <x:v>{"id":160,"title":"Ziyaret, program ve güncel koşullar","url":"https://www.schaubuehne.de/","publisher":"Batı Berlin Tiyatro Sahnesi","checked_on":"2026-10-06"}</x:v>
      </x:c>
    </x:row>
    <x:row r="507" ht="60" customHeight="1">
      <x:c r="A507" s="43" t="str">
        <x:v>sources</x:v>
      </x:c>
      <x:c r="B507" s="43" t="n">
        <x:v>157</x:v>
      </x:c>
      <x:c r="C507" s="43" t="str">
        <x:v>161</x:v>
      </x:c>
      <x:c r="D507" s="43" t="n">
        <x:v>1</x:v>
      </x:c>
      <x:c r="E507" s="43" t="n">
        <x:v>1</x:v>
      </x:c>
      <x:c r="F507" s="43" t="str">
        <x:v>{"id":161,"title":"Ziyaret, program ve güncel koşullar","url":"https://www.volksbuehne.berlin/","publisher":"Halk Sahnesi","checked_on":"2026-10-06"}</x:v>
      </x:c>
    </x:row>
    <x:row r="508" ht="60" customHeight="1">
      <x:c r="A508" s="43" t="str">
        <x:v>sources</x:v>
      </x:c>
      <x:c r="B508" s="43" t="n">
        <x:v>158</x:v>
      </x:c>
      <x:c r="C508" s="43" t="str">
        <x:v>162</x:v>
      </x:c>
      <x:c r="D508" s="43" t="n">
        <x:v>1</x:v>
      </x:c>
      <x:c r="E508" s="43" t="n">
        <x:v>1</x:v>
      </x:c>
      <x:c r="F508" s="43" t="str">
        <x:v>{"id":162,"title":"Ziyaret, program ve güncel koşullar","url":"https://www.palast.berlin/","publisher":"Friedrichstadt Gösteri Sarayı","checked_on":"2026-10-06"}</x:v>
      </x:c>
    </x:row>
    <x:row r="509" ht="60" customHeight="1">
      <x:c r="A509" s="43" t="str">
        <x:v>sources</x:v>
      </x:c>
      <x:c r="B509" s="43" t="n">
        <x:v>159</x:v>
      </x:c>
      <x:c r="C509" s="43" t="str">
        <x:v>163</x:v>
      </x:c>
      <x:c r="D509" s="43" t="n">
        <x:v>1</x:v>
      </x:c>
      <x:c r="E509" s="43" t="n">
        <x:v>1</x:v>
      </x:c>
      <x:c r="F509" s="43" t="str">
        <x:v>{"id":163,"title":"Ziyaret, program ve güncel koşullar","url":"https://www.hkw.de/","publisher":"Dünya Kültürleri Evi","checked_on":"2026-10-06"}</x:v>
      </x:c>
    </x:row>
    <x:row r="510" ht="60" customHeight="1">
      <x:c r="A510" s="43" t="str">
        <x:v>sources</x:v>
      </x:c>
      <x:c r="B510" s="43" t="n">
        <x:v>160</x:v>
      </x:c>
      <x:c r="C510" s="43" t="str">
        <x:v>164</x:v>
      </x:c>
      <x:c r="D510" s="43" t="n">
        <x:v>1</x:v>
      </x:c>
      <x:c r="E510" s="43" t="n">
        <x:v>1</x:v>
      </x:c>
      <x:c r="F510" s="43" t="str">
        <x:v>{"id":164,"title":"Ziyaret, program ve güncel koşullar","url":"https://olympiastadion.berlin/","publisher":"Berlin Olimpiyat Stadyumu","checked_on":"2026-10-06"}</x:v>
      </x:c>
    </x:row>
    <x:row r="511" ht="60" customHeight="1">
      <x:c r="A511" s="43" t="str">
        <x:v>sources</x:v>
      </x:c>
      <x:c r="B511" s="43" t="n">
        <x:v>161</x:v>
      </x:c>
      <x:c r="C511" s="43" t="str">
        <x:v>165</x:v>
      </x:c>
      <x:c r="D511" s="43" t="n">
        <x:v>1</x:v>
      </x:c>
      <x:c r="E511" s="43" t="n">
        <x:v>1</x:v>
      </x:c>
      <x:c r="F511" s="43" t="str">
        <x:v>{"id":165,"title":"Ziyaret, program ve güncel koşullar","url":"https://www.fc-union-berlin.de/","publisher":"Eski Ormancı Evi Stadyumu","checked_on":"2026-10-06"}</x:v>
      </x:c>
    </x:row>
    <x:row r="512" ht="60" customHeight="1">
      <x:c r="A512" s="43" t="str">
        <x:v>sources</x:v>
      </x:c>
      <x:c r="B512" s="43" t="n">
        <x:v>162</x:v>
      </x:c>
      <x:c r="C512" s="43" t="str">
        <x:v>166</x:v>
      </x:c>
      <x:c r="D512" s="43" t="n">
        <x:v>1</x:v>
      </x:c>
      <x:c r="E512" s="43" t="n">
        <x:v>1</x:v>
      </x:c>
      <x:c r="F512" s="43" t="str">
        <x:v>{"id":166,"title":"Ziyaret, program ve güncel koşullar","url":"https://www.max-schmeling-halle.de/","publisher":"Max Schmeling Spor Salonu","checked_on":"2026-10-06"}</x:v>
      </x:c>
    </x:row>
    <x:row r="513" ht="60" customHeight="1">
      <x:c r="A513" s="43" t="str">
        <x:v>sources</x:v>
      </x:c>
      <x:c r="B513" s="43" t="n">
        <x:v>163</x:v>
      </x:c>
      <x:c r="C513" s="43" t="str">
        <x:v>167</x:v>
      </x:c>
      <x:c r="D513" s="43" t="n">
        <x:v>1</x:v>
      </x:c>
      <x:c r="E513" s="43" t="n">
        <x:v>1</x:v>
      </x:c>
      <x:c r="F513" s="43" t="str">
        <x:v>{"id":167,"title":"Ziyaret, program ve güncel koşullar","url":"https://www.velodrom.de/","publisher":"Berlin Bisiklet Arenası","checked_on":"2026-10-06"}</x:v>
      </x:c>
    </x:row>
    <x:row r="514" ht="60" customHeight="1">
      <x:c r="A514" s="43" t="str">
        <x:v>sources</x:v>
      </x:c>
      <x:c r="B514" s="43" t="n">
        <x:v>164</x:v>
      </x:c>
      <x:c r="C514" s="43" t="str">
        <x:v>168</x:v>
      </x:c>
      <x:c r="D514" s="43" t="n">
        <x:v>1</x:v>
      </x:c>
      <x:c r="E514" s="43" t="n">
        <x:v>1</x:v>
      </x:c>
      <x:c r="F514" s="43" t="str">
        <x:v>{"id":168,"title":"Ziyaret, program ve güncel koşullar","url":"https://www.uber-arena.de/","publisher":"Berlin Çok Amaçlı Arena","checked_on":"2026-10-06"}</x:v>
      </x:c>
    </x:row>
    <x:row r="515" ht="60" customHeight="1">
      <x:c r="A515" s="43" t="str">
        <x:v>sources</x:v>
      </x:c>
      <x:c r="B515" s="43" t="n">
        <x:v>165</x:v>
      </x:c>
      <x:c r="C515" s="43" t="str">
        <x:v>169</x:v>
      </x:c>
      <x:c r="D515" s="43" t="n">
        <x:v>1</x:v>
      </x:c>
      <x:c r="E515" s="43" t="n">
        <x:v>1</x:v>
      </x:c>
      <x:c r="F515" s="43" t="str">
        <x:v>{"id":169,"title":"Ziyaret, program ve güncel koşullar","url":"https://www.tebe.de/","publisher":"Mommsen Stadyumu","checked_on":"2026-10-06"}</x:v>
      </x:c>
    </x:row>
    <x:row r="516" ht="60" customHeight="1">
      <x:c r="A516" s="43" t="str">
        <x:v>sources</x:v>
      </x:c>
      <x:c r="B516" s="43" t="n">
        <x:v>166</x:v>
      </x:c>
      <x:c r="C516" s="43" t="str">
        <x:v>170</x:v>
      </x:c>
      <x:c r="D516" s="43" t="n">
        <x:v>1</x:v>
      </x:c>
      <x:c r="E516" s="43" t="n">
        <x:v>1</x:v>
      </x:c>
      <x:c r="F516" s="43" t="str">
        <x:v>{"id":170,"title":"Ziyaret, program ve güncel koşullar","url":"https://www.berlin.de/ba-charlottenburg-wilmersdorf/ueber-den-bezirk/bauwerke/sportanlagen/sporthallen/artikel.196517.php","publisher":"Horst Korber Spor Merkezi","checked_on":"2026-10-06"}</x:v>
      </x:c>
    </x:row>
    <x:row r="517" ht="60" customHeight="1">
      <x:c r="A517" s="43" t="str">
        <x:v>sources</x:v>
      </x:c>
      <x:c r="B517" s="43" t="n">
        <x:v>167</x:v>
      </x:c>
      <x:c r="C517" s="43" t="str">
        <x:v>171</x:v>
      </x:c>
      <x:c r="D517" s="43" t="n">
        <x:v>1</x:v>
      </x:c>
      <x:c r="E517" s="43" t="n">
        <x:v>1</x:v>
      </x:c>
      <x:c r="F517" s="43" t="str">
        <x:v>{"id":171,"title":"Ziyaret, program ve güncel koşullar","url":"https://www.berlinerbaeder.de/baeder/detail/stadtbad-neukoelln/","publisher":"Neukölln Tarihî Yüzme Havuzu","checked_on":"2026-10-06"}</x:v>
      </x:c>
    </x:row>
    <x:row r="518" ht="60" customHeight="1">
      <x:c r="A518" s="43" t="str">
        <x:v>sources</x:v>
      </x:c>
      <x:c r="B518" s="43" t="n">
        <x:v>168</x:v>
      </x:c>
      <x:c r="C518" s="43" t="str">
        <x:v>172</x:v>
      </x:c>
      <x:c r="D518" s="43" t="n">
        <x:v>1</x:v>
      </x:c>
      <x:c r="E518" s="43" t="n">
        <x:v>1</x:v>
      </x:c>
      <x:c r="F518" s="43" t="str">
        <x:v>{"id":172,"title":"Ziyaret, program ve güncel koşullar","url":"https://www.berlinerbaeder.de/baeder/detail/stadtbad-mitte-james-simon/","publisher":"Mitte Yüzme Havuzu","checked_on":"2026-10-06"}</x:v>
      </x:c>
    </x:row>
    <x:row r="519" ht="60" customHeight="1">
      <x:c r="A519" s="43" t="str">
        <x:v>sources</x:v>
      </x:c>
      <x:c r="B519" s="43" t="n">
        <x:v>169</x:v>
      </x:c>
      <x:c r="C519" s="43" t="str">
        <x:v>173</x:v>
      </x:c>
      <x:c r="D519" s="43" t="n">
        <x:v>1</x:v>
      </x:c>
      <x:c r="E519" s="43" t="n">
        <x:v>1</x:v>
      </x:c>
      <x:c r="F519" s="43" t="str">
        <x:v>{"id":173,"title":"Ziyaret, program ve güncel koşullar","url":"https://www.berlinerbaeder.de/baeder/detail/schwimm-und-sprunghalle-im-europasportpark-sse/","publisher":"Avrupa Spor Parkı Yüzme Merkezi","checked_on":"2026-10-06"}</x:v>
      </x:c>
    </x:row>
    <x:row r="520" ht="60" customHeight="1">
      <x:c r="A520" s="43" t="str">
        <x:v>sources</x:v>
      </x:c>
      <x:c r="B520" s="43" t="n">
        <x:v>170</x:v>
      </x:c>
      <x:c r="C520" s="43" t="str">
        <x:v>174</x:v>
      </x:c>
      <x:c r="D520" s="43" t="n">
        <x:v>1</x:v>
      </x:c>
      <x:c r="E520" s="43" t="n">
        <x:v>1</x:v>
      </x:c>
      <x:c r="F520" s="43" t="str">
        <x:v>{"id":174,"title":"Ziyaret, program ve güncel koşullar","url":"https://www.visitberlin.de/en/tiergarten","publisher":"Büyük Şehir Parkı","checked_on":"2026-10-06"}</x:v>
      </x:c>
    </x:row>
    <x:row r="521" ht="60" customHeight="1">
      <x:c r="A521" s="43" t="str">
        <x:v>sources</x:v>
      </x:c>
      <x:c r="B521" s="43" t="n">
        <x:v>171</x:v>
      </x:c>
      <x:c r="C521" s="43" t="str">
        <x:v>175</x:v>
      </x:c>
      <x:c r="D521" s="43" t="n">
        <x:v>1</x:v>
      </x:c>
      <x:c r="E521" s="43" t="n">
        <x:v>1</x:v>
      </x:c>
      <x:c r="F521" s="43" t="str">
        <x:v>{"id":175,"title":"Ziyaret, program ve güncel koşullar","url":"https://www.visitberlin.de/en/mauerpark","publisher":"Duvar Parkı","checked_on":"2026-10-06"}</x:v>
      </x:c>
    </x:row>
    <x:row r="522" ht="60" customHeight="1">
      <x:c r="A522" s="43" t="str">
        <x:v>sources</x:v>
      </x:c>
      <x:c r="B522" s="43" t="n">
        <x:v>172</x:v>
      </x:c>
      <x:c r="C522" s="43" t="str">
        <x:v>176</x:v>
      </x:c>
      <x:c r="D522" s="43" t="n">
        <x:v>1</x:v>
      </x:c>
      <x:c r="E522" s="43" t="n">
        <x:v>1</x:v>
      </x:c>
      <x:c r="F522" s="43" t="str">
        <x:v>{"id":176,"title":"Ziyaret, program ve güncel koşullar","url":"https://www.visitberlin.de/en/berlin-nature","publisher":"Treptow Parkı","checked_on":"2026-10-06"}</x:v>
      </x:c>
    </x:row>
    <x:row r="523" ht="60" customHeight="1">
      <x:c r="A523" s="43" t="str">
        <x:v>sources</x:v>
      </x:c>
      <x:c r="B523" s="43" t="n">
        <x:v>173</x:v>
      </x:c>
      <x:c r="C523" s="43" t="str">
        <x:v>177</x:v>
      </x:c>
      <x:c r="D523" s="43" t="n">
        <x:v>1</x:v>
      </x:c>
      <x:c r="E523" s="43" t="n">
        <x:v>1</x:v>
      </x:c>
      <x:c r="F523" s="43" t="str">
        <x:v>{"id":177,"title":"Ziyaret, program ve güncel koşullar","url":"https://www.visitberlin.de/en/viktoriapark","publisher":"Victoria Parkı","checked_on":"2026-10-06"}</x:v>
      </x:c>
    </x:row>
    <x:row r="524" ht="60" customHeight="1">
      <x:c r="A524" s="43" t="str">
        <x:v>sources</x:v>
      </x:c>
      <x:c r="B524" s="43" t="n">
        <x:v>174</x:v>
      </x:c>
      <x:c r="C524" s="43" t="str">
        <x:v>178</x:v>
      </x:c>
      <x:c r="D524" s="43" t="n">
        <x:v>1</x:v>
      </x:c>
      <x:c r="E524" s="43" t="n">
        <x:v>1</x:v>
      </x:c>
      <x:c r="F524" s="43" t="str">
        <x:v>{"id":178,"title":"Ziyaret, program ve güncel koşullar","url":"https://www.berlin.de/en/parks-and-gardens/3560363-4407152-volkspark-friedrichshain.en.html","publisher":"Friedrichshain Halk Parkı","checked_on":"2026-10-06"}</x:v>
      </x:c>
    </x:row>
    <x:row r="525" ht="60" customHeight="1">
      <x:c r="A525" s="43" t="str">
        <x:v>sources</x:v>
      </x:c>
      <x:c r="B525" s="43" t="n">
        <x:v>175</x:v>
      </x:c>
      <x:c r="C525" s="43" t="str">
        <x:v>179</x:v>
      </x:c>
      <x:c r="D525" s="43" t="n">
        <x:v>1</x:v>
      </x:c>
      <x:c r="E525" s="43" t="n">
        <x:v>1</x:v>
      </x:c>
      <x:c r="F525" s="43" t="str">
        <x:v>{"id":179,"title":"Ziyaret, program ve güncel koşullar","url":"https://www.visitberlin.de/en/humboldthain-park","publisher":"Humboldt Parkı","checked_on":"2026-10-06"}</x:v>
      </x:c>
    </x:row>
    <x:row r="526" ht="60" customHeight="1">
      <x:c r="A526" s="43" t="str">
        <x:v>sources</x:v>
      </x:c>
      <x:c r="B526" s="43" t="n">
        <x:v>176</x:v>
      </x:c>
      <x:c r="C526" s="43" t="str">
        <x:v>180</x:v>
      </x:c>
      <x:c r="D526" s="43" t="n">
        <x:v>1</x:v>
      </x:c>
      <x:c r="E526" s="43" t="n">
        <x:v>1</x:v>
      </x:c>
      <x:c r="F526" s="43" t="str">
        <x:v>{"id":180,"title":"Ziyaret, program ve güncel koşullar","url":"https://www.britzergarten.de/","publisher":"Britz Bahçesi","checked_on":"2026-10-06"}</x:v>
      </x:c>
    </x:row>
    <x:row r="527" ht="60" customHeight="1">
      <x:c r="A527" s="43" t="str">
        <x:v>sources</x:v>
      </x:c>
      <x:c r="B527" s="43" t="n">
        <x:v>177</x:v>
      </x:c>
      <x:c r="C527" s="43" t="str">
        <x:v>181</x:v>
      </x:c>
      <x:c r="D527" s="43" t="n">
        <x:v>1</x:v>
      </x:c>
      <x:c r="E527" s="43" t="n">
        <x:v>1</x:v>
      </x:c>
      <x:c r="F527" s="43" t="str">
        <x:v>{"id":181,"title":"Ziyaret, program ve güncel koşullar","url":"https://www.gaertenderwelt.de/","publisher":"Dünya Bahçeleri","checked_on":"2026-10-06"}</x:v>
      </x:c>
    </x:row>
    <x:row r="528" ht="60" customHeight="1">
      <x:c r="A528" s="43" t="str">
        <x:v>sources</x:v>
      </x:c>
      <x:c r="B528" s="43" t="n">
        <x:v>178</x:v>
      </x:c>
      <x:c r="C528" s="43" t="str">
        <x:v>182</x:v>
      </x:c>
      <x:c r="D528" s="43" t="n">
        <x:v>1</x:v>
      </x:c>
      <x:c r="E528" s="43" t="n">
        <x:v>1</x:v>
      </x:c>
      <x:c r="F528" s="43" t="str">
        <x:v>{"id":182,"title":"Ziyaret, program ve güncel koşullar","url":"https://www.bo.berlin/","publisher":"Berlin Botanik Bahçesi","checked_on":"2026-10-06"}</x:v>
      </x:c>
    </x:row>
    <x:row r="529" ht="60" customHeight="1">
      <x:c r="A529" s="43" t="str">
        <x:v>sources</x:v>
      </x:c>
      <x:c r="B529" s="43" t="n">
        <x:v>179</x:v>
      </x:c>
      <x:c r="C529" s="43" t="str">
        <x:v>183</x:v>
      </x:c>
      <x:c r="D529" s="43" t="n">
        <x:v>1</x:v>
      </x:c>
      <x:c r="E529" s="43" t="n">
        <x:v>1</x:v>
      </x:c>
      <x:c r="F529" s="43" t="str">
        <x:v>{"id":183,"title":"Ziyaret, program ve güncel koşullar","url":"https://www.visitberlin.de/en/grunewald","publisher":"Grunewald Ormanı","checked_on":"2026-10-06"}</x:v>
      </x:c>
    </x:row>
    <x:row r="530" ht="60" customHeight="1">
      <x:c r="A530" s="43" t="str">
        <x:v>sources</x:v>
      </x:c>
      <x:c r="B530" s="43" t="n">
        <x:v>180</x:v>
      </x:c>
      <x:c r="C530" s="43" t="str">
        <x:v>184</x:v>
      </x:c>
      <x:c r="D530" s="43" t="n">
        <x:v>1</x:v>
      </x:c>
      <x:c r="E530" s="43" t="n">
        <x:v>1</x:v>
      </x:c>
      <x:c r="F530" s="43" t="str">
        <x:v>{"id":184,"title":"Ziyaret, program ve güncel koşullar","url":"https://www.teufelsberg-berlin.de/","publisher":"Teufelsberg Tepesi","checked_on":"2026-10-06"}</x:v>
      </x:c>
    </x:row>
    <x:row r="531" ht="60" customHeight="1">
      <x:c r="A531" s="43" t="str">
        <x:v>sources</x:v>
      </x:c>
      <x:c r="B531" s="43" t="n">
        <x:v>181</x:v>
      </x:c>
      <x:c r="C531" s="43" t="str">
        <x:v>185</x:v>
      </x:c>
      <x:c r="D531" s="43" t="n">
        <x:v>1</x:v>
      </x:c>
      <x:c r="E531" s="43" t="n">
        <x:v>1</x:v>
      </x:c>
      <x:c r="F531" s="43" t="str">
        <x:v>{"id":185,"title":"Ziyaret, program ve güncel koşullar","url":"https://www.visitberlin.de/de/mueggelsee-berlin","publisher":"Müggel Gölü","checked_on":"2026-10-06"}</x:v>
      </x:c>
    </x:row>
    <x:row r="532" ht="60" customHeight="1">
      <x:c r="A532" s="43" t="str">
        <x:v>sources</x:v>
      </x:c>
      <x:c r="B532" s="43" t="n">
        <x:v>182</x:v>
      </x:c>
      <x:c r="C532" s="43" t="str">
        <x:v>186</x:v>
      </x:c>
      <x:c r="D532" s="43" t="n">
        <x:v>1</x:v>
      </x:c>
      <x:c r="E532" s="43" t="n">
        <x:v>1</x:v>
      </x:c>
      <x:c r="F532" s="43" t="str">
        <x:v>{"id":186,"title":"Ziyaret, program ve güncel koşullar","url":"https://www.berlinerbaeder.de/baeder/detail/strandbad-wannsee/","publisher":"Wannsee Plajı","checked_on":"2026-10-06"}</x:v>
      </x:c>
    </x:row>
    <x:row r="533" ht="60" customHeight="1">
      <x:c r="A533" s="43" t="str">
        <x:v>sources</x:v>
      </x:c>
      <x:c r="B533" s="43" t="n">
        <x:v>183</x:v>
      </x:c>
      <x:c r="C533" s="43" t="str">
        <x:v>187</x:v>
      </x:c>
      <x:c r="D533" s="43" t="n">
        <x:v>1</x:v>
      </x:c>
      <x:c r="E533" s="43" t="n">
        <x:v>1</x:v>
      </x:c>
      <x:c r="F533" s="43" t="str">
        <x:v>{"id":187,"title":"Ziyaret, program ve güncel koşullar","url":"https://www.spsg.de/schloesser-gaerten/objekt/pfaueninsel","publisher":"Tavus Kuşu Adası","checked_on":"2026-10-06"}</x:v>
      </x:c>
    </x:row>
    <x:row r="534" ht="60" customHeight="1">
      <x:c r="A534" s="43" t="str">
        <x:v>sources</x:v>
      </x:c>
      <x:c r="B534" s="43" t="n">
        <x:v>184</x:v>
      </x:c>
      <x:c r="C534" s="43" t="str">
        <x:v>188</x:v>
      </x:c>
      <x:c r="D534" s="43" t="n">
        <x:v>1</x:v>
      </x:c>
      <x:c r="E534" s="43" t="n">
        <x:v>1</x:v>
      </x:c>
      <x:c r="F534" s="43" t="str">
        <x:v>{"id":188,"title":"Ziyaret, program ve güncel koşullar","url":"https://www.spsg.de/schloesser-gaerten/objekt/schlossgarten-charlottenburg/","publisher":"Charlottenburg Sarayı ve Bahçesi","checked_on":"2026-10-06"}</x:v>
      </x:c>
    </x:row>
    <x:row r="535" ht="60" customHeight="1">
      <x:c r="A535" s="43" t="str">
        <x:v>sources</x:v>
      </x:c>
      <x:c r="B535" s="43" t="n">
        <x:v>185</x:v>
      </x:c>
      <x:c r="C535" s="43" t="str">
        <x:v>189</x:v>
      </x:c>
      <x:c r="D535" s="43" t="n">
        <x:v>1</x:v>
      </x:c>
      <x:c r="E535" s="43" t="n">
        <x:v>1</x:v>
      </x:c>
      <x:c r="F535" s="43" t="str">
        <x:v>{"id":189,"title":"Ziyaret, program ve güncel koşullar","url":"https://www.visitberlin.de/en/brandenburg-gate","publisher":"Brandenburg Kapısı","checked_on":"2026-10-06"}</x:v>
      </x:c>
    </x:row>
    <x:row r="536" ht="60" customHeight="1">
      <x:c r="A536" s="43" t="str">
        <x:v>sources</x:v>
      </x:c>
      <x:c r="B536" s="43" t="n">
        <x:v>186</x:v>
      </x:c>
      <x:c r="C536" s="43" t="str">
        <x:v>190</x:v>
      </x:c>
      <x:c r="D536" s="43" t="n">
        <x:v>1</x:v>
      </x:c>
      <x:c r="E536" s="43" t="n">
        <x:v>1</x:v>
      </x:c>
      <x:c r="F536" s="43" t="str">
        <x:v>{"id":190,"title":"Ziyaret, program ve güncel koşullar","url":"https://www.bundestag.de/besuche","publisher":"Federal Meclis Binası","checked_on":"2026-10-06"}</x:v>
      </x:c>
    </x:row>
    <x:row r="537" ht="60" customHeight="1">
      <x:c r="A537" s="43" t="str">
        <x:v>sources</x:v>
      </x:c>
      <x:c r="B537" s="43" t="n">
        <x:v>187</x:v>
      </x:c>
      <x:c r="C537" s="43" t="str">
        <x:v>191</x:v>
      </x:c>
      <x:c r="D537" s="43" t="n">
        <x:v>1</x:v>
      </x:c>
      <x:c r="E537" s="43" t="n">
        <x:v>1</x:v>
      </x:c>
      <x:c r="F537" s="43" t="str">
        <x:v>{"id":191,"title":"Ziyaret, program ve güncel koşullar","url":"https://www.berlinerdom.de/","publisher":"Berlin Katedrali","checked_on":"2026-10-06"}</x:v>
      </x:c>
    </x:row>
    <x:row r="538" ht="60" customHeight="1">
      <x:c r="A538" s="43" t="str">
        <x:v>sources</x:v>
      </x:c>
      <x:c r="B538" s="43" t="n">
        <x:v>188</x:v>
      </x:c>
      <x:c r="C538" s="43" t="str">
        <x:v>192</x:v>
      </x:c>
      <x:c r="D538" s="43" t="n">
        <x:v>1</x:v>
      </x:c>
      <x:c r="E538" s="43" t="n">
        <x:v>1</x:v>
      </x:c>
      <x:c r="F538" s="43" t="str">
        <x:v>{"id":192,"title":"Ziyaret, program ve güncel koşullar","url":"https://www.stiftung-berliner-mauer.de/de/east-side-gallery","publisher":"Doğu Yakası Açık Hava Galerisi","checked_on":"2026-10-06"}</x:v>
      </x:c>
    </x:row>
    <x:row r="539" ht="60" customHeight="1">
      <x:c r="A539" s="43" t="str">
        <x:v>sources</x:v>
      </x:c>
      <x:c r="B539" s="43" t="n">
        <x:v>189</x:v>
      </x:c>
      <x:c r="C539" s="43" t="str">
        <x:v>193</x:v>
      </x:c>
      <x:c r="D539" s="43" t="n">
        <x:v>1</x:v>
      </x:c>
      <x:c r="E539" s="43" t="n">
        <x:v>1</x:v>
      </x:c>
      <x:c r="F539" s="43" t="str">
        <x:v>{"id":193,"title":"Ziyaret, program ve güncel koşullar","url":"https://www.visitberlin.de/de/bezirke/mitte","publisher":"Aziz Nikolay Mahallesi","checked_on":"2026-10-06"}</x:v>
      </x:c>
    </x:row>
    <x:row r="540" ht="60" customHeight="1">
      <x:c r="A540" s="43" t="str">
        <x:v>sources</x:v>
      </x:c>
      <x:c r="B540" s="43" t="n">
        <x:v>190</x:v>
      </x:c>
      <x:c r="C540" s="43" t="str">
        <x:v>194</x:v>
      </x:c>
      <x:c r="D540" s="43" t="n">
        <x:v>1</x:v>
      </x:c>
      <x:c r="E540" s="43" t="n">
        <x:v>1</x:v>
      </x:c>
      <x:c r="F540" s="43" t="str">
        <x:v>{"id":194,"title":"Ziyaret, program ve güncel koşullar","url":"https://www.zoo-berlin.de/","publisher":"Berlin Hayvanat Bahçesi","checked_on":"2026-10-06"}</x:v>
      </x:c>
    </x:row>
    <x:row r="541" ht="60" customHeight="1">
      <x:c r="A541" s="43" t="str">
        <x:v>sources</x:v>
      </x:c>
      <x:c r="B541" s="43" t="n">
        <x:v>191</x:v>
      </x:c>
      <x:c r="C541" s="43" t="str">
        <x:v>195</x:v>
      </x:c>
      <x:c r="D541" s="43" t="n">
        <x:v>1</x:v>
      </x:c>
      <x:c r="E541" s="43" t="n">
        <x:v>1</x:v>
      </x:c>
      <x:c r="F541" s="43" t="str">
        <x:v>{"id":195,"title":"Ziyaret, program ve güncel koşullar","url":"https://www.tierpark-berlin.de/","publisher":"Berlin Doğa ve Hayvan Parkı","checked_on":"2026-10-06"}</x:v>
      </x:c>
    </x:row>
    <x:row r="542" ht="60" customHeight="1">
      <x:c r="A542" s="43" t="str">
        <x:v>sources</x:v>
      </x:c>
      <x:c r="B542" s="43" t="n">
        <x:v>192</x:v>
      </x:c>
      <x:c r="C542" s="43" t="str">
        <x:v>196</x:v>
      </x:c>
      <x:c r="D542" s="43" t="n">
        <x:v>1</x:v>
      </x:c>
      <x:c r="E542" s="43" t="n">
        <x:v>1</x:v>
      </x:c>
      <x:c r="F542" s="43" t="str">
        <x:v>{"id":196,"title":"Ziyaret, program ve güncel koşullar","url":"https://www.aquarium-berlin.de/","publisher":"Berlin Akvaryumu","checked_on":"2026-10-06"}</x:v>
      </x:c>
    </x:row>
    <x:row r="543" ht="60" customHeight="1">
      <x:c r="A543" s="43" t="str">
        <x:v>sources</x:v>
      </x:c>
      <x:c r="B543" s="43" t="n">
        <x:v>193</x:v>
      </x:c>
      <x:c r="C543" s="43" t="str">
        <x:v>197</x:v>
      </x:c>
      <x:c r="D543" s="43" t="n">
        <x:v>1</x:v>
      </x:c>
      <x:c r="E543" s="43" t="n">
        <x:v>1</x:v>
      </x:c>
      <x:c r="F543" s="43" t="str">
        <x:v>{"id":197,"title":"Ziyaret, program ve güncel koşullar","url":"https://www.planetarium.berlin/zeiss-grossplanetarium","publisher":"Büyük Berlin Gökevi","checked_on":"2026-10-06"}</x:v>
      </x:c>
    </x:row>
    <x:row r="544" ht="60" customHeight="1">
      <x:c r="A544" s="43" t="str">
        <x:v>sources</x:v>
      </x:c>
      <x:c r="B544" s="43" t="n">
        <x:v>194</x:v>
      </x:c>
      <x:c r="C544" s="43" t="str">
        <x:v>198</x:v>
      </x:c>
      <x:c r="D544" s="43" t="n">
        <x:v>1</x:v>
      </x:c>
      <x:c r="E544" s="43" t="n">
        <x:v>1</x:v>
      </x:c>
      <x:c r="F544" s="43" t="str">
        <x:v>{"id":198,"title":"Ziyaret, program ve güncel koşullar","url":"https://fez-berlin.de/","publisher":"Wuhlheide Aile ve Çocuk Merkezi","checked_on":"2026-10-06"}</x:v>
      </x:c>
    </x:row>
    <x:row r="545" ht="60" customHeight="1">
      <x:c r="A545" s="43" t="str">
        <x:v>sources</x:v>
      </x:c>
      <x:c r="B545" s="43" t="n">
        <x:v>195</x:v>
      </x:c>
      <x:c r="C545" s="43" t="str">
        <x:v>199</x:v>
      </x:c>
      <x:c r="D545" s="43" t="n">
        <x:v>1</x:v>
      </x:c>
      <x:c r="E545" s="43" t="n">
        <x:v>1</x:v>
      </x:c>
      <x:c r="F545" s="43" t="str">
        <x:v>{"id":199,"title":"Ziyaret, program ve güncel koşullar","url":"https://www.domaene-dahlem.de/","publisher":"Dahlem Çiftlik Müzesi","checked_on":"2026-10-06"}</x:v>
      </x:c>
    </x:row>
    <x:row r="546" ht="60" customHeight="1">
      <x:c r="A546" s="43" t="str">
        <x:v>sources</x:v>
      </x:c>
      <x:c r="B546" s="43" t="n">
        <x:v>196</x:v>
      </x:c>
      <x:c r="C546" s="43" t="str">
        <x:v>200</x:v>
      </x:c>
      <x:c r="D546" s="43" t="n">
        <x:v>1</x:v>
      </x:c>
      <x:c r="E546" s="43" t="n">
        <x:v>1</x:v>
      </x:c>
      <x:c r="F546" s="43" t="str">
        <x:v>{"id":200,"title":"Ziyaret, program ve güncel koşullar","url":"https://markthalleneun.de/","publisher":"Dokuzuncu Pazar Salonu","checked_on":"2026-10-06"}</x:v>
      </x:c>
    </x:row>
    <x:row r="547" ht="60" customHeight="1">
      <x:c r="A547" s="43" t="str">
        <x:v>sources</x:v>
      </x:c>
      <x:c r="B547" s="43" t="n">
        <x:v>197</x:v>
      </x:c>
      <x:c r="C547" s="43" t="str">
        <x:v>201</x:v>
      </x:c>
      <x:c r="D547" s="43" t="n">
        <x:v>1</x:v>
      </x:c>
      <x:c r="E547" s="43" t="n">
        <x:v>1</x:v>
      </x:c>
      <x:c r="F547" s="43" t="str">
        <x:v>{"id":201,"title":"Ziyaret, program ve güncel koşullar","url":"https://arminiusmarkthalle.com/","publisher":"Arminius Pazar Salonu","checked_on":"2026-10-06"}</x:v>
      </x:c>
    </x:row>
    <x:row r="548" ht="60" customHeight="1">
      <x:c r="A548" s="43" t="str">
        <x:v>sources</x:v>
      </x:c>
      <x:c r="B548" s="43" t="n">
        <x:v>198</x:v>
      </x:c>
      <x:c r="C548" s="43" t="str">
        <x:v>202</x:v>
      </x:c>
      <x:c r="D548" s="43" t="n">
        <x:v>1</x:v>
      </x:c>
      <x:c r="E548" s="43" t="n">
        <x:v>1</x:v>
      </x:c>
      <x:c r="F548" s="43" t="str">
        <x:v>{"id":202,"title":"Ziyaret, program ve güncel koşullar","url":"https://www.hackesche-hoefe.de/","publisher":"Hacke Avluları","checked_on":"2026-10-06"}</x:v>
      </x:c>
    </x:row>
    <x:row r="549" ht="60" customHeight="1">
      <x:c r="A549" s="43" t="str">
        <x:v>sources</x:v>
      </x:c>
      <x:c r="B549" s="43" t="n">
        <x:v>199</x:v>
      </x:c>
      <x:c r="C549" s="43" t="str">
        <x:v>203</x:v>
      </x:c>
      <x:c r="D549" s="43" t="n">
        <x:v>1</x:v>
      </x:c>
      <x:c r="E549" s="43" t="n">
        <x:v>1</x:v>
      </x:c>
      <x:c r="F549" s="43" t="str">
        <x:v>{"id":203,"title":"Ziyaret, program ve güncel koşullar","url":"https://www.kulturbrauerei.de/","publisher":"Eski Bira Fabrikası Kültür Merkezi","checked_on":"2026-10-06"}</x:v>
      </x:c>
    </x:row>
    <x:row r="550" ht="60" customHeight="1">
      <x:c r="A550" s="43" t="str">
        <x:v>sources</x:v>
      </x:c>
      <x:c r="B550" s="43" t="n">
        <x:v>200</x:v>
      </x:c>
      <x:c r="C550" s="43" t="str">
        <x:v>204</x:v>
      </x:c>
      <x:c r="D550" s="43" t="n">
        <x:v>1</x:v>
      </x:c>
      <x:c r="E550" s="43" t="n">
        <x:v>1</x:v>
      </x:c>
      <x:c r="F550" s="43" t="str">
        <x:v>{"id":204,"title":"Ziyaret, program ve güncel koşullar","url":"https://www.smb.museum/museen-einrichtungen/schloss-koepenick/home/","publisher":"Köpenick Sarayı","checked_on":"2026-10-06"}</x:v>
      </x:c>
    </x:row>
    <x:row r="551" ht="60" customHeight="1">
      <x:c r="A551" s="43" t="str">
        <x:v>sources</x:v>
      </x:c>
      <x:c r="B551" s="43" t="n">
        <x:v>201</x:v>
      </x:c>
      <x:c r="C551" s="43" t="str">
        <x:v>205</x:v>
      </x:c>
      <x:c r="D551" s="43" t="n">
        <x:v>1</x:v>
      </x:c>
      <x:c r="E551" s="43" t="n">
        <x:v>1</x:v>
      </x:c>
      <x:c r="F551" s="43" t="str">
        <x:v>{"id":205,"title":"Sergiler, ziyaret ve biletler","url":"https://www.kindl-berlin.de/","publisher":"Çağdaş Sanat Merkezi","checked_on":"2026-10-06"}</x:v>
      </x:c>
    </x:row>
    <x:row r="552" ht="60" customHeight="1">
      <x:c r="A552" s="43" t="str">
        <x:v>entry_sources_m2m</x:v>
      </x:c>
      <x:c r="B552" s="43" t="n">
        <x:v>0</x:v>
      </x:c>
      <x:c r="C552" s="43" t="str">
        <x:v>1</x:v>
      </x:c>
      <x:c r="D552" s="43" t="n">
        <x:v>1</x:v>
      </x:c>
      <x:c r="E552" s="43" t="n">
        <x:v>1</x:v>
      </x:c>
      <x:c r="F552" s="43" t="str">
        <x:v>{"id":1,"cityentry_id":1,"citysource_id":1}</x:v>
      </x:c>
    </x:row>
    <x:row r="553" ht="60" customHeight="1">
      <x:c r="A553" s="43" t="str">
        <x:v>entry_sources_m2m</x:v>
      </x:c>
      <x:c r="B553" s="43" t="n">
        <x:v>1</x:v>
      </x:c>
      <x:c r="C553" s="43" t="str">
        <x:v>2</x:v>
      </x:c>
      <x:c r="D553" s="43" t="n">
        <x:v>1</x:v>
      </x:c>
      <x:c r="E553" s="43" t="n">
        <x:v>1</x:v>
      </x:c>
      <x:c r="F553" s="43" t="str">
        <x:v>{"id":2,"cityentry_id":2,"citysource_id":3}</x:v>
      </x:c>
    </x:row>
    <x:row r="554" ht="60" customHeight="1">
      <x:c r="A554" s="43" t="str">
        <x:v>entry_sources_m2m</x:v>
      </x:c>
      <x:c r="B554" s="43" t="n">
        <x:v>2</x:v>
      </x:c>
      <x:c r="C554" s="43" t="str">
        <x:v>3</x:v>
      </x:c>
      <x:c r="D554" s="43" t="n">
        <x:v>1</x:v>
      </x:c>
      <x:c r="E554" s="43" t="n">
        <x:v>1</x:v>
      </x:c>
      <x:c r="F554" s="43" t="str">
        <x:v>{"id":3,"cityentry_id":2,"citysource_id":4}</x:v>
      </x:c>
    </x:row>
    <x:row r="555" ht="60" customHeight="1">
      <x:c r="A555" s="43" t="str">
        <x:v>entry_sources_m2m</x:v>
      </x:c>
      <x:c r="B555" s="43" t="n">
        <x:v>3</x:v>
      </x:c>
      <x:c r="C555" s="43" t="str">
        <x:v>4</x:v>
      </x:c>
      <x:c r="D555" s="43" t="n">
        <x:v>1</x:v>
      </x:c>
      <x:c r="E555" s="43" t="n">
        <x:v>1</x:v>
      </x:c>
      <x:c r="F555" s="43" t="str">
        <x:v>{"id":4,"cityentry_id":3,"citysource_id":5}</x:v>
      </x:c>
    </x:row>
    <x:row r="556" ht="60" customHeight="1">
      <x:c r="A556" s="43" t="str">
        <x:v>entry_sources_m2m</x:v>
      </x:c>
      <x:c r="B556" s="43" t="n">
        <x:v>4</x:v>
      </x:c>
      <x:c r="C556" s="43" t="str">
        <x:v>5</x:v>
      </x:c>
      <x:c r="D556" s="43" t="n">
        <x:v>1</x:v>
      </x:c>
      <x:c r="E556" s="43" t="n">
        <x:v>1</x:v>
      </x:c>
      <x:c r="F556" s="43" t="str">
        <x:v>{"id":5,"cityentry_id":4,"citysource_id":16}</x:v>
      </x:c>
    </x:row>
    <x:row r="557" ht="60" customHeight="1">
      <x:c r="A557" s="43" t="str">
        <x:v>entry_sources_m2m</x:v>
      </x:c>
      <x:c r="B557" s="43" t="n">
        <x:v>5</x:v>
      </x:c>
      <x:c r="C557" s="43" t="str">
        <x:v>6</x:v>
      </x:c>
      <x:c r="D557" s="43" t="n">
        <x:v>1</x:v>
      </x:c>
      <x:c r="E557" s="43" t="n">
        <x:v>1</x:v>
      </x:c>
      <x:c r="F557" s="43" t="str">
        <x:v>{"id":6,"cityentry_id":4,"citysource_id":1}</x:v>
      </x:c>
    </x:row>
    <x:row r="558" ht="60" customHeight="1">
      <x:c r="A558" s="43" t="str">
        <x:v>entry_sources_m2m</x:v>
      </x:c>
      <x:c r="B558" s="43" t="n">
        <x:v>6</x:v>
      </x:c>
      <x:c r="C558" s="43" t="str">
        <x:v>7</x:v>
      </x:c>
      <x:c r="D558" s="43" t="n">
        <x:v>1</x:v>
      </x:c>
      <x:c r="E558" s="43" t="n">
        <x:v>1</x:v>
      </x:c>
      <x:c r="F558" s="43" t="str">
        <x:v>{"id":7,"cityentry_id":4,"citysource_id":2}</x:v>
      </x:c>
    </x:row>
    <x:row r="559" ht="60" customHeight="1">
      <x:c r="A559" s="43" t="str">
        <x:v>entry_sources_m2m</x:v>
      </x:c>
      <x:c r="B559" s="43" t="n">
        <x:v>7</x:v>
      </x:c>
      <x:c r="C559" s="43" t="str">
        <x:v>8</x:v>
      </x:c>
      <x:c r="D559" s="43" t="n">
        <x:v>1</x:v>
      </x:c>
      <x:c r="E559" s="43" t="n">
        <x:v>1</x:v>
      </x:c>
      <x:c r="F559" s="43" t="str">
        <x:v>{"id":8,"cityentry_id":5,"citysource_id":8}</x:v>
      </x:c>
    </x:row>
    <x:row r="560" ht="60" customHeight="1">
      <x:c r="A560" s="43" t="str">
        <x:v>entry_sources_m2m</x:v>
      </x:c>
      <x:c r="B560" s="43" t="n">
        <x:v>8</x:v>
      </x:c>
      <x:c r="C560" s="43" t="str">
        <x:v>9</x:v>
      </x:c>
      <x:c r="D560" s="43" t="n">
        <x:v>1</x:v>
      </x:c>
      <x:c r="E560" s="43" t="n">
        <x:v>1</x:v>
      </x:c>
      <x:c r="F560" s="43" t="str">
        <x:v>{"id":9,"cityentry_id":5,"citysource_id":6}</x:v>
      </x:c>
    </x:row>
    <x:row r="561" ht="60" customHeight="1">
      <x:c r="A561" s="43" t="str">
        <x:v>entry_sources_m2m</x:v>
      </x:c>
      <x:c r="B561" s="43" t="n">
        <x:v>9</x:v>
      </x:c>
      <x:c r="C561" s="43" t="str">
        <x:v>10</x:v>
      </x:c>
      <x:c r="D561" s="43" t="n">
        <x:v>1</x:v>
      </x:c>
      <x:c r="E561" s="43" t="n">
        <x:v>1</x:v>
      </x:c>
      <x:c r="F561" s="43" t="str">
        <x:v>{"id":10,"cityentry_id":6,"citysource_id":7}</x:v>
      </x:c>
    </x:row>
    <x:row r="562" ht="60" customHeight="1">
      <x:c r="A562" s="43" t="str">
        <x:v>entry_sources_m2m</x:v>
      </x:c>
      <x:c r="B562" s="43" t="n">
        <x:v>10</x:v>
      </x:c>
      <x:c r="C562" s="43" t="str">
        <x:v>11</x:v>
      </x:c>
      <x:c r="D562" s="43" t="n">
        <x:v>1</x:v>
      </x:c>
      <x:c r="E562" s="43" t="n">
        <x:v>1</x:v>
      </x:c>
      <x:c r="F562" s="43" t="str">
        <x:v>{"id":11,"cityentry_id":7,"citysource_id":8}</x:v>
      </x:c>
    </x:row>
    <x:row r="563" ht="60" customHeight="1">
      <x:c r="A563" s="43" t="str">
        <x:v>entry_sources_m2m</x:v>
      </x:c>
      <x:c r="B563" s="43" t="n">
        <x:v>11</x:v>
      </x:c>
      <x:c r="C563" s="43" t="str">
        <x:v>12</x:v>
      </x:c>
      <x:c r="D563" s="43" t="n">
        <x:v>1</x:v>
      </x:c>
      <x:c r="E563" s="43" t="n">
        <x:v>1</x:v>
      </x:c>
      <x:c r="F563" s="43" t="str">
        <x:v>{"id":12,"cityentry_id":8,"citysource_id":6}</x:v>
      </x:c>
    </x:row>
    <x:row r="564" ht="60" customHeight="1">
      <x:c r="A564" s="43" t="str">
        <x:v>entry_sources_m2m</x:v>
      </x:c>
      <x:c r="B564" s="43" t="n">
        <x:v>12</x:v>
      </x:c>
      <x:c r="C564" s="43" t="str">
        <x:v>13</x:v>
      </x:c>
      <x:c r="D564" s="43" t="n">
        <x:v>1</x:v>
      </x:c>
      <x:c r="E564" s="43" t="n">
        <x:v>1</x:v>
      </x:c>
      <x:c r="F564" s="43" t="str">
        <x:v>{"id":13,"cityentry_id":9,"citysource_id":9}</x:v>
      </x:c>
    </x:row>
    <x:row r="565" ht="60" customHeight="1">
      <x:c r="A565" s="43" t="str">
        <x:v>entry_sources_m2m</x:v>
      </x:c>
      <x:c r="B565" s="43" t="n">
        <x:v>13</x:v>
      </x:c>
      <x:c r="C565" s="43" t="str">
        <x:v>14</x:v>
      </x:c>
      <x:c r="D565" s="43" t="n">
        <x:v>1</x:v>
      </x:c>
      <x:c r="E565" s="43" t="n">
        <x:v>1</x:v>
      </x:c>
      <x:c r="F565" s="43" t="str">
        <x:v>{"id":14,"cityentry_id":10,"citysource_id":8}</x:v>
      </x:c>
    </x:row>
    <x:row r="566" ht="60" customHeight="1">
      <x:c r="A566" s="43" t="str">
        <x:v>entry_sources_m2m</x:v>
      </x:c>
      <x:c r="B566" s="43" t="n">
        <x:v>14</x:v>
      </x:c>
      <x:c r="C566" s="43" t="str">
        <x:v>15</x:v>
      </x:c>
      <x:c r="D566" s="43" t="n">
        <x:v>1</x:v>
      </x:c>
      <x:c r="E566" s="43" t="n">
        <x:v>1</x:v>
      </x:c>
      <x:c r="F566" s="43" t="str">
        <x:v>{"id":15,"cityentry_id":10,"citysource_id":10}</x:v>
      </x:c>
    </x:row>
    <x:row r="567" ht="60" customHeight="1">
      <x:c r="A567" s="43" t="str">
        <x:v>entry_sources_m2m</x:v>
      </x:c>
      <x:c r="B567" s="43" t="n">
        <x:v>15</x:v>
      </x:c>
      <x:c r="C567" s="43" t="str">
        <x:v>16</x:v>
      </x:c>
      <x:c r="D567" s="43" t="n">
        <x:v>1</x:v>
      </x:c>
      <x:c r="E567" s="43" t="n">
        <x:v>1</x:v>
      </x:c>
      <x:c r="F567" s="43" t="str">
        <x:v>{"id":16,"cityentry_id":11,"citysource_id":11}</x:v>
      </x:c>
    </x:row>
    <x:row r="568" ht="60" customHeight="1">
      <x:c r="A568" s="43" t="str">
        <x:v>entry_sources_m2m</x:v>
      </x:c>
      <x:c r="B568" s="43" t="n">
        <x:v>16</x:v>
      </x:c>
      <x:c r="C568" s="43" t="str">
        <x:v>17</x:v>
      </x:c>
      <x:c r="D568" s="43" t="n">
        <x:v>1</x:v>
      </x:c>
      <x:c r="E568" s="43" t="n">
        <x:v>1</x:v>
      </x:c>
      <x:c r="F568" s="43" t="str">
        <x:v>{"id":17,"cityentry_id":12,"citysource_id":12}</x:v>
      </x:c>
    </x:row>
    <x:row r="569" ht="60" customHeight="1">
      <x:c r="A569" s="43" t="str">
        <x:v>entry_sources_m2m</x:v>
      </x:c>
      <x:c r="B569" s="43" t="n">
        <x:v>17</x:v>
      </x:c>
      <x:c r="C569" s="43" t="str">
        <x:v>18</x:v>
      </x:c>
      <x:c r="D569" s="43" t="n">
        <x:v>1</x:v>
      </x:c>
      <x:c r="E569" s="43" t="n">
        <x:v>1</x:v>
      </x:c>
      <x:c r="F569" s="43" t="str">
        <x:v>{"id":18,"cityentry_id":12,"citysource_id":13}</x:v>
      </x:c>
    </x:row>
    <x:row r="570" ht="60" customHeight="1">
      <x:c r="A570" s="43" t="str">
        <x:v>entry_sources_m2m</x:v>
      </x:c>
      <x:c r="B570" s="43" t="n">
        <x:v>18</x:v>
      </x:c>
      <x:c r="C570" s="43" t="str">
        <x:v>19</x:v>
      </x:c>
      <x:c r="D570" s="43" t="n">
        <x:v>1</x:v>
      </x:c>
      <x:c r="E570" s="43" t="n">
        <x:v>1</x:v>
      </x:c>
      <x:c r="F570" s="43" t="str">
        <x:v>{"id":19,"cityentry_id":13,"citysource_id":14}</x:v>
      </x:c>
    </x:row>
    <x:row r="571" ht="60" customHeight="1">
      <x:c r="A571" s="43" t="str">
        <x:v>entry_sources_m2m</x:v>
      </x:c>
      <x:c r="B571" s="43" t="n">
        <x:v>19</x:v>
      </x:c>
      <x:c r="C571" s="43" t="str">
        <x:v>20</x:v>
      </x:c>
      <x:c r="D571" s="43" t="n">
        <x:v>1</x:v>
      </x:c>
      <x:c r="E571" s="43" t="n">
        <x:v>1</x:v>
      </x:c>
      <x:c r="F571" s="43" t="str">
        <x:v>{"id":20,"cityentry_id":14,"citysource_id":15}</x:v>
      </x:c>
    </x:row>
    <x:row r="572" ht="60" customHeight="1">
      <x:c r="A572" s="43" t="str">
        <x:v>entry_sources_m2m</x:v>
      </x:c>
      <x:c r="B572" s="43" t="n">
        <x:v>20</x:v>
      </x:c>
      <x:c r="C572" s="43" t="str">
        <x:v>21</x:v>
      </x:c>
      <x:c r="D572" s="43" t="n">
        <x:v>1</x:v>
      </x:c>
      <x:c r="E572" s="43" t="n">
        <x:v>1</x:v>
      </x:c>
      <x:c r="F572" s="43" t="str">
        <x:v>{"id":21,"cityentry_id":15,"citysource_id":12}</x:v>
      </x:c>
    </x:row>
    <x:row r="573" ht="60" customHeight="1">
      <x:c r="A573" s="43" t="str">
        <x:v>entry_sources_m2m</x:v>
      </x:c>
      <x:c r="B573" s="43" t="n">
        <x:v>21</x:v>
      </x:c>
      <x:c r="C573" s="43" t="str">
        <x:v>22</x:v>
      </x:c>
      <x:c r="D573" s="43" t="n">
        <x:v>1</x:v>
      </x:c>
      <x:c r="E573" s="43" t="n">
        <x:v>1</x:v>
      </x:c>
      <x:c r="F573" s="43" t="str">
        <x:v>{"id":22,"cityentry_id":15,"citysource_id":30}</x:v>
      </x:c>
    </x:row>
    <x:row r="574" ht="60" customHeight="1">
      <x:c r="A574" s="43" t="str">
        <x:v>entry_sources_m2m</x:v>
      </x:c>
      <x:c r="B574" s="43" t="n">
        <x:v>22</x:v>
      </x:c>
      <x:c r="C574" s="43" t="str">
        <x:v>23</x:v>
      </x:c>
      <x:c r="D574" s="43" t="n">
        <x:v>1</x:v>
      </x:c>
      <x:c r="E574" s="43" t="n">
        <x:v>1</x:v>
      </x:c>
      <x:c r="F574" s="43" t="str">
        <x:v>{"id":23,"cityentry_id":15,"citysource_id":7}</x:v>
      </x:c>
    </x:row>
    <x:row r="575" ht="60" customHeight="1">
      <x:c r="A575" s="43" t="str">
        <x:v>entry_sources_m2m</x:v>
      </x:c>
      <x:c r="B575" s="43" t="n">
        <x:v>23</x:v>
      </x:c>
      <x:c r="C575" s="43" t="str">
        <x:v>24</x:v>
      </x:c>
      <x:c r="D575" s="43" t="n">
        <x:v>1</x:v>
      </x:c>
      <x:c r="E575" s="43" t="n">
        <x:v>1</x:v>
      </x:c>
      <x:c r="F575" s="43" t="str">
        <x:v>{"id":24,"cityentry_id":16,"citysource_id":16}</x:v>
      </x:c>
    </x:row>
    <x:row r="576" ht="60" customHeight="1">
      <x:c r="A576" s="43" t="str">
        <x:v>entry_sources_m2m</x:v>
      </x:c>
      <x:c r="B576" s="43" t="n">
        <x:v>24</x:v>
      </x:c>
      <x:c r="C576" s="43" t="str">
        <x:v>25</x:v>
      </x:c>
      <x:c r="D576" s="43" t="n">
        <x:v>1</x:v>
      </x:c>
      <x:c r="E576" s="43" t="n">
        <x:v>1</x:v>
      </x:c>
      <x:c r="F576" s="43" t="str">
        <x:v>{"id":25,"cityentry_id":17,"citysource_id":17}</x:v>
      </x:c>
    </x:row>
    <x:row r="577" ht="60" customHeight="1">
      <x:c r="A577" s="43" t="str">
        <x:v>entry_sources_m2m</x:v>
      </x:c>
      <x:c r="B577" s="43" t="n">
        <x:v>25</x:v>
      </x:c>
      <x:c r="C577" s="43" t="str">
        <x:v>26</x:v>
      </x:c>
      <x:c r="D577" s="43" t="n">
        <x:v>1</x:v>
      </x:c>
      <x:c r="E577" s="43" t="n">
        <x:v>1</x:v>
      </x:c>
      <x:c r="F577" s="43" t="str">
        <x:v>{"id":26,"cityentry_id":17,"citysource_id":18}</x:v>
      </x:c>
    </x:row>
    <x:row r="578" ht="60" customHeight="1">
      <x:c r="A578" s="43" t="str">
        <x:v>entry_sources_m2m</x:v>
      </x:c>
      <x:c r="B578" s="43" t="n">
        <x:v>26</x:v>
      </x:c>
      <x:c r="C578" s="43" t="str">
        <x:v>27</x:v>
      </x:c>
      <x:c r="D578" s="43" t="n">
        <x:v>1</x:v>
      </x:c>
      <x:c r="E578" s="43" t="n">
        <x:v>1</x:v>
      </x:c>
      <x:c r="F578" s="43" t="str">
        <x:v>{"id":27,"cityentry_id":18,"citysource_id":19}</x:v>
      </x:c>
    </x:row>
    <x:row r="579" ht="60" customHeight="1">
      <x:c r="A579" s="43" t="str">
        <x:v>entry_sources_m2m</x:v>
      </x:c>
      <x:c r="B579" s="43" t="n">
        <x:v>27</x:v>
      </x:c>
      <x:c r="C579" s="43" t="str">
        <x:v>28</x:v>
      </x:c>
      <x:c r="D579" s="43" t="n">
        <x:v>1</x:v>
      </x:c>
      <x:c r="E579" s="43" t="n">
        <x:v>1</x:v>
      </x:c>
      <x:c r="F579" s="43" t="str">
        <x:v>{"id":28,"cityentry_id":19,"citysource_id":43}</x:v>
      </x:c>
    </x:row>
    <x:row r="580" ht="60" customHeight="1">
      <x:c r="A580" s="43" t="str">
        <x:v>entry_sources_m2m</x:v>
      </x:c>
      <x:c r="B580" s="43" t="n">
        <x:v>28</x:v>
      </x:c>
      <x:c r="C580" s="43" t="str">
        <x:v>29</x:v>
      </x:c>
      <x:c r="D580" s="43" t="n">
        <x:v>1</x:v>
      </x:c>
      <x:c r="E580" s="43" t="n">
        <x:v>1</x:v>
      </x:c>
      <x:c r="F580" s="43" t="str">
        <x:v>{"id":29,"cityentry_id":19,"citysource_id":20}</x:v>
      </x:c>
    </x:row>
    <x:row r="581" ht="60" customHeight="1">
      <x:c r="A581" s="43" t="str">
        <x:v>entry_sources_m2m</x:v>
      </x:c>
      <x:c r="B581" s="43" t="n">
        <x:v>29</x:v>
      </x:c>
      <x:c r="C581" s="43" t="str">
        <x:v>30</x:v>
      </x:c>
      <x:c r="D581" s="43" t="n">
        <x:v>1</x:v>
      </x:c>
      <x:c r="E581" s="43" t="n">
        <x:v>1</x:v>
      </x:c>
      <x:c r="F581" s="43" t="str">
        <x:v>{"id":30,"cityentry_id":20,"citysource_id":21}</x:v>
      </x:c>
    </x:row>
    <x:row r="582" ht="60" customHeight="1">
      <x:c r="A582" s="43" t="str">
        <x:v>entry_sources_m2m</x:v>
      </x:c>
      <x:c r="B582" s="43" t="n">
        <x:v>30</x:v>
      </x:c>
      <x:c r="C582" s="43" t="str">
        <x:v>31</x:v>
      </x:c>
      <x:c r="D582" s="43" t="n">
        <x:v>1</x:v>
      </x:c>
      <x:c r="E582" s="43" t="n">
        <x:v>1</x:v>
      </x:c>
      <x:c r="F582" s="43" t="str">
        <x:v>{"id":31,"cityentry_id":21,"citysource_id":4}</x:v>
      </x:c>
    </x:row>
    <x:row r="583" ht="60" customHeight="1">
      <x:c r="A583" s="43" t="str">
        <x:v>entry_sources_m2m</x:v>
      </x:c>
      <x:c r="B583" s="43" t="n">
        <x:v>31</x:v>
      </x:c>
      <x:c r="C583" s="43" t="str">
        <x:v>32</x:v>
      </x:c>
      <x:c r="D583" s="43" t="n">
        <x:v>1</x:v>
      </x:c>
      <x:c r="E583" s="43" t="n">
        <x:v>1</x:v>
      </x:c>
      <x:c r="F583" s="43" t="str">
        <x:v>{"id":32,"cityentry_id":22,"citysource_id":22}</x:v>
      </x:c>
    </x:row>
    <x:row r="584" ht="60" customHeight="1">
      <x:c r="A584" s="43" t="str">
        <x:v>entry_sources_m2m</x:v>
      </x:c>
      <x:c r="B584" s="43" t="n">
        <x:v>32</x:v>
      </x:c>
      <x:c r="C584" s="43" t="str">
        <x:v>33</x:v>
      </x:c>
      <x:c r="D584" s="43" t="n">
        <x:v>1</x:v>
      </x:c>
      <x:c r="E584" s="43" t="n">
        <x:v>1</x:v>
      </x:c>
      <x:c r="F584" s="43" t="str">
        <x:v>{"id":33,"cityentry_id":23,"citysource_id":23}</x:v>
      </x:c>
    </x:row>
    <x:row r="585" ht="60" customHeight="1">
      <x:c r="A585" s="43" t="str">
        <x:v>entry_sources_m2m</x:v>
      </x:c>
      <x:c r="B585" s="43" t="n">
        <x:v>33</x:v>
      </x:c>
      <x:c r="C585" s="43" t="str">
        <x:v>34</x:v>
      </x:c>
      <x:c r="D585" s="43" t="n">
        <x:v>1</x:v>
      </x:c>
      <x:c r="E585" s="43" t="n">
        <x:v>1</x:v>
      </x:c>
      <x:c r="F585" s="43" t="str">
        <x:v>{"id":34,"cityentry_id":24,"citysource_id":24}</x:v>
      </x:c>
    </x:row>
    <x:row r="586" ht="60" customHeight="1">
      <x:c r="A586" s="43" t="str">
        <x:v>entry_sources_m2m</x:v>
      </x:c>
      <x:c r="B586" s="43" t="n">
        <x:v>34</x:v>
      </x:c>
      <x:c r="C586" s="43" t="str">
        <x:v>35</x:v>
      </x:c>
      <x:c r="D586" s="43" t="n">
        <x:v>1</x:v>
      </x:c>
      <x:c r="E586" s="43" t="n">
        <x:v>1</x:v>
      </x:c>
      <x:c r="F586" s="43" t="str">
        <x:v>{"id":35,"cityentry_id":24,"citysource_id":4}</x:v>
      </x:c>
    </x:row>
    <x:row r="587" ht="60" customHeight="1">
      <x:c r="A587" s="43" t="str">
        <x:v>entry_sources_m2m</x:v>
      </x:c>
      <x:c r="B587" s="43" t="n">
        <x:v>35</x:v>
      </x:c>
      <x:c r="C587" s="43" t="str">
        <x:v>36</x:v>
      </x:c>
      <x:c r="D587" s="43" t="n">
        <x:v>1</x:v>
      </x:c>
      <x:c r="E587" s="43" t="n">
        <x:v>1</x:v>
      </x:c>
      <x:c r="F587" s="43" t="str">
        <x:v>{"id":36,"cityentry_id":25,"citysource_id":25}</x:v>
      </x:c>
    </x:row>
    <x:row r="588" ht="60" customHeight="1">
      <x:c r="A588" s="43" t="str">
        <x:v>entry_sources_m2m</x:v>
      </x:c>
      <x:c r="B588" s="43" t="n">
        <x:v>36</x:v>
      </x:c>
      <x:c r="C588" s="43" t="str">
        <x:v>37</x:v>
      </x:c>
      <x:c r="D588" s="43" t="n">
        <x:v>1</x:v>
      </x:c>
      <x:c r="E588" s="43" t="n">
        <x:v>1</x:v>
      </x:c>
      <x:c r="F588" s="43" t="str">
        <x:v>{"id":37,"cityentry_id":26,"citysource_id":26}</x:v>
      </x:c>
    </x:row>
    <x:row r="589" ht="60" customHeight="1">
      <x:c r="A589" s="43" t="str">
        <x:v>entry_sources_m2m</x:v>
      </x:c>
      <x:c r="B589" s="43" t="n">
        <x:v>37</x:v>
      </x:c>
      <x:c r="C589" s="43" t="str">
        <x:v>38</x:v>
      </x:c>
      <x:c r="D589" s="43" t="n">
        <x:v>1</x:v>
      </x:c>
      <x:c r="E589" s="43" t="n">
        <x:v>1</x:v>
      </x:c>
      <x:c r="F589" s="43" t="str">
        <x:v>{"id":38,"cityentry_id":27,"citysource_id":27}</x:v>
      </x:c>
    </x:row>
    <x:row r="590" ht="60" customHeight="1">
      <x:c r="A590" s="43" t="str">
        <x:v>entry_sources_m2m</x:v>
      </x:c>
      <x:c r="B590" s="43" t="n">
        <x:v>38</x:v>
      </x:c>
      <x:c r="C590" s="43" t="str">
        <x:v>39</x:v>
      </x:c>
      <x:c r="D590" s="43" t="n">
        <x:v>1</x:v>
      </x:c>
      <x:c r="E590" s="43" t="n">
        <x:v>1</x:v>
      </x:c>
      <x:c r="F590" s="43" t="str">
        <x:v>{"id":39,"cityentry_id":28,"citysource_id":40}</x:v>
      </x:c>
    </x:row>
    <x:row r="591" ht="60" customHeight="1">
      <x:c r="A591" s="43" t="str">
        <x:v>entry_sources_m2m</x:v>
      </x:c>
      <x:c r="B591" s="43" t="n">
        <x:v>39</x:v>
      </x:c>
      <x:c r="C591" s="43" t="str">
        <x:v>40</x:v>
      </x:c>
      <x:c r="D591" s="43" t="n">
        <x:v>1</x:v>
      </x:c>
      <x:c r="E591" s="43" t="n">
        <x:v>1</x:v>
      </x:c>
      <x:c r="F591" s="43" t="str">
        <x:v>{"id":40,"cityentry_id":28,"citysource_id":28}</x:v>
      </x:c>
    </x:row>
    <x:row r="592" ht="60" customHeight="1">
      <x:c r="A592" s="43" t="str">
        <x:v>entry_sources_m2m</x:v>
      </x:c>
      <x:c r="B592" s="43" t="n">
        <x:v>40</x:v>
      </x:c>
      <x:c r="C592" s="43" t="str">
        <x:v>41</x:v>
      </x:c>
      <x:c r="D592" s="43" t="n">
        <x:v>1</x:v>
      </x:c>
      <x:c r="E592" s="43" t="n">
        <x:v>1</x:v>
      </x:c>
      <x:c r="F592" s="43" t="str">
        <x:v>{"id":41,"cityentry_id":29,"citysource_id":29}</x:v>
      </x:c>
    </x:row>
    <x:row r="593" ht="60" customHeight="1">
      <x:c r="A593" s="43" t="str">
        <x:v>entry_sources_m2m</x:v>
      </x:c>
      <x:c r="B593" s="43" t="n">
        <x:v>41</x:v>
      </x:c>
      <x:c r="C593" s="43" t="str">
        <x:v>42</x:v>
      </x:c>
      <x:c r="D593" s="43" t="n">
        <x:v>1</x:v>
      </x:c>
      <x:c r="E593" s="43" t="n">
        <x:v>1</x:v>
      </x:c>
      <x:c r="F593" s="43" t="str">
        <x:v>{"id":42,"cityentry_id":30,"citysource_id":30}</x:v>
      </x:c>
    </x:row>
    <x:row r="594" ht="60" customHeight="1">
      <x:c r="A594" s="43" t="str">
        <x:v>entry_sources_m2m</x:v>
      </x:c>
      <x:c r="B594" s="43" t="n">
        <x:v>42</x:v>
      </x:c>
      <x:c r="C594" s="43" t="str">
        <x:v>43</x:v>
      </x:c>
      <x:c r="D594" s="43" t="n">
        <x:v>1</x:v>
      </x:c>
      <x:c r="E594" s="43" t="n">
        <x:v>1</x:v>
      </x:c>
      <x:c r="F594" s="43" t="str">
        <x:v>{"id":43,"cityentry_id":31,"citysource_id":32}</x:v>
      </x:c>
    </x:row>
    <x:row r="595" ht="60" customHeight="1">
      <x:c r="A595" s="43" t="str">
        <x:v>entry_sources_m2m</x:v>
      </x:c>
      <x:c r="B595" s="43" t="n">
        <x:v>43</x:v>
      </x:c>
      <x:c r="C595" s="43" t="str">
        <x:v>44</x:v>
      </x:c>
      <x:c r="D595" s="43" t="n">
        <x:v>1</x:v>
      </x:c>
      <x:c r="E595" s="43" t="n">
        <x:v>1</x:v>
      </x:c>
      <x:c r="F595" s="43" t="str">
        <x:v>{"id":44,"cityentry_id":31,"citysource_id":31}</x:v>
      </x:c>
    </x:row>
    <x:row r="596" ht="60" customHeight="1">
      <x:c r="A596" s="43" t="str">
        <x:v>entry_sources_m2m</x:v>
      </x:c>
      <x:c r="B596" s="43" t="n">
        <x:v>44</x:v>
      </x:c>
      <x:c r="C596" s="43" t="str">
        <x:v>45</x:v>
      </x:c>
      <x:c r="D596" s="43" t="n">
        <x:v>1</x:v>
      </x:c>
      <x:c r="E596" s="43" t="n">
        <x:v>1</x:v>
      </x:c>
      <x:c r="F596" s="43" t="str">
        <x:v>{"id":45,"cityentry_id":32,"citysource_id":33}</x:v>
      </x:c>
    </x:row>
    <x:row r="597" ht="60" customHeight="1">
      <x:c r="A597" s="43" t="str">
        <x:v>entry_sources_m2m</x:v>
      </x:c>
      <x:c r="B597" s="43" t="n">
        <x:v>45</x:v>
      </x:c>
      <x:c r="C597" s="43" t="str">
        <x:v>46</x:v>
      </x:c>
      <x:c r="D597" s="43" t="n">
        <x:v>1</x:v>
      </x:c>
      <x:c r="E597" s="43" t="n">
        <x:v>1</x:v>
      </x:c>
      <x:c r="F597" s="43" t="str">
        <x:v>{"id":46,"cityentry_id":32,"citysource_id":34}</x:v>
      </x:c>
    </x:row>
    <x:row r="598" ht="60" customHeight="1">
      <x:c r="A598" s="43" t="str">
        <x:v>entry_sources_m2m</x:v>
      </x:c>
      <x:c r="B598" s="43" t="n">
        <x:v>46</x:v>
      </x:c>
      <x:c r="C598" s="43" t="str">
        <x:v>47</x:v>
      </x:c>
      <x:c r="D598" s="43" t="n">
        <x:v>1</x:v>
      </x:c>
      <x:c r="E598" s="43" t="n">
        <x:v>1</x:v>
      </x:c>
      <x:c r="F598" s="43" t="str">
        <x:v>{"id":47,"cityentry_id":33,"citysource_id":35}</x:v>
      </x:c>
    </x:row>
    <x:row r="599" ht="60" customHeight="1">
      <x:c r="A599" s="43" t="str">
        <x:v>entry_sources_m2m</x:v>
      </x:c>
      <x:c r="B599" s="43" t="n">
        <x:v>47</x:v>
      </x:c>
      <x:c r="C599" s="43" t="str">
        <x:v>48</x:v>
      </x:c>
      <x:c r="D599" s="43" t="n">
        <x:v>1</x:v>
      </x:c>
      <x:c r="E599" s="43" t="n">
        <x:v>1</x:v>
      </x:c>
      <x:c r="F599" s="43" t="str">
        <x:v>{"id":48,"cityentry_id":34,"citysource_id":36}</x:v>
      </x:c>
    </x:row>
    <x:row r="600" ht="60" customHeight="1">
      <x:c r="A600" s="43" t="str">
        <x:v>entry_sources_m2m</x:v>
      </x:c>
      <x:c r="B600" s="43" t="n">
        <x:v>48</x:v>
      </x:c>
      <x:c r="C600" s="43" t="str">
        <x:v>49</x:v>
      </x:c>
      <x:c r="D600" s="43" t="n">
        <x:v>1</x:v>
      </x:c>
      <x:c r="E600" s="43" t="n">
        <x:v>1</x:v>
      </x:c>
      <x:c r="F600" s="43" t="str">
        <x:v>{"id":49,"cityentry_id":35,"citysource_id":2}</x:v>
      </x:c>
    </x:row>
    <x:row r="601" ht="60" customHeight="1">
      <x:c r="A601" s="43" t="str">
        <x:v>entry_sources_m2m</x:v>
      </x:c>
      <x:c r="B601" s="43" t="n">
        <x:v>49</x:v>
      </x:c>
      <x:c r="C601" s="43" t="str">
        <x:v>50</x:v>
      </x:c>
      <x:c r="D601" s="43" t="n">
        <x:v>1</x:v>
      </x:c>
      <x:c r="E601" s="43" t="n">
        <x:v>1</x:v>
      </x:c>
      <x:c r="F601" s="43" t="str">
        <x:v>{"id":50,"cityentry_id":35,"citysource_id":15}</x:v>
      </x:c>
    </x:row>
    <x:row r="602" ht="60" customHeight="1">
      <x:c r="A602" s="43" t="str">
        <x:v>entry_sources_m2m</x:v>
      </x:c>
      <x:c r="B602" s="43" t="n">
        <x:v>50</x:v>
      </x:c>
      <x:c r="C602" s="43" t="str">
        <x:v>51</x:v>
      </x:c>
      <x:c r="D602" s="43" t="n">
        <x:v>1</x:v>
      </x:c>
      <x:c r="E602" s="43" t="n">
        <x:v>1</x:v>
      </x:c>
      <x:c r="F602" s="43" t="str">
        <x:v>{"id":51,"cityentry_id":36,"citysource_id":2}</x:v>
      </x:c>
    </x:row>
    <x:row r="603" ht="60" customHeight="1">
      <x:c r="A603" s="43" t="str">
        <x:v>entry_sources_m2m</x:v>
      </x:c>
      <x:c r="B603" s="43" t="n">
        <x:v>51</x:v>
      </x:c>
      <x:c r="C603" s="43" t="str">
        <x:v>52</x:v>
      </x:c>
      <x:c r="D603" s="43" t="n">
        <x:v>1</x:v>
      </x:c>
      <x:c r="E603" s="43" t="n">
        <x:v>1</x:v>
      </x:c>
      <x:c r="F603" s="43" t="str">
        <x:v>{"id":52,"cityentry_id":37,"citysource_id":37}</x:v>
      </x:c>
    </x:row>
    <x:row r="604" ht="60" customHeight="1">
      <x:c r="A604" s="43" t="str">
        <x:v>entry_sources_m2m</x:v>
      </x:c>
      <x:c r="B604" s="43" t="n">
        <x:v>52</x:v>
      </x:c>
      <x:c r="C604" s="43" t="str">
        <x:v>53</x:v>
      </x:c>
      <x:c r="D604" s="43" t="n">
        <x:v>1</x:v>
      </x:c>
      <x:c r="E604" s="43" t="n">
        <x:v>1</x:v>
      </x:c>
      <x:c r="F604" s="43" t="str">
        <x:v>{"id":53,"cityentry_id":38,"citysource_id":38}</x:v>
      </x:c>
    </x:row>
    <x:row r="605" ht="60" customHeight="1">
      <x:c r="A605" s="43" t="str">
        <x:v>entry_sources_m2m</x:v>
      </x:c>
      <x:c r="B605" s="43" t="n">
        <x:v>53</x:v>
      </x:c>
      <x:c r="C605" s="43" t="str">
        <x:v>54</x:v>
      </x:c>
      <x:c r="D605" s="43" t="n">
        <x:v>1</x:v>
      </x:c>
      <x:c r="E605" s="43" t="n">
        <x:v>1</x:v>
      </x:c>
      <x:c r="F605" s="43" t="str">
        <x:v>{"id":54,"cityentry_id":38,"citysource_id":39}</x:v>
      </x:c>
    </x:row>
    <x:row r="606" ht="60" customHeight="1">
      <x:c r="A606" s="43" t="str">
        <x:v>entry_sources_m2m</x:v>
      </x:c>
      <x:c r="B606" s="43" t="n">
        <x:v>54</x:v>
      </x:c>
      <x:c r="C606" s="43" t="str">
        <x:v>55</x:v>
      </x:c>
      <x:c r="D606" s="43" t="n">
        <x:v>1</x:v>
      </x:c>
      <x:c r="E606" s="43" t="n">
        <x:v>1</x:v>
      </x:c>
      <x:c r="F606" s="43" t="str">
        <x:v>{"id":55,"cityentry_id":39,"citysource_id":40}</x:v>
      </x:c>
    </x:row>
    <x:row r="607" ht="60" customHeight="1">
      <x:c r="A607" s="43" t="str">
        <x:v>entry_sources_m2m</x:v>
      </x:c>
      <x:c r="B607" s="43" t="n">
        <x:v>55</x:v>
      </x:c>
      <x:c r="C607" s="43" t="str">
        <x:v>56</x:v>
      </x:c>
      <x:c r="D607" s="43" t="n">
        <x:v>1</x:v>
      </x:c>
      <x:c r="E607" s="43" t="n">
        <x:v>1</x:v>
      </x:c>
      <x:c r="F607" s="43" t="str">
        <x:v>{"id":56,"cityentry_id":40,"citysource_id":41}</x:v>
      </x:c>
    </x:row>
    <x:row r="608" ht="60" customHeight="1">
      <x:c r="A608" s="43" t="str">
        <x:v>entry_sources_m2m</x:v>
      </x:c>
      <x:c r="B608" s="43" t="n">
        <x:v>56</x:v>
      </x:c>
      <x:c r="C608" s="43" t="str">
        <x:v>57</x:v>
      </x:c>
      <x:c r="D608" s="43" t="n">
        <x:v>1</x:v>
      </x:c>
      <x:c r="E608" s="43" t="n">
        <x:v>1</x:v>
      </x:c>
      <x:c r="F608" s="43" t="str">
        <x:v>{"id":57,"cityentry_id":41,"citysource_id":14}</x:v>
      </x:c>
    </x:row>
    <x:row r="609" ht="60" customHeight="1">
      <x:c r="A609" s="43" t="str">
        <x:v>entry_sources_m2m</x:v>
      </x:c>
      <x:c r="B609" s="43" t="n">
        <x:v>57</x:v>
      </x:c>
      <x:c r="C609" s="43" t="str">
        <x:v>58</x:v>
      </x:c>
      <x:c r="D609" s="43" t="n">
        <x:v>1</x:v>
      </x:c>
      <x:c r="E609" s="43" t="n">
        <x:v>1</x:v>
      </x:c>
      <x:c r="F609" s="43" t="str">
        <x:v>{"id":58,"cityentry_id":42,"citysource_id":52}</x:v>
      </x:c>
    </x:row>
    <x:row r="610" ht="60" customHeight="1">
      <x:c r="A610" s="43" t="str">
        <x:v>entry_sources_m2m</x:v>
      </x:c>
      <x:c r="B610" s="43" t="n">
        <x:v>58</x:v>
      </x:c>
      <x:c r="C610" s="43" t="str">
        <x:v>59</x:v>
      </x:c>
      <x:c r="D610" s="43" t="n">
        <x:v>1</x:v>
      </x:c>
      <x:c r="E610" s="43" t="n">
        <x:v>1</x:v>
      </x:c>
      <x:c r="F610" s="43" t="str">
        <x:v>{"id":59,"cityentry_id":43,"citysource_id":50}</x:v>
      </x:c>
    </x:row>
    <x:row r="611" ht="60" customHeight="1">
      <x:c r="A611" s="43" t="str">
        <x:v>entry_sources_m2m</x:v>
      </x:c>
      <x:c r="B611" s="43" t="n">
        <x:v>59</x:v>
      </x:c>
      <x:c r="C611" s="43" t="str">
        <x:v>60</x:v>
      </x:c>
      <x:c r="D611" s="43" t="n">
        <x:v>1</x:v>
      </x:c>
      <x:c r="E611" s="43" t="n">
        <x:v>1</x:v>
      </x:c>
      <x:c r="F611" s="43" t="str">
        <x:v>{"id":60,"cityentry_id":43,"citysource_id":51}</x:v>
      </x:c>
    </x:row>
    <x:row r="612" ht="60" customHeight="1">
      <x:c r="A612" s="43" t="str">
        <x:v>entry_sources_m2m</x:v>
      </x:c>
      <x:c r="B612" s="43" t="n">
        <x:v>60</x:v>
      </x:c>
      <x:c r="C612" s="43" t="str">
        <x:v>61</x:v>
      </x:c>
      <x:c r="D612" s="43" t="n">
        <x:v>1</x:v>
      </x:c>
      <x:c r="E612" s="43" t="n">
        <x:v>1</x:v>
      </x:c>
      <x:c r="F612" s="43" t="str">
        <x:v>{"id":61,"cityentry_id":43,"citysource_id":54}</x:v>
      </x:c>
    </x:row>
    <x:row r="613" ht="60" customHeight="1">
      <x:c r="A613" s="43" t="str">
        <x:v>entry_sources_m2m</x:v>
      </x:c>
      <x:c r="B613" s="43" t="n">
        <x:v>61</x:v>
      </x:c>
      <x:c r="C613" s="43" t="str">
        <x:v>62</x:v>
      </x:c>
      <x:c r="D613" s="43" t="n">
        <x:v>1</x:v>
      </x:c>
      <x:c r="E613" s="43" t="n">
        <x:v>1</x:v>
      </x:c>
      <x:c r="F613" s="43" t="str">
        <x:v>{"id":62,"cityentry_id":44,"citysource_id":36}</x:v>
      </x:c>
    </x:row>
    <x:row r="614" ht="60" customHeight="1">
      <x:c r="A614" s="43" t="str">
        <x:v>entry_sources_m2m</x:v>
      </x:c>
      <x:c r="B614" s="43" t="n">
        <x:v>62</x:v>
      </x:c>
      <x:c r="C614" s="43" t="str">
        <x:v>63</x:v>
      </x:c>
      <x:c r="D614" s="43" t="n">
        <x:v>1</x:v>
      </x:c>
      <x:c r="E614" s="43" t="n">
        <x:v>1</x:v>
      </x:c>
      <x:c r="F614" s="43" t="str">
        <x:v>{"id":63,"cityentry_id":44,"citysource_id":52}</x:v>
      </x:c>
    </x:row>
    <x:row r="615" ht="60" customHeight="1">
      <x:c r="A615" s="43" t="str">
        <x:v>entry_sources_m2m</x:v>
      </x:c>
      <x:c r="B615" s="43" t="n">
        <x:v>63</x:v>
      </x:c>
      <x:c r="C615" s="43" t="str">
        <x:v>64</x:v>
      </x:c>
      <x:c r="D615" s="43" t="n">
        <x:v>1</x:v>
      </x:c>
      <x:c r="E615" s="43" t="n">
        <x:v>1</x:v>
      </x:c>
      <x:c r="F615" s="43" t="str">
        <x:v>{"id":64,"cityentry_id":45,"citysource_id":47}</x:v>
      </x:c>
    </x:row>
    <x:row r="616" ht="60" customHeight="1">
      <x:c r="A616" s="43" t="str">
        <x:v>entry_sources_m2m</x:v>
      </x:c>
      <x:c r="B616" s="43" t="n">
        <x:v>64</x:v>
      </x:c>
      <x:c r="C616" s="43" t="str">
        <x:v>66</x:v>
      </x:c>
      <x:c r="D616" s="43" t="n">
        <x:v>1</x:v>
      </x:c>
      <x:c r="E616" s="43" t="n">
        <x:v>1</x:v>
      </x:c>
      <x:c r="F616" s="43" t="str">
        <x:v>{"id":66,"cityentry_id":47,"citysource_id":46}</x:v>
      </x:c>
    </x:row>
    <x:row r="617" ht="60" customHeight="1">
      <x:c r="A617" s="43" t="str">
        <x:v>entry_sources_m2m</x:v>
      </x:c>
      <x:c r="B617" s="43" t="n">
        <x:v>65</x:v>
      </x:c>
      <x:c r="C617" s="43" t="str">
        <x:v>67</x:v>
      </x:c>
      <x:c r="D617" s="43" t="n">
        <x:v>1</x:v>
      </x:c>
      <x:c r="E617" s="43" t="n">
        <x:v>1</x:v>
      </x:c>
      <x:c r="F617" s="43" t="str">
        <x:v>{"id":67,"cityentry_id":48,"citysource_id":50}</x:v>
      </x:c>
    </x:row>
    <x:row r="618" ht="60" customHeight="1">
      <x:c r="A618" s="43" t="str">
        <x:v>entry_sources_m2m</x:v>
      </x:c>
      <x:c r="B618" s="43" t="n">
        <x:v>66</x:v>
      </x:c>
      <x:c r="C618" s="43" t="str">
        <x:v>68</x:v>
      </x:c>
      <x:c r="D618" s="43" t="n">
        <x:v>1</x:v>
      </x:c>
      <x:c r="E618" s="43" t="n">
        <x:v>1</x:v>
      </x:c>
      <x:c r="F618" s="43" t="str">
        <x:v>{"id":68,"cityentry_id":48,"citysource_id":51}</x:v>
      </x:c>
    </x:row>
    <x:row r="619" ht="60" customHeight="1">
      <x:c r="A619" s="43" t="str">
        <x:v>entry_sources_m2m</x:v>
      </x:c>
      <x:c r="B619" s="43" t="n">
        <x:v>67</x:v>
      </x:c>
      <x:c r="C619" s="43" t="str">
        <x:v>71</x:v>
      </x:c>
      <x:c r="D619" s="43" t="n">
        <x:v>1</x:v>
      </x:c>
      <x:c r="E619" s="43" t="n">
        <x:v>1</x:v>
      </x:c>
      <x:c r="F619" s="43" t="str">
        <x:v>{"id":71,"cityentry_id":51,"citysource_id":49}</x:v>
      </x:c>
    </x:row>
    <x:row r="620" ht="60" customHeight="1">
      <x:c r="A620" s="43" t="str">
        <x:v>entry_sources_m2m</x:v>
      </x:c>
      <x:c r="B620" s="43" t="n">
        <x:v>68</x:v>
      </x:c>
      <x:c r="C620" s="43" t="str">
        <x:v>73</x:v>
      </x:c>
      <x:c r="D620" s="43" t="n">
        <x:v>1</x:v>
      </x:c>
      <x:c r="E620" s="43" t="n">
        <x:v>1</x:v>
      </x:c>
      <x:c r="F620" s="43" t="str">
        <x:v>{"id":73,"cityentry_id":53,"citysource_id":52}</x:v>
      </x:c>
    </x:row>
    <x:row r="621" ht="60" customHeight="1">
      <x:c r="A621" s="43" t="str">
        <x:v>entry_sources_m2m</x:v>
      </x:c>
      <x:c r="B621" s="43" t="n">
        <x:v>69</x:v>
      </x:c>
      <x:c r="C621" s="43" t="str">
        <x:v>74</x:v>
      </x:c>
      <x:c r="D621" s="43" t="n">
        <x:v>1</x:v>
      </x:c>
      <x:c r="E621" s="43" t="n">
        <x:v>1</x:v>
      </x:c>
      <x:c r="F621" s="43" t="str">
        <x:v>{"id":74,"cityentry_id":54,"citysource_id":53}</x:v>
      </x:c>
    </x:row>
    <x:row r="622" ht="60" customHeight="1">
      <x:c r="A622" s="43" t="str">
        <x:v>entry_sources_m2m</x:v>
      </x:c>
      <x:c r="B622" s="43" t="n">
        <x:v>70</x:v>
      </x:c>
      <x:c r="C622" s="43" t="str">
        <x:v>76</x:v>
      </x:c>
      <x:c r="D622" s="43" t="n">
        <x:v>1</x:v>
      </x:c>
      <x:c r="E622" s="43" t="n">
        <x:v>1</x:v>
      </x:c>
      <x:c r="F622" s="43" t="str">
        <x:v>{"id":76,"cityentry_id":56,"citysource_id":54}</x:v>
      </x:c>
    </x:row>
    <x:row r="623" ht="60" customHeight="1">
      <x:c r="A623" s="43" t="str">
        <x:v>entry_sources_m2m</x:v>
      </x:c>
      <x:c r="B623" s="43" t="n">
        <x:v>71</x:v>
      </x:c>
      <x:c r="C623" s="43" t="str">
        <x:v>77</x:v>
      </x:c>
      <x:c r="D623" s="43" t="n">
        <x:v>1</x:v>
      </x:c>
      <x:c r="E623" s="43" t="n">
        <x:v>1</x:v>
      </x:c>
      <x:c r="F623" s="43" t="str">
        <x:v>{"id":77,"cityentry_id":57,"citysource_id":44}</x:v>
      </x:c>
    </x:row>
    <x:row r="624" ht="60" customHeight="1">
      <x:c r="A624" s="43" t="str">
        <x:v>entry_sources_m2m</x:v>
      </x:c>
      <x:c r="B624" s="43" t="n">
        <x:v>72</x:v>
      </x:c>
      <x:c r="C624" s="43" t="str">
        <x:v>78</x:v>
      </x:c>
      <x:c r="D624" s="43" t="n">
        <x:v>1</x:v>
      </x:c>
      <x:c r="E624" s="43" t="n">
        <x:v>1</x:v>
      </x:c>
      <x:c r="F624" s="43" t="str">
        <x:v>{"id":78,"cityentry_id":58,"citysource_id":46}</x:v>
      </x:c>
    </x:row>
    <x:row r="625" ht="60" customHeight="1">
      <x:c r="A625" s="43" t="str">
        <x:v>entry_sources_m2m</x:v>
      </x:c>
      <x:c r="B625" s="43" t="n">
        <x:v>73</x:v>
      </x:c>
      <x:c r="C625" s="43" t="str">
        <x:v>79</x:v>
      </x:c>
      <x:c r="D625" s="43" t="n">
        <x:v>1</x:v>
      </x:c>
      <x:c r="E625" s="43" t="n">
        <x:v>1</x:v>
      </x:c>
      <x:c r="F625" s="43" t="str">
        <x:v>{"id":79,"cityentry_id":59,"citysource_id":45}</x:v>
      </x:c>
    </x:row>
    <x:row r="626" ht="60" customHeight="1">
      <x:c r="A626" s="43" t="str">
        <x:v>entry_sources_m2m</x:v>
      </x:c>
      <x:c r="B626" s="43" t="n">
        <x:v>74</x:v>
      </x:c>
      <x:c r="C626" s="43" t="str">
        <x:v>80</x:v>
      </x:c>
      <x:c r="D626" s="43" t="n">
        <x:v>1</x:v>
      </x:c>
      <x:c r="E626" s="43" t="n">
        <x:v>1</x:v>
      </x:c>
      <x:c r="F626" s="43" t="str">
        <x:v>{"id":80,"cityentry_id":60,"citysource_id":44}</x:v>
      </x:c>
    </x:row>
    <x:row r="627" ht="60" customHeight="1">
      <x:c r="A627" s="43" t="str">
        <x:v>entry_sources_m2m</x:v>
      </x:c>
      <x:c r="B627" s="43" t="n">
        <x:v>75</x:v>
      </x:c>
      <x:c r="C627" s="43" t="str">
        <x:v>81</x:v>
      </x:c>
      <x:c r="D627" s="43" t="n">
        <x:v>1</x:v>
      </x:c>
      <x:c r="E627" s="43" t="n">
        <x:v>1</x:v>
      </x:c>
      <x:c r="F627" s="43" t="str">
        <x:v>{"id":81,"cityentry_id":61,"citysource_id":44}</x:v>
      </x:c>
    </x:row>
    <x:row r="628" ht="60" customHeight="1">
      <x:c r="A628" s="43" t="str">
        <x:v>entry_sources_m2m</x:v>
      </x:c>
      <x:c r="B628" s="43" t="n">
        <x:v>76</x:v>
      </x:c>
      <x:c r="C628" s="43" t="str">
        <x:v>82</x:v>
      </x:c>
      <x:c r="D628" s="43" t="n">
        <x:v>1</x:v>
      </x:c>
      <x:c r="E628" s="43" t="n">
        <x:v>1</x:v>
      </x:c>
      <x:c r="F628" s="43" t="str">
        <x:v>{"id":82,"cityentry_id":62,"citysource_id":44}</x:v>
      </x:c>
    </x:row>
    <x:row r="629" ht="60" customHeight="1">
      <x:c r="A629" s="43" t="str">
        <x:v>entry_sources_m2m</x:v>
      </x:c>
      <x:c r="B629" s="43" t="n">
        <x:v>77</x:v>
      </x:c>
      <x:c r="C629" s="43" t="str">
        <x:v>83</x:v>
      </x:c>
      <x:c r="D629" s="43" t="n">
        <x:v>1</x:v>
      </x:c>
      <x:c r="E629" s="43" t="n">
        <x:v>1</x:v>
      </x:c>
      <x:c r="F629" s="43" t="str">
        <x:v>{"id":83,"cityentry_id":46,"citysource_id":200}</x:v>
      </x:c>
    </x:row>
    <x:row r="630" ht="60" customHeight="1">
      <x:c r="A630" s="43" t="str">
        <x:v>entry_sources_m2m</x:v>
      </x:c>
      <x:c r="B630" s="43" t="n">
        <x:v>78</x:v>
      </x:c>
      <x:c r="C630" s="43" t="str">
        <x:v>84</x:v>
      </x:c>
      <x:c r="D630" s="43" t="n">
        <x:v>1</x:v>
      </x:c>
      <x:c r="E630" s="43" t="n">
        <x:v>1</x:v>
      </x:c>
      <x:c r="F630" s="43" t="str">
        <x:v>{"id":84,"cityentry_id":49,"citysource_id":205}</x:v>
      </x:c>
    </x:row>
    <x:row r="631" ht="60" customHeight="1">
      <x:c r="A631" s="43" t="str">
        <x:v>entry_sources_m2m</x:v>
      </x:c>
      <x:c r="B631" s="43" t="n">
        <x:v>79</x:v>
      </x:c>
      <x:c r="C631" s="43" t="str">
        <x:v>85</x:v>
      </x:c>
      <x:c r="D631" s="43" t="n">
        <x:v>1</x:v>
      </x:c>
      <x:c r="E631" s="43" t="n">
        <x:v>1</x:v>
      </x:c>
      <x:c r="F631" s="43" t="str">
        <x:v>{"id":85,"cityentry_id":50,"citysource_id":203}</x:v>
      </x:c>
    </x:row>
    <x:row r="632" ht="60" customHeight="1">
      <x:c r="A632" s="43" t="str">
        <x:v>entry_sources_m2m</x:v>
      </x:c>
      <x:c r="B632" s="43" t="n">
        <x:v>80</x:v>
      </x:c>
      <x:c r="C632" s="43" t="str">
        <x:v>86</x:v>
      </x:c>
      <x:c r="D632" s="43" t="n">
        <x:v>1</x:v>
      </x:c>
      <x:c r="E632" s="43" t="n">
        <x:v>1</x:v>
      </x:c>
      <x:c r="F632" s="43" t="str">
        <x:v>{"id":86,"cityentry_id":52,"citysource_id":174}</x:v>
      </x:c>
    </x:row>
    <x:row r="633" ht="60" customHeight="1">
      <x:c r="A633" s="43" t="str">
        <x:v>entry_sources_m2m</x:v>
      </x:c>
      <x:c r="B633" s="43" t="n">
        <x:v>81</x:v>
      </x:c>
      <x:c r="C633" s="43" t="str">
        <x:v>87</x:v>
      </x:c>
      <x:c r="D633" s="43" t="n">
        <x:v>1</x:v>
      </x:c>
      <x:c r="E633" s="43" t="n">
        <x:v>1</x:v>
      </x:c>
      <x:c r="F633" s="43" t="str">
        <x:v>{"id":87,"cityentry_id":55,"citysource_id":186}</x:v>
      </x:c>
    </x:row>
    <x:row r="634" ht="60" customHeight="1">
      <x:c r="A634" s="43" t="str">
        <x:v>entry_sources_m2m</x:v>
      </x:c>
      <x:c r="B634" s="43" t="n">
        <x:v>82</x:v>
      </x:c>
      <x:c r="C634" s="43" t="str">
        <x:v>88</x:v>
      </x:c>
      <x:c r="D634" s="43" t="n">
        <x:v>1</x:v>
      </x:c>
      <x:c r="E634" s="43" t="n">
        <x:v>1</x:v>
      </x:c>
      <x:c r="F634" s="43" t="str">
        <x:v>{"id":88,"cityentry_id":63,"citysource_id":1}</x:v>
      </x:c>
    </x:row>
    <x:row r="635" ht="60" customHeight="1">
      <x:c r="A635" s="43" t="str">
        <x:v>entry_sources_m2m</x:v>
      </x:c>
      <x:c r="B635" s="43" t="n">
        <x:v>83</x:v>
      </x:c>
      <x:c r="C635" s="43" t="str">
        <x:v>89</x:v>
      </x:c>
      <x:c r="D635" s="43" t="n">
        <x:v>1</x:v>
      </x:c>
      <x:c r="E635" s="43" t="n">
        <x:v>1</x:v>
      </x:c>
      <x:c r="F635" s="43" t="str">
        <x:v>{"id":89,"cityentry_id":64,"citysource_id":1}</x:v>
      </x:c>
    </x:row>
    <x:row r="636" ht="60" customHeight="1">
      <x:c r="A636" s="43" t="str">
        <x:v>entry_sources_m2m</x:v>
      </x:c>
      <x:c r="B636" s="43" t="n">
        <x:v>84</x:v>
      </x:c>
      <x:c r="C636" s="43" t="str">
        <x:v>90</x:v>
      </x:c>
      <x:c r="D636" s="43" t="n">
        <x:v>1</x:v>
      </x:c>
      <x:c r="E636" s="43" t="n">
        <x:v>1</x:v>
      </x:c>
      <x:c r="F636" s="43" t="str">
        <x:v>{"id":90,"cityentry_id":65,"citysource_id":1}</x:v>
      </x:c>
    </x:row>
    <x:row r="637" ht="60" customHeight="1">
      <x:c r="A637" s="43" t="str">
        <x:v>entry_sources_m2m</x:v>
      </x:c>
      <x:c r="B637" s="43" t="n">
        <x:v>85</x:v>
      </x:c>
      <x:c r="C637" s="43" t="str">
        <x:v>91</x:v>
      </x:c>
      <x:c r="D637" s="43" t="n">
        <x:v>1</x:v>
      </x:c>
      <x:c r="E637" s="43" t="n">
        <x:v>1</x:v>
      </x:c>
      <x:c r="F637" s="43" t="str">
        <x:v>{"id":91,"cityentry_id":66,"citysource_id":56}</x:v>
      </x:c>
    </x:row>
    <x:row r="638" ht="60" customHeight="1">
      <x:c r="A638" s="43" t="str">
        <x:v>entry_sources_m2m</x:v>
      </x:c>
      <x:c r="B638" s="43" t="n">
        <x:v>86</x:v>
      </x:c>
      <x:c r="C638" s="43" t="str">
        <x:v>92</x:v>
      </x:c>
      <x:c r="D638" s="43" t="n">
        <x:v>1</x:v>
      </x:c>
      <x:c r="E638" s="43" t="n">
        <x:v>1</x:v>
      </x:c>
      <x:c r="F638" s="43" t="str">
        <x:v>{"id":92,"cityentry_id":67,"citysource_id":57}</x:v>
      </x:c>
    </x:row>
    <x:row r="639" ht="60" customHeight="1">
      <x:c r="A639" s="43" t="str">
        <x:v>entry_sources_m2m</x:v>
      </x:c>
      <x:c r="B639" s="43" t="n">
        <x:v>87</x:v>
      </x:c>
      <x:c r="C639" s="43" t="str">
        <x:v>93</x:v>
      </x:c>
      <x:c r="D639" s="43" t="n">
        <x:v>1</x:v>
      </x:c>
      <x:c r="E639" s="43" t="n">
        <x:v>1</x:v>
      </x:c>
      <x:c r="F639" s="43" t="str">
        <x:v>{"id":93,"cityentry_id":68,"citysource_id":58}</x:v>
      </x:c>
    </x:row>
    <x:row r="640" ht="60" customHeight="1">
      <x:c r="A640" s="43" t="str">
        <x:v>entry_sources_m2m</x:v>
      </x:c>
      <x:c r="B640" s="43" t="n">
        <x:v>88</x:v>
      </x:c>
      <x:c r="C640" s="43" t="str">
        <x:v>94</x:v>
      </x:c>
      <x:c r="D640" s="43" t="n">
        <x:v>1</x:v>
      </x:c>
      <x:c r="E640" s="43" t="n">
        <x:v>1</x:v>
      </x:c>
      <x:c r="F640" s="43" t="str">
        <x:v>{"id":94,"cityentry_id":69,"citysource_id":55}</x:v>
      </x:c>
    </x:row>
    <x:row r="641" ht="60" customHeight="1">
      <x:c r="A641" s="43" t="str">
        <x:v>entry_sources_m2m</x:v>
      </x:c>
      <x:c r="B641" s="43" t="n">
        <x:v>89</x:v>
      </x:c>
      <x:c r="C641" s="43" t="str">
        <x:v>95</x:v>
      </x:c>
      <x:c r="D641" s="43" t="n">
        <x:v>1</x:v>
      </x:c>
      <x:c r="E641" s="43" t="n">
        <x:v>1</x:v>
      </x:c>
      <x:c r="F641" s="43" t="str">
        <x:v>{"id":95,"cityentry_id":70,"citysource_id":4}</x:v>
      </x:c>
    </x:row>
    <x:row r="642" ht="60" customHeight="1">
      <x:c r="A642" s="43" t="str">
        <x:v>entry_sources_m2m</x:v>
      </x:c>
      <x:c r="B642" s="43" t="n">
        <x:v>90</x:v>
      </x:c>
      <x:c r="C642" s="43" t="str">
        <x:v>96</x:v>
      </x:c>
      <x:c r="D642" s="43" t="n">
        <x:v>1</x:v>
      </x:c>
      <x:c r="E642" s="43" t="n">
        <x:v>1</x:v>
      </x:c>
      <x:c r="F642" s="43" t="str">
        <x:v>{"id":96,"cityentry_id":71,"citysource_id":59}</x:v>
      </x:c>
    </x:row>
    <x:row r="643" ht="60" customHeight="1">
      <x:c r="A643" s="43" t="str">
        <x:v>entry_sources_m2m</x:v>
      </x:c>
      <x:c r="B643" s="43" t="n">
        <x:v>91</x:v>
      </x:c>
      <x:c r="C643" s="43" t="str">
        <x:v>97</x:v>
      </x:c>
      <x:c r="D643" s="43" t="n">
        <x:v>1</x:v>
      </x:c>
      <x:c r="E643" s="43" t="n">
        <x:v>1</x:v>
      </x:c>
      <x:c r="F643" s="43" t="str">
        <x:v>{"id":97,"cityentry_id":72,"citysource_id":55}</x:v>
      </x:c>
    </x:row>
    <x:row r="644" ht="60" customHeight="1">
      <x:c r="A644" s="43" t="str">
        <x:v>entry_sources_m2m</x:v>
      </x:c>
      <x:c r="B644" s="43" t="n">
        <x:v>92</x:v>
      </x:c>
      <x:c r="C644" s="43" t="str">
        <x:v>98</x:v>
      </x:c>
      <x:c r="D644" s="43" t="n">
        <x:v>1</x:v>
      </x:c>
      <x:c r="E644" s="43" t="n">
        <x:v>1</x:v>
      </x:c>
      <x:c r="F644" s="43" t="str">
        <x:v>{"id":98,"cityentry_id":73,"citysource_id":59}</x:v>
      </x:c>
    </x:row>
    <x:row r="645" ht="60" customHeight="1">
      <x:c r="A645" s="43" t="str">
        <x:v>entry_sources_m2m</x:v>
      </x:c>
      <x:c r="B645" s="43" t="n">
        <x:v>93</x:v>
      </x:c>
      <x:c r="C645" s="43" t="str">
        <x:v>99</x:v>
      </x:c>
      <x:c r="D645" s="43" t="n">
        <x:v>1</x:v>
      </x:c>
      <x:c r="E645" s="43" t="n">
        <x:v>1</x:v>
      </x:c>
      <x:c r="F645" s="43" t="str">
        <x:v>{"id":99,"cityentry_id":74,"citysource_id":2}</x:v>
      </x:c>
    </x:row>
    <x:row r="646" ht="60" customHeight="1">
      <x:c r="A646" s="43" t="str">
        <x:v>entry_sources_m2m</x:v>
      </x:c>
      <x:c r="B646" s="43" t="n">
        <x:v>94</x:v>
      </x:c>
      <x:c r="C646" s="43" t="str">
        <x:v>100</x:v>
      </x:c>
      <x:c r="D646" s="43" t="n">
        <x:v>1</x:v>
      </x:c>
      <x:c r="E646" s="43" t="n">
        <x:v>1</x:v>
      </x:c>
      <x:c r="F646" s="43" t="str">
        <x:v>{"id":100,"cityentry_id":75,"citysource_id":2}</x:v>
      </x:c>
    </x:row>
    <x:row r="647" ht="60" customHeight="1">
      <x:c r="A647" s="43" t="str">
        <x:v>entry_sources_m2m</x:v>
      </x:c>
      <x:c r="B647" s="43" t="n">
        <x:v>95</x:v>
      </x:c>
      <x:c r="C647" s="43" t="str">
        <x:v>101</x:v>
      </x:c>
      <x:c r="D647" s="43" t="n">
        <x:v>1</x:v>
      </x:c>
      <x:c r="E647" s="43" t="n">
        <x:v>1</x:v>
      </x:c>
      <x:c r="F647" s="43" t="str">
        <x:v>{"id":101,"cityentry_id":76,"citysource_id":59}</x:v>
      </x:c>
    </x:row>
    <x:row r="648" ht="60" customHeight="1">
      <x:c r="A648" s="43" t="str">
        <x:v>entry_sources_m2m</x:v>
      </x:c>
      <x:c r="B648" s="43" t="n">
        <x:v>96</x:v>
      </x:c>
      <x:c r="C648" s="43" t="str">
        <x:v>102</x:v>
      </x:c>
      <x:c r="D648" s="43" t="n">
        <x:v>1</x:v>
      </x:c>
      <x:c r="E648" s="43" t="n">
        <x:v>1</x:v>
      </x:c>
      <x:c r="F648" s="43" t="str">
        <x:v>{"id":102,"cityentry_id":77,"citysource_id":65}</x:v>
      </x:c>
    </x:row>
    <x:row r="649" ht="60" customHeight="1">
      <x:c r="A649" s="43" t="str">
        <x:v>entry_sources_m2m</x:v>
      </x:c>
      <x:c r="B649" s="43" t="n">
        <x:v>97</x:v>
      </x:c>
      <x:c r="C649" s="43" t="str">
        <x:v>103</x:v>
      </x:c>
      <x:c r="D649" s="43" t="n">
        <x:v>1</x:v>
      </x:c>
      <x:c r="E649" s="43" t="n">
        <x:v>1</x:v>
      </x:c>
      <x:c r="F649" s="43" t="str">
        <x:v>{"id":103,"cityentry_id":78,"citysource_id":66}</x:v>
      </x:c>
    </x:row>
    <x:row r="650" ht="60" customHeight="1">
      <x:c r="A650" s="43" t="str">
        <x:v>entry_sources_m2m</x:v>
      </x:c>
      <x:c r="B650" s="43" t="n">
        <x:v>98</x:v>
      </x:c>
      <x:c r="C650" s="43" t="str">
        <x:v>104</x:v>
      </x:c>
      <x:c r="D650" s="43" t="n">
        <x:v>1</x:v>
      </x:c>
      <x:c r="E650" s="43" t="n">
        <x:v>1</x:v>
      </x:c>
      <x:c r="F650" s="43" t="str">
        <x:v>{"id":104,"cityentry_id":79,"citysource_id":60}</x:v>
      </x:c>
    </x:row>
    <x:row r="651" ht="60" customHeight="1">
      <x:c r="A651" s="43" t="str">
        <x:v>entry_sources_m2m</x:v>
      </x:c>
      <x:c r="B651" s="43" t="n">
        <x:v>99</x:v>
      </x:c>
      <x:c r="C651" s="43" t="str">
        <x:v>105</x:v>
      </x:c>
      <x:c r="D651" s="43" t="n">
        <x:v>1</x:v>
      </x:c>
      <x:c r="E651" s="43" t="n">
        <x:v>1</x:v>
      </x:c>
      <x:c r="F651" s="43" t="str">
        <x:v>{"id":105,"cityentry_id":80,"citysource_id":61}</x:v>
      </x:c>
    </x:row>
    <x:row r="652" ht="60" customHeight="1">
      <x:c r="A652" s="43" t="str">
        <x:v>entry_sources_m2m</x:v>
      </x:c>
      <x:c r="B652" s="43" t="n">
        <x:v>100</x:v>
      </x:c>
      <x:c r="C652" s="43" t="str">
        <x:v>106</x:v>
      </x:c>
      <x:c r="D652" s="43" t="n">
        <x:v>1</x:v>
      </x:c>
      <x:c r="E652" s="43" t="n">
        <x:v>1</x:v>
      </x:c>
      <x:c r="F652" s="43" t="str">
        <x:v>{"id":106,"cityentry_id":81,"citysource_id":62}</x:v>
      </x:c>
    </x:row>
    <x:row r="653" ht="60" customHeight="1">
      <x:c r="A653" s="43" t="str">
        <x:v>entry_sources_m2m</x:v>
      </x:c>
      <x:c r="B653" s="43" t="n">
        <x:v>101</x:v>
      </x:c>
      <x:c r="C653" s="43" t="str">
        <x:v>107</x:v>
      </x:c>
      <x:c r="D653" s="43" t="n">
        <x:v>1</x:v>
      </x:c>
      <x:c r="E653" s="43" t="n">
        <x:v>1</x:v>
      </x:c>
      <x:c r="F653" s="43" t="str">
        <x:v>{"id":107,"cityentry_id":82,"citysource_id":62}</x:v>
      </x:c>
    </x:row>
    <x:row r="654" ht="60" customHeight="1">
      <x:c r="A654" s="43" t="str">
        <x:v>entry_sources_m2m</x:v>
      </x:c>
      <x:c r="B654" s="43" t="n">
        <x:v>102</x:v>
      </x:c>
      <x:c r="C654" s="43" t="str">
        <x:v>108</x:v>
      </x:c>
      <x:c r="D654" s="43" t="n">
        <x:v>1</x:v>
      </x:c>
      <x:c r="E654" s="43" t="n">
        <x:v>1</x:v>
      </x:c>
      <x:c r="F654" s="43" t="str">
        <x:v>{"id":108,"cityentry_id":83,"citysource_id":107}</x:v>
      </x:c>
    </x:row>
    <x:row r="655" ht="60" customHeight="1">
      <x:c r="A655" s="43" t="str">
        <x:v>entry_sources_m2m</x:v>
      </x:c>
      <x:c r="B655" s="43" t="n">
        <x:v>103</x:v>
      </x:c>
      <x:c r="C655" s="43" t="str">
        <x:v>109</x:v>
      </x:c>
      <x:c r="D655" s="43" t="n">
        <x:v>1</x:v>
      </x:c>
      <x:c r="E655" s="43" t="n">
        <x:v>1</x:v>
      </x:c>
      <x:c r="F655" s="43" t="str">
        <x:v>{"id":109,"cityentry_id":84,"citysource_id":63}</x:v>
      </x:c>
    </x:row>
    <x:row r="656" ht="60" customHeight="1">
      <x:c r="A656" s="43" t="str">
        <x:v>entry_sources_m2m</x:v>
      </x:c>
      <x:c r="B656" s="43" t="n">
        <x:v>104</x:v>
      </x:c>
      <x:c r="C656" s="43" t="str">
        <x:v>110</x:v>
      </x:c>
      <x:c r="D656" s="43" t="n">
        <x:v>1</x:v>
      </x:c>
      <x:c r="E656" s="43" t="n">
        <x:v>1</x:v>
      </x:c>
      <x:c r="F656" s="43" t="str">
        <x:v>{"id":110,"cityentry_id":85,"citysource_id":63}</x:v>
      </x:c>
    </x:row>
    <x:row r="657" ht="60" customHeight="1">
      <x:c r="A657" s="43" t="str">
        <x:v>entry_sources_m2m</x:v>
      </x:c>
      <x:c r="B657" s="43" t="n">
        <x:v>105</x:v>
      </x:c>
      <x:c r="C657" s="43" t="str">
        <x:v>111</x:v>
      </x:c>
      <x:c r="D657" s="43" t="n">
        <x:v>1</x:v>
      </x:c>
      <x:c r="E657" s="43" t="n">
        <x:v>1</x:v>
      </x:c>
      <x:c r="F657" s="43" t="str">
        <x:v>{"id":111,"cityentry_id":86,"citysource_id":64}</x:v>
      </x:c>
    </x:row>
    <x:row r="658" ht="60" customHeight="1">
      <x:c r="A658" s="43" t="str">
        <x:v>entry_sources_m2m</x:v>
      </x:c>
      <x:c r="B658" s="43" t="n">
        <x:v>106</x:v>
      </x:c>
      <x:c r="C658" s="43" t="str">
        <x:v>112</x:v>
      </x:c>
      <x:c r="D658" s="43" t="n">
        <x:v>1</x:v>
      </x:c>
      <x:c r="E658" s="43" t="n">
        <x:v>1</x:v>
      </x:c>
      <x:c r="F658" s="43" t="str">
        <x:v>{"id":112,"cityentry_id":87,"citysource_id":60}</x:v>
      </x:c>
    </x:row>
    <x:row r="659" ht="60" customHeight="1">
      <x:c r="A659" s="43" t="str">
        <x:v>entry_sources_m2m</x:v>
      </x:c>
      <x:c r="B659" s="43" t="n">
        <x:v>107</x:v>
      </x:c>
      <x:c r="C659" s="43" t="str">
        <x:v>113</x:v>
      </x:c>
      <x:c r="D659" s="43" t="n">
        <x:v>1</x:v>
      </x:c>
      <x:c r="E659" s="43" t="n">
        <x:v>1</x:v>
      </x:c>
      <x:c r="F659" s="43" t="str">
        <x:v>{"id":113,"cityentry_id":88,"citysource_id":62}</x:v>
      </x:c>
    </x:row>
    <x:row r="660" ht="60" customHeight="1">
      <x:c r="A660" s="43" t="str">
        <x:v>entry_sources_m2m</x:v>
      </x:c>
      <x:c r="B660" s="43" t="n">
        <x:v>108</x:v>
      </x:c>
      <x:c r="C660" s="43" t="str">
        <x:v>114</x:v>
      </x:c>
      <x:c r="D660" s="43" t="n">
        <x:v>1</x:v>
      </x:c>
      <x:c r="E660" s="43" t="n">
        <x:v>1</x:v>
      </x:c>
      <x:c r="F660" s="43" t="str">
        <x:v>{"id":114,"cityentry_id":89,"citysource_id":62}</x:v>
      </x:c>
    </x:row>
    <x:row r="661" ht="60" customHeight="1">
      <x:c r="A661" s="43" t="str">
        <x:v>entry_sources_m2m</x:v>
      </x:c>
      <x:c r="B661" s="43" t="n">
        <x:v>109</x:v>
      </x:c>
      <x:c r="C661" s="43" t="str">
        <x:v>115</x:v>
      </x:c>
      <x:c r="D661" s="43" t="n">
        <x:v>1</x:v>
      </x:c>
      <x:c r="E661" s="43" t="n">
        <x:v>1</x:v>
      </x:c>
      <x:c r="F661" s="43" t="str">
        <x:v>{"id":115,"cityentry_id":90,"citysource_id":107}</x:v>
      </x:c>
    </x:row>
    <x:row r="662" ht="60" customHeight="1">
      <x:c r="A662" s="43" t="str">
        <x:v>entry_sources_m2m</x:v>
      </x:c>
      <x:c r="B662" s="43" t="n">
        <x:v>110</x:v>
      </x:c>
      <x:c r="C662" s="43" t="str">
        <x:v>116</x:v>
      </x:c>
      <x:c r="D662" s="43" t="n">
        <x:v>1</x:v>
      </x:c>
      <x:c r="E662" s="43" t="n">
        <x:v>1</x:v>
      </x:c>
      <x:c r="F662" s="43" t="str">
        <x:v>{"id":116,"cityentry_id":91,"citysource_id":67}</x:v>
      </x:c>
    </x:row>
    <x:row r="663" ht="60" customHeight="1">
      <x:c r="A663" s="43" t="str">
        <x:v>entry_sources_m2m</x:v>
      </x:c>
      <x:c r="B663" s="43" t="n">
        <x:v>111</x:v>
      </x:c>
      <x:c r="C663" s="43" t="str">
        <x:v>117</x:v>
      </x:c>
      <x:c r="D663" s="43" t="n">
        <x:v>1</x:v>
      </x:c>
      <x:c r="E663" s="43" t="n">
        <x:v>1</x:v>
      </x:c>
      <x:c r="F663" s="43" t="str">
        <x:v>{"id":117,"cityentry_id":92,"citysource_id":69}</x:v>
      </x:c>
    </x:row>
    <x:row r="664" ht="60" customHeight="1">
      <x:c r="A664" s="43" t="str">
        <x:v>entry_sources_m2m</x:v>
      </x:c>
      <x:c r="B664" s="43" t="n">
        <x:v>112</x:v>
      </x:c>
      <x:c r="C664" s="43" t="str">
        <x:v>118</x:v>
      </x:c>
      <x:c r="D664" s="43" t="n">
        <x:v>1</x:v>
      </x:c>
      <x:c r="E664" s="43" t="n">
        <x:v>1</x:v>
      </x:c>
      <x:c r="F664" s="43" t="str">
        <x:v>{"id":118,"cityentry_id":93,"citysource_id":69}</x:v>
      </x:c>
    </x:row>
    <x:row r="665" ht="60" customHeight="1">
      <x:c r="A665" s="43" t="str">
        <x:v>entry_sources_m2m</x:v>
      </x:c>
      <x:c r="B665" s="43" t="n">
        <x:v>113</x:v>
      </x:c>
      <x:c r="C665" s="43" t="str">
        <x:v>119</x:v>
      </x:c>
      <x:c r="D665" s="43" t="n">
        <x:v>1</x:v>
      </x:c>
      <x:c r="E665" s="43" t="n">
        <x:v>1</x:v>
      </x:c>
      <x:c r="F665" s="43" t="str">
        <x:v>{"id":119,"cityentry_id":94,"citysource_id":67}</x:v>
      </x:c>
    </x:row>
    <x:row r="666" ht="60" customHeight="1">
      <x:c r="A666" s="43" t="str">
        <x:v>entry_sources_m2m</x:v>
      </x:c>
      <x:c r="B666" s="43" t="n">
        <x:v>114</x:v>
      </x:c>
      <x:c r="C666" s="43" t="str">
        <x:v>120</x:v>
      </x:c>
      <x:c r="D666" s="43" t="n">
        <x:v>1</x:v>
      </x:c>
      <x:c r="E666" s="43" t="n">
        <x:v>1</x:v>
      </x:c>
      <x:c r="F666" s="43" t="str">
        <x:v>{"id":120,"cityentry_id":95,"citysource_id":67}</x:v>
      </x:c>
    </x:row>
    <x:row r="667" ht="60" customHeight="1">
      <x:c r="A667" s="43" t="str">
        <x:v>entry_sources_m2m</x:v>
      </x:c>
      <x:c r="B667" s="43" t="n">
        <x:v>115</x:v>
      </x:c>
      <x:c r="C667" s="43" t="str">
        <x:v>121</x:v>
      </x:c>
      <x:c r="D667" s="43" t="n">
        <x:v>1</x:v>
      </x:c>
      <x:c r="E667" s="43" t="n">
        <x:v>1</x:v>
      </x:c>
      <x:c r="F667" s="43" t="str">
        <x:v>{"id":121,"cityentry_id":96,"citysource_id":69}</x:v>
      </x:c>
    </x:row>
    <x:row r="668" ht="60" customHeight="1">
      <x:c r="A668" s="43" t="str">
        <x:v>entry_sources_m2m</x:v>
      </x:c>
      <x:c r="B668" s="43" t="n">
        <x:v>116</x:v>
      </x:c>
      <x:c r="C668" s="43" t="str">
        <x:v>122</x:v>
      </x:c>
      <x:c r="D668" s="43" t="n">
        <x:v>1</x:v>
      </x:c>
      <x:c r="E668" s="43" t="n">
        <x:v>1</x:v>
      </x:c>
      <x:c r="F668" s="43" t="str">
        <x:v>{"id":122,"cityentry_id":97,"citysource_id":69}</x:v>
      </x:c>
    </x:row>
    <x:row r="669" ht="60" customHeight="1">
      <x:c r="A669" s="43" t="str">
        <x:v>entry_sources_m2m</x:v>
      </x:c>
      <x:c r="B669" s="43" t="n">
        <x:v>117</x:v>
      </x:c>
      <x:c r="C669" s="43" t="str">
        <x:v>123</x:v>
      </x:c>
      <x:c r="D669" s="43" t="n">
        <x:v>1</x:v>
      </x:c>
      <x:c r="E669" s="43" t="n">
        <x:v>1</x:v>
      </x:c>
      <x:c r="F669" s="43" t="str">
        <x:v>{"id":123,"cityentry_id":98,"citysource_id":64}</x:v>
      </x:c>
    </x:row>
    <x:row r="670" ht="60" customHeight="1">
      <x:c r="A670" s="43" t="str">
        <x:v>entry_sources_m2m</x:v>
      </x:c>
      <x:c r="B670" s="43" t="n">
        <x:v>118</x:v>
      </x:c>
      <x:c r="C670" s="43" t="str">
        <x:v>124</x:v>
      </x:c>
      <x:c r="D670" s="43" t="n">
        <x:v>1</x:v>
      </x:c>
      <x:c r="E670" s="43" t="n">
        <x:v>1</x:v>
      </x:c>
      <x:c r="F670" s="43" t="str">
        <x:v>{"id":124,"cityentry_id":99,"citysource_id":70}</x:v>
      </x:c>
    </x:row>
    <x:row r="671" ht="60" customHeight="1">
      <x:c r="A671" s="43" t="str">
        <x:v>entry_sources_m2m</x:v>
      </x:c>
      <x:c r="B671" s="43" t="n">
        <x:v>119</x:v>
      </x:c>
      <x:c r="C671" s="43" t="str">
        <x:v>125</x:v>
      </x:c>
      <x:c r="D671" s="43" t="n">
        <x:v>1</x:v>
      </x:c>
      <x:c r="E671" s="43" t="n">
        <x:v>1</x:v>
      </x:c>
      <x:c r="F671" s="43" t="str">
        <x:v>{"id":125,"cityentry_id":100,"citysource_id":71}</x:v>
      </x:c>
    </x:row>
    <x:row r="672" ht="60" customHeight="1">
      <x:c r="A672" s="43" t="str">
        <x:v>entry_sources_m2m</x:v>
      </x:c>
      <x:c r="B672" s="43" t="n">
        <x:v>120</x:v>
      </x:c>
      <x:c r="C672" s="43" t="str">
        <x:v>126</x:v>
      </x:c>
      <x:c r="D672" s="43" t="n">
        <x:v>1</x:v>
      </x:c>
      <x:c r="E672" s="43" t="n">
        <x:v>1</x:v>
      </x:c>
      <x:c r="F672" s="43" t="str">
        <x:v>{"id":126,"cityentry_id":101,"citysource_id":71}</x:v>
      </x:c>
    </x:row>
    <x:row r="673" ht="60" customHeight="1">
      <x:c r="A673" s="43" t="str">
        <x:v>entry_sources_m2m</x:v>
      </x:c>
      <x:c r="B673" s="43" t="n">
        <x:v>121</x:v>
      </x:c>
      <x:c r="C673" s="43" t="str">
        <x:v>127</x:v>
      </x:c>
      <x:c r="D673" s="43" t="n">
        <x:v>1</x:v>
      </x:c>
      <x:c r="E673" s="43" t="n">
        <x:v>1</x:v>
      </x:c>
      <x:c r="F673" s="43" t="str">
        <x:v>{"id":127,"cityentry_id":102,"citysource_id":71}</x:v>
      </x:c>
    </x:row>
    <x:row r="674" ht="60" customHeight="1">
      <x:c r="A674" s="43" t="str">
        <x:v>entry_sources_m2m</x:v>
      </x:c>
      <x:c r="B674" s="43" t="n">
        <x:v>122</x:v>
      </x:c>
      <x:c r="C674" s="43" t="str">
        <x:v>128</x:v>
      </x:c>
      <x:c r="D674" s="43" t="n">
        <x:v>1</x:v>
      </x:c>
      <x:c r="E674" s="43" t="n">
        <x:v>1</x:v>
      </x:c>
      <x:c r="F674" s="43" t="str">
        <x:v>{"id":128,"cityentry_id":103,"citysource_id":12}</x:v>
      </x:c>
    </x:row>
    <x:row r="675" ht="60" customHeight="1">
      <x:c r="A675" s="43" t="str">
        <x:v>entry_sources_m2m</x:v>
      </x:c>
      <x:c r="B675" s="43" t="n">
        <x:v>123</x:v>
      </x:c>
      <x:c r="C675" s="43" t="str">
        <x:v>129</x:v>
      </x:c>
      <x:c r="D675" s="43" t="n">
        <x:v>1</x:v>
      </x:c>
      <x:c r="E675" s="43" t="n">
        <x:v>1</x:v>
      </x:c>
      <x:c r="F675" s="43" t="str">
        <x:v>{"id":129,"cityentry_id":104,"citysource_id":13}</x:v>
      </x:c>
    </x:row>
    <x:row r="676" ht="60" customHeight="1">
      <x:c r="A676" s="43" t="str">
        <x:v>entry_sources_m2m</x:v>
      </x:c>
      <x:c r="B676" s="43" t="n">
        <x:v>124</x:v>
      </x:c>
      <x:c r="C676" s="43" t="str">
        <x:v>130</x:v>
      </x:c>
      <x:c r="D676" s="43" t="n">
        <x:v>1</x:v>
      </x:c>
      <x:c r="E676" s="43" t="n">
        <x:v>1</x:v>
      </x:c>
      <x:c r="F676" s="43" t="str">
        <x:v>{"id":130,"cityentry_id":105,"citysource_id":72}</x:v>
      </x:c>
    </x:row>
    <x:row r="677" ht="60" customHeight="1">
      <x:c r="A677" s="43" t="str">
        <x:v>entry_sources_m2m</x:v>
      </x:c>
      <x:c r="B677" s="43" t="n">
        <x:v>125</x:v>
      </x:c>
      <x:c r="C677" s="43" t="str">
        <x:v>131</x:v>
      </x:c>
      <x:c r="D677" s="43" t="n">
        <x:v>1</x:v>
      </x:c>
      <x:c r="E677" s="43" t="n">
        <x:v>1</x:v>
      </x:c>
      <x:c r="F677" s="43" t="str">
        <x:v>{"id":131,"cityentry_id":106,"citysource_id":14}</x:v>
      </x:c>
    </x:row>
    <x:row r="678" ht="60" customHeight="1">
      <x:c r="A678" s="43" t="str">
        <x:v>entry_sources_m2m</x:v>
      </x:c>
      <x:c r="B678" s="43" t="n">
        <x:v>126</x:v>
      </x:c>
      <x:c r="C678" s="43" t="str">
        <x:v>132</x:v>
      </x:c>
      <x:c r="D678" s="43" t="n">
        <x:v>1</x:v>
      </x:c>
      <x:c r="E678" s="43" t="n">
        <x:v>1</x:v>
      </x:c>
      <x:c r="F678" s="43" t="str">
        <x:v>{"id":132,"cityentry_id":107,"citysource_id":73}</x:v>
      </x:c>
    </x:row>
    <x:row r="679" ht="60" customHeight="1">
      <x:c r="A679" s="43" t="str">
        <x:v>entry_sources_m2m</x:v>
      </x:c>
      <x:c r="B679" s="43" t="n">
        <x:v>127</x:v>
      </x:c>
      <x:c r="C679" s="43" t="str">
        <x:v>133</x:v>
      </x:c>
      <x:c r="D679" s="43" t="n">
        <x:v>1</x:v>
      </x:c>
      <x:c r="E679" s="43" t="n">
        <x:v>1</x:v>
      </x:c>
      <x:c r="F679" s="43" t="str">
        <x:v>{"id":133,"cityentry_id":108,"citysource_id":74}</x:v>
      </x:c>
    </x:row>
    <x:row r="680" ht="60" customHeight="1">
      <x:c r="A680" s="43" t="str">
        <x:v>entry_sources_m2m</x:v>
      </x:c>
      <x:c r="B680" s="43" t="n">
        <x:v>128</x:v>
      </x:c>
      <x:c r="C680" s="43" t="str">
        <x:v>134</x:v>
      </x:c>
      <x:c r="D680" s="43" t="n">
        <x:v>1</x:v>
      </x:c>
      <x:c r="E680" s="43" t="n">
        <x:v>1</x:v>
      </x:c>
      <x:c r="F680" s="43" t="str">
        <x:v>{"id":134,"cityentry_id":109,"citysource_id":74}</x:v>
      </x:c>
    </x:row>
    <x:row r="681" ht="60" customHeight="1">
      <x:c r="A681" s="43" t="str">
        <x:v>entry_sources_m2m</x:v>
      </x:c>
      <x:c r="B681" s="43" t="n">
        <x:v>129</x:v>
      </x:c>
      <x:c r="C681" s="43" t="str">
        <x:v>135</x:v>
      </x:c>
      <x:c r="D681" s="43" t="n">
        <x:v>1</x:v>
      </x:c>
      <x:c r="E681" s="43" t="n">
        <x:v>1</x:v>
      </x:c>
      <x:c r="F681" s="43" t="str">
        <x:v>{"id":135,"cityentry_id":110,"citysource_id":74}</x:v>
      </x:c>
    </x:row>
    <x:row r="682" ht="60" customHeight="1">
      <x:c r="A682" s="43" t="str">
        <x:v>entry_sources_m2m</x:v>
      </x:c>
      <x:c r="B682" s="43" t="n">
        <x:v>130</x:v>
      </x:c>
      <x:c r="C682" s="43" t="str">
        <x:v>136</x:v>
      </x:c>
      <x:c r="D682" s="43" t="n">
        <x:v>1</x:v>
      </x:c>
      <x:c r="E682" s="43" t="n">
        <x:v>1</x:v>
      </x:c>
      <x:c r="F682" s="43" t="str">
        <x:v>{"id":136,"cityentry_id":111,"citysource_id":85}</x:v>
      </x:c>
    </x:row>
    <x:row r="683" ht="60" customHeight="1">
      <x:c r="A683" s="43" t="str">
        <x:v>entry_sources_m2m</x:v>
      </x:c>
      <x:c r="B683" s="43" t="n">
        <x:v>131</x:v>
      </x:c>
      <x:c r="C683" s="43" t="str">
        <x:v>137</x:v>
      </x:c>
      <x:c r="D683" s="43" t="n">
        <x:v>1</x:v>
      </x:c>
      <x:c r="E683" s="43" t="n">
        <x:v>1</x:v>
      </x:c>
      <x:c r="F683" s="43" t="str">
        <x:v>{"id":137,"cityentry_id":112,"citysource_id":84}</x:v>
      </x:c>
    </x:row>
    <x:row r="684" ht="60" customHeight="1">
      <x:c r="A684" s="43" t="str">
        <x:v>entry_sources_m2m</x:v>
      </x:c>
      <x:c r="B684" s="43" t="n">
        <x:v>132</x:v>
      </x:c>
      <x:c r="C684" s="43" t="str">
        <x:v>138</x:v>
      </x:c>
      <x:c r="D684" s="43" t="n">
        <x:v>1</x:v>
      </x:c>
      <x:c r="E684" s="43" t="n">
        <x:v>1</x:v>
      </x:c>
      <x:c r="F684" s="43" t="str">
        <x:v>{"id":138,"cityentry_id":113,"citysource_id":75}</x:v>
      </x:c>
    </x:row>
    <x:row r="685" ht="60" customHeight="1">
      <x:c r="A685" s="43" t="str">
        <x:v>entry_sources_m2m</x:v>
      </x:c>
      <x:c r="B685" s="43" t="n">
        <x:v>133</x:v>
      </x:c>
      <x:c r="C685" s="43" t="str">
        <x:v>139</x:v>
      </x:c>
      <x:c r="D685" s="43" t="n">
        <x:v>1</x:v>
      </x:c>
      <x:c r="E685" s="43" t="n">
        <x:v>1</x:v>
      </x:c>
      <x:c r="F685" s="43" t="str">
        <x:v>{"id":139,"cityentry_id":114,"citysource_id":16}</x:v>
      </x:c>
    </x:row>
    <x:row r="686" ht="60" customHeight="1">
      <x:c r="A686" s="43" t="str">
        <x:v>entry_sources_m2m</x:v>
      </x:c>
      <x:c r="B686" s="43" t="n">
        <x:v>134</x:v>
      </x:c>
      <x:c r="C686" s="43" t="str">
        <x:v>140</x:v>
      </x:c>
      <x:c r="D686" s="43" t="n">
        <x:v>1</x:v>
      </x:c>
      <x:c r="E686" s="43" t="n">
        <x:v>1</x:v>
      </x:c>
      <x:c r="F686" s="43" t="str">
        <x:v>{"id":140,"cityentry_id":115,"citysource_id":75}</x:v>
      </x:c>
    </x:row>
    <x:row r="687" ht="60" customHeight="1">
      <x:c r="A687" s="43" t="str">
        <x:v>entry_sources_m2m</x:v>
      </x:c>
      <x:c r="B687" s="43" t="n">
        <x:v>135</x:v>
      </x:c>
      <x:c r="C687" s="43" t="str">
        <x:v>141</x:v>
      </x:c>
      <x:c r="D687" s="43" t="n">
        <x:v>1</x:v>
      </x:c>
      <x:c r="E687" s="43" t="n">
        <x:v>1</x:v>
      </x:c>
      <x:c r="F687" s="43" t="str">
        <x:v>{"id":141,"cityentry_id":116,"citysource_id":76}</x:v>
      </x:c>
    </x:row>
    <x:row r="688" ht="60" customHeight="1">
      <x:c r="A688" s="43" t="str">
        <x:v>entry_sources_m2m</x:v>
      </x:c>
      <x:c r="B688" s="43" t="n">
        <x:v>136</x:v>
      </x:c>
      <x:c r="C688" s="43" t="str">
        <x:v>142</x:v>
      </x:c>
      <x:c r="D688" s="43" t="n">
        <x:v>1</x:v>
      </x:c>
      <x:c r="E688" s="43" t="n">
        <x:v>1</x:v>
      </x:c>
      <x:c r="F688" s="43" t="str">
        <x:v>{"id":142,"cityentry_id":117,"citysource_id":77}</x:v>
      </x:c>
    </x:row>
    <x:row r="689" ht="60" customHeight="1">
      <x:c r="A689" s="43" t="str">
        <x:v>entry_sources_m2m</x:v>
      </x:c>
      <x:c r="B689" s="43" t="n">
        <x:v>137</x:v>
      </x:c>
      <x:c r="C689" s="43" t="str">
        <x:v>143</x:v>
      </x:c>
      <x:c r="D689" s="43" t="n">
        <x:v>1</x:v>
      </x:c>
      <x:c r="E689" s="43" t="n">
        <x:v>1</x:v>
      </x:c>
      <x:c r="F689" s="43" t="str">
        <x:v>{"id":143,"cityentry_id":118,"citysource_id":77}</x:v>
      </x:c>
    </x:row>
    <x:row r="690" ht="60" customHeight="1">
      <x:c r="A690" s="43" t="str">
        <x:v>entry_sources_m2m</x:v>
      </x:c>
      <x:c r="B690" s="43" t="n">
        <x:v>138</x:v>
      </x:c>
      <x:c r="C690" s="43" t="str">
        <x:v>144</x:v>
      </x:c>
      <x:c r="D690" s="43" t="n">
        <x:v>1</x:v>
      </x:c>
      <x:c r="E690" s="43" t="n">
        <x:v>1</x:v>
      </x:c>
      <x:c r="F690" s="43" t="str">
        <x:v>{"id":144,"cityentry_id":119,"citysource_id":19}</x:v>
      </x:c>
    </x:row>
    <x:row r="691" ht="60" customHeight="1">
      <x:c r="A691" s="43" t="str">
        <x:v>entry_sources_m2m</x:v>
      </x:c>
      <x:c r="B691" s="43" t="n">
        <x:v>139</x:v>
      </x:c>
      <x:c r="C691" s="43" t="str">
        <x:v>145</x:v>
      </x:c>
      <x:c r="D691" s="43" t="n">
        <x:v>1</x:v>
      </x:c>
      <x:c r="E691" s="43" t="n">
        <x:v>1</x:v>
      </x:c>
      <x:c r="F691" s="43" t="str">
        <x:v>{"id":145,"cityentry_id":120,"citysource_id":19}</x:v>
      </x:c>
    </x:row>
    <x:row r="692" ht="60" customHeight="1">
      <x:c r="A692" s="43" t="str">
        <x:v>entry_sources_m2m</x:v>
      </x:c>
      <x:c r="B692" s="43" t="n">
        <x:v>140</x:v>
      </x:c>
      <x:c r="C692" s="43" t="str">
        <x:v>146</x:v>
      </x:c>
      <x:c r="D692" s="43" t="n">
        <x:v>1</x:v>
      </x:c>
      <x:c r="E692" s="43" t="n">
        <x:v>1</x:v>
      </x:c>
      <x:c r="F692" s="43" t="str">
        <x:v>{"id":146,"cityentry_id":121,"citysource_id":17}</x:v>
      </x:c>
    </x:row>
    <x:row r="693" ht="60" customHeight="1">
      <x:c r="A693" s="43" t="str">
        <x:v>entry_sources_m2m</x:v>
      </x:c>
      <x:c r="B693" s="43" t="n">
        <x:v>141</x:v>
      </x:c>
      <x:c r="C693" s="43" t="str">
        <x:v>147</x:v>
      </x:c>
      <x:c r="D693" s="43" t="n">
        <x:v>1</x:v>
      </x:c>
      <x:c r="E693" s="43" t="n">
        <x:v>1</x:v>
      </x:c>
      <x:c r="F693" s="43" t="str">
        <x:v>{"id":147,"cityentry_id":122,"citysource_id":81}</x:v>
      </x:c>
    </x:row>
    <x:row r="694" ht="60" customHeight="1">
      <x:c r="A694" s="43" t="str">
        <x:v>entry_sources_m2m</x:v>
      </x:c>
      <x:c r="B694" s="43" t="n">
        <x:v>142</x:v>
      </x:c>
      <x:c r="C694" s="43" t="str">
        <x:v>148</x:v>
      </x:c>
      <x:c r="D694" s="43" t="n">
        <x:v>1</x:v>
      </x:c>
      <x:c r="E694" s="43" t="n">
        <x:v>1</x:v>
      </x:c>
      <x:c r="F694" s="43" t="str">
        <x:v>{"id":148,"cityentry_id":123,"citysource_id":81}</x:v>
      </x:c>
    </x:row>
    <x:row r="695" ht="60" customHeight="1">
      <x:c r="A695" s="43" t="str">
        <x:v>entry_sources_m2m</x:v>
      </x:c>
      <x:c r="B695" s="43" t="n">
        <x:v>143</x:v>
      </x:c>
      <x:c r="C695" s="43" t="str">
        <x:v>149</x:v>
      </x:c>
      <x:c r="D695" s="43" t="n">
        <x:v>1</x:v>
      </x:c>
      <x:c r="E695" s="43" t="n">
        <x:v>1</x:v>
      </x:c>
      <x:c r="F695" s="43" t="str">
        <x:v>{"id":149,"cityentry_id":124,"citysource_id":80}</x:v>
      </x:c>
    </x:row>
    <x:row r="696" ht="60" customHeight="1">
      <x:c r="A696" s="43" t="str">
        <x:v>entry_sources_m2m</x:v>
      </x:c>
      <x:c r="B696" s="43" t="n">
        <x:v>144</x:v>
      </x:c>
      <x:c r="C696" s="43" t="str">
        <x:v>150</x:v>
      </x:c>
      <x:c r="D696" s="43" t="n">
        <x:v>1</x:v>
      </x:c>
      <x:c r="E696" s="43" t="n">
        <x:v>1</x:v>
      </x:c>
      <x:c r="F696" s="43" t="str">
        <x:v>{"id":150,"cityentry_id":125,"citysource_id":19}</x:v>
      </x:c>
    </x:row>
    <x:row r="697" ht="60" customHeight="1">
      <x:c r="A697" s="43" t="str">
        <x:v>entry_sources_m2m</x:v>
      </x:c>
      <x:c r="B697" s="43" t="n">
        <x:v>145</x:v>
      </x:c>
      <x:c r="C697" s="43" t="str">
        <x:v>151</x:v>
      </x:c>
      <x:c r="D697" s="43" t="n">
        <x:v>1</x:v>
      </x:c>
      <x:c r="E697" s="43" t="n">
        <x:v>1</x:v>
      </x:c>
      <x:c r="F697" s="43" t="str">
        <x:v>{"id":151,"cityentry_id":126,"citysource_id":83}</x:v>
      </x:c>
    </x:row>
    <x:row r="698" ht="60" customHeight="1">
      <x:c r="A698" s="43" t="str">
        <x:v>entry_sources_m2m</x:v>
      </x:c>
      <x:c r="B698" s="43" t="n">
        <x:v>146</x:v>
      </x:c>
      <x:c r="C698" s="43" t="str">
        <x:v>152</x:v>
      </x:c>
      <x:c r="D698" s="43" t="n">
        <x:v>1</x:v>
      </x:c>
      <x:c r="E698" s="43" t="n">
        <x:v>1</x:v>
      </x:c>
      <x:c r="F698" s="43" t="str">
        <x:v>{"id":152,"cityentry_id":127,"citysource_id":78}</x:v>
      </x:c>
    </x:row>
    <x:row r="699" ht="60" customHeight="1">
      <x:c r="A699" s="43" t="str">
        <x:v>entry_sources_m2m</x:v>
      </x:c>
      <x:c r="B699" s="43" t="n">
        <x:v>147</x:v>
      </x:c>
      <x:c r="C699" s="43" t="str">
        <x:v>153</x:v>
      </x:c>
      <x:c r="D699" s="43" t="n">
        <x:v>1</x:v>
      </x:c>
      <x:c r="E699" s="43" t="n">
        <x:v>1</x:v>
      </x:c>
      <x:c r="F699" s="43" t="str">
        <x:v>{"id":153,"cityentry_id":128,"citysource_id":78}</x:v>
      </x:c>
    </x:row>
    <x:row r="700" ht="60" customHeight="1">
      <x:c r="A700" s="43" t="str">
        <x:v>entry_sources_m2m</x:v>
      </x:c>
      <x:c r="B700" s="43" t="n">
        <x:v>148</x:v>
      </x:c>
      <x:c r="C700" s="43" t="str">
        <x:v>154</x:v>
      </x:c>
      <x:c r="D700" s="43" t="n">
        <x:v>1</x:v>
      </x:c>
      <x:c r="E700" s="43" t="n">
        <x:v>1</x:v>
      </x:c>
      <x:c r="F700" s="43" t="str">
        <x:v>{"id":154,"cityentry_id":129,"citysource_id":19}</x:v>
      </x:c>
    </x:row>
    <x:row r="701" ht="60" customHeight="1">
      <x:c r="A701" s="43" t="str">
        <x:v>entry_sources_m2m</x:v>
      </x:c>
      <x:c r="B701" s="43" t="n">
        <x:v>149</x:v>
      </x:c>
      <x:c r="C701" s="43" t="str">
        <x:v>155</x:v>
      </x:c>
      <x:c r="D701" s="43" t="n">
        <x:v>1</x:v>
      </x:c>
      <x:c r="E701" s="43" t="n">
        <x:v>1</x:v>
      </x:c>
      <x:c r="F701" s="43" t="str">
        <x:v>{"id":155,"cityentry_id":130,"citysource_id":19}</x:v>
      </x:c>
    </x:row>
    <x:row r="702" ht="60" customHeight="1">
      <x:c r="A702" s="43" t="str">
        <x:v>entry_sources_m2m</x:v>
      </x:c>
      <x:c r="B702" s="43" t="n">
        <x:v>150</x:v>
      </x:c>
      <x:c r="C702" s="43" t="str">
        <x:v>156</x:v>
      </x:c>
      <x:c r="D702" s="43" t="n">
        <x:v>1</x:v>
      </x:c>
      <x:c r="E702" s="43" t="n">
        <x:v>1</x:v>
      </x:c>
      <x:c r="F702" s="43" t="str">
        <x:v>{"id":156,"cityentry_id":131,"citysource_id":79}</x:v>
      </x:c>
    </x:row>
    <x:row r="703" ht="60" customHeight="1">
      <x:c r="A703" s="43" t="str">
        <x:v>entry_sources_m2m</x:v>
      </x:c>
      <x:c r="B703" s="43" t="n">
        <x:v>151</x:v>
      </x:c>
      <x:c r="C703" s="43" t="str">
        <x:v>157</x:v>
      </x:c>
      <x:c r="D703" s="43" t="n">
        <x:v>1</x:v>
      </x:c>
      <x:c r="E703" s="43" t="n">
        <x:v>1</x:v>
      </x:c>
      <x:c r="F703" s="43" t="str">
        <x:v>{"id":157,"cityentry_id":132,"citysource_id":82}</x:v>
      </x:c>
    </x:row>
    <x:row r="704" ht="60" customHeight="1">
      <x:c r="A704" s="43" t="str">
        <x:v>entry_sources_m2m</x:v>
      </x:c>
      <x:c r="B704" s="43" t="n">
        <x:v>152</x:v>
      </x:c>
      <x:c r="C704" s="43" t="str">
        <x:v>158</x:v>
      </x:c>
      <x:c r="D704" s="43" t="n">
        <x:v>1</x:v>
      </x:c>
      <x:c r="E704" s="43" t="n">
        <x:v>1</x:v>
      </x:c>
      <x:c r="F704" s="43" t="str">
        <x:v>{"id":158,"cityentry_id":133,"citysource_id":86}</x:v>
      </x:c>
    </x:row>
    <x:row r="705" ht="60" customHeight="1">
      <x:c r="A705" s="43" t="str">
        <x:v>entry_sources_m2m</x:v>
      </x:c>
      <x:c r="B705" s="43" t="n">
        <x:v>153</x:v>
      </x:c>
      <x:c r="C705" s="43" t="str">
        <x:v>159</x:v>
      </x:c>
      <x:c r="D705" s="43" t="n">
        <x:v>1</x:v>
      </x:c>
      <x:c r="E705" s="43" t="n">
        <x:v>1</x:v>
      </x:c>
      <x:c r="F705" s="43" t="str">
        <x:v>{"id":159,"cityentry_id":134,"citysource_id":85}</x:v>
      </x:c>
    </x:row>
    <x:row r="706" ht="60" customHeight="1">
      <x:c r="A706" s="43" t="str">
        <x:v>entry_sources_m2m</x:v>
      </x:c>
      <x:c r="B706" s="43" t="n">
        <x:v>154</x:v>
      </x:c>
      <x:c r="C706" s="43" t="str">
        <x:v>160</x:v>
      </x:c>
      <x:c r="D706" s="43" t="n">
        <x:v>1</x:v>
      </x:c>
      <x:c r="E706" s="43" t="n">
        <x:v>1</x:v>
      </x:c>
      <x:c r="F706" s="43" t="str">
        <x:v>{"id":160,"cityentry_id":135,"citysource_id":84}</x:v>
      </x:c>
    </x:row>
    <x:row r="707" ht="60" customHeight="1">
      <x:c r="A707" s="43" t="str">
        <x:v>entry_sources_m2m</x:v>
      </x:c>
      <x:c r="B707" s="43" t="n">
        <x:v>155</x:v>
      </x:c>
      <x:c r="C707" s="43" t="str">
        <x:v>161</x:v>
      </x:c>
      <x:c r="D707" s="43" t="n">
        <x:v>1</x:v>
      </x:c>
      <x:c r="E707" s="43" t="n">
        <x:v>1</x:v>
      </x:c>
      <x:c r="F707" s="43" t="str">
        <x:v>{"id":161,"cityentry_id":136,"citysource_id":84}</x:v>
      </x:c>
    </x:row>
    <x:row r="708" ht="60" customHeight="1">
      <x:c r="A708" s="43" t="str">
        <x:v>entry_sources_m2m</x:v>
      </x:c>
      <x:c r="B708" s="43" t="n">
        <x:v>156</x:v>
      </x:c>
      <x:c r="C708" s="43" t="str">
        <x:v>162</x:v>
      </x:c>
      <x:c r="D708" s="43" t="n">
        <x:v>1</x:v>
      </x:c>
      <x:c r="E708" s="43" t="n">
        <x:v>1</x:v>
      </x:c>
      <x:c r="F708" s="43" t="str">
        <x:v>{"id":162,"cityentry_id":137,"citysource_id":84}</x:v>
      </x:c>
    </x:row>
    <x:row r="709" ht="60" customHeight="1">
      <x:c r="A709" s="43" t="str">
        <x:v>entry_sources_m2m</x:v>
      </x:c>
      <x:c r="B709" s="43" t="n">
        <x:v>157</x:v>
      </x:c>
      <x:c r="C709" s="43" t="str">
        <x:v>163</x:v>
      </x:c>
      <x:c r="D709" s="43" t="n">
        <x:v>1</x:v>
      </x:c>
      <x:c r="E709" s="43" t="n">
        <x:v>1</x:v>
      </x:c>
      <x:c r="F709" s="43" t="str">
        <x:v>{"id":163,"cityentry_id":138,"citysource_id":85}</x:v>
      </x:c>
    </x:row>
    <x:row r="710" ht="60" customHeight="1">
      <x:c r="A710" s="43" t="str">
        <x:v>entry_sources_m2m</x:v>
      </x:c>
      <x:c r="B710" s="43" t="n">
        <x:v>158</x:v>
      </x:c>
      <x:c r="C710" s="43" t="str">
        <x:v>164</x:v>
      </x:c>
      <x:c r="D710" s="43" t="n">
        <x:v>1</x:v>
      </x:c>
      <x:c r="E710" s="43" t="n">
        <x:v>1</x:v>
      </x:c>
      <x:c r="F710" s="43" t="str">
        <x:v>{"id":164,"cityentry_id":139,"citysource_id":23}</x:v>
      </x:c>
    </x:row>
    <x:row r="711" ht="60" customHeight="1">
      <x:c r="A711" s="43" t="str">
        <x:v>entry_sources_m2m</x:v>
      </x:c>
      <x:c r="B711" s="43" t="n">
        <x:v>159</x:v>
      </x:c>
      <x:c r="C711" s="43" t="str">
        <x:v>165</x:v>
      </x:c>
      <x:c r="D711" s="43" t="n">
        <x:v>1</x:v>
      </x:c>
      <x:c r="E711" s="43" t="n">
        <x:v>1</x:v>
      </x:c>
      <x:c r="F711" s="43" t="str">
        <x:v>{"id":165,"cityentry_id":140,"citysource_id":23}</x:v>
      </x:c>
    </x:row>
    <x:row r="712" ht="60" customHeight="1">
      <x:c r="A712" s="43" t="str">
        <x:v>entry_sources_m2m</x:v>
      </x:c>
      <x:c r="B712" s="43" t="n">
        <x:v>160</x:v>
      </x:c>
      <x:c r="C712" s="43" t="str">
        <x:v>166</x:v>
      </x:c>
      <x:c r="D712" s="43" t="n">
        <x:v>1</x:v>
      </x:c>
      <x:c r="E712" s="43" t="n">
        <x:v>1</x:v>
      </x:c>
      <x:c r="F712" s="43" t="str">
        <x:v>{"id":166,"cityentry_id":141,"citysource_id":87}</x:v>
      </x:c>
    </x:row>
    <x:row r="713" ht="60" customHeight="1">
      <x:c r="A713" s="43" t="str">
        <x:v>entry_sources_m2m</x:v>
      </x:c>
      <x:c r="B713" s="43" t="n">
        <x:v>161</x:v>
      </x:c>
      <x:c r="C713" s="43" t="str">
        <x:v>167</x:v>
      </x:c>
      <x:c r="D713" s="43" t="n">
        <x:v>1</x:v>
      </x:c>
      <x:c r="E713" s="43" t="n">
        <x:v>1</x:v>
      </x:c>
      <x:c r="F713" s="43" t="str">
        <x:v>{"id":167,"cityentry_id":142,"citysource_id":88}</x:v>
      </x:c>
    </x:row>
    <x:row r="714" ht="60" customHeight="1">
      <x:c r="A714" s="43" t="str">
        <x:v>entry_sources_m2m</x:v>
      </x:c>
      <x:c r="B714" s="43" t="n">
        <x:v>162</x:v>
      </x:c>
      <x:c r="C714" s="43" t="str">
        <x:v>168</x:v>
      </x:c>
      <x:c r="D714" s="43" t="n">
        <x:v>1</x:v>
      </x:c>
      <x:c r="E714" s="43" t="n">
        <x:v>1</x:v>
      </x:c>
      <x:c r="F714" s="43" t="str">
        <x:v>{"id":168,"cityentry_id":143,"citysource_id":3}</x:v>
      </x:c>
    </x:row>
    <x:row r="715" ht="60" customHeight="1">
      <x:c r="A715" s="43" t="str">
        <x:v>entry_sources_m2m</x:v>
      </x:c>
      <x:c r="B715" s="43" t="n">
        <x:v>163</x:v>
      </x:c>
      <x:c r="C715" s="43" t="str">
        <x:v>169</x:v>
      </x:c>
      <x:c r="D715" s="43" t="n">
        <x:v>1</x:v>
      </x:c>
      <x:c r="E715" s="43" t="n">
        <x:v>1</x:v>
      </x:c>
      <x:c r="F715" s="43" t="str">
        <x:v>{"id":169,"cityentry_id":144,"citysource_id":24}</x:v>
      </x:c>
    </x:row>
    <x:row r="716" ht="60" customHeight="1">
      <x:c r="A716" s="43" t="str">
        <x:v>entry_sources_m2m</x:v>
      </x:c>
      <x:c r="B716" s="43" t="n">
        <x:v>164</x:v>
      </x:c>
      <x:c r="C716" s="43" t="str">
        <x:v>170</x:v>
      </x:c>
      <x:c r="D716" s="43" t="n">
        <x:v>1</x:v>
      </x:c>
      <x:c r="E716" s="43" t="n">
        <x:v>1</x:v>
      </x:c>
      <x:c r="F716" s="43" t="str">
        <x:v>{"id":170,"cityentry_id":145,"citysource_id":89}</x:v>
      </x:c>
    </x:row>
    <x:row r="717" ht="60" customHeight="1">
      <x:c r="A717" s="43" t="str">
        <x:v>entry_sources_m2m</x:v>
      </x:c>
      <x:c r="B717" s="43" t="n">
        <x:v>165</x:v>
      </x:c>
      <x:c r="C717" s="43" t="str">
        <x:v>171</x:v>
      </x:c>
      <x:c r="D717" s="43" t="n">
        <x:v>1</x:v>
      </x:c>
      <x:c r="E717" s="43" t="n">
        <x:v>1</x:v>
      </x:c>
      <x:c r="F717" s="43" t="str">
        <x:v>{"id":171,"cityentry_id":146,"citysource_id":23}</x:v>
      </x:c>
    </x:row>
    <x:row r="718" ht="60" customHeight="1">
      <x:c r="A718" s="43" t="str">
        <x:v>entry_sources_m2m</x:v>
      </x:c>
      <x:c r="B718" s="43" t="n">
        <x:v>166</x:v>
      </x:c>
      <x:c r="C718" s="43" t="str">
        <x:v>172</x:v>
      </x:c>
      <x:c r="D718" s="43" t="n">
        <x:v>1</x:v>
      </x:c>
      <x:c r="E718" s="43" t="n">
        <x:v>1</x:v>
      </x:c>
      <x:c r="F718" s="43" t="str">
        <x:v>{"id":172,"cityentry_id":147,"citysource_id":25}</x:v>
      </x:c>
    </x:row>
    <x:row r="719" ht="60" customHeight="1">
      <x:c r="A719" s="43" t="str">
        <x:v>entry_sources_m2m</x:v>
      </x:c>
      <x:c r="B719" s="43" t="n">
        <x:v>167</x:v>
      </x:c>
      <x:c r="C719" s="43" t="str">
        <x:v>173</x:v>
      </x:c>
      <x:c r="D719" s="43" t="n">
        <x:v>1</x:v>
      </x:c>
      <x:c r="E719" s="43" t="n">
        <x:v>1</x:v>
      </x:c>
      <x:c r="F719" s="43" t="str">
        <x:v>{"id":173,"cityentry_id":148,"citysource_id":93}</x:v>
      </x:c>
    </x:row>
    <x:row r="720" ht="60" customHeight="1">
      <x:c r="A720" s="43" t="str">
        <x:v>entry_sources_m2m</x:v>
      </x:c>
      <x:c r="B720" s="43" t="n">
        <x:v>168</x:v>
      </x:c>
      <x:c r="C720" s="43" t="str">
        <x:v>174</x:v>
      </x:c>
      <x:c r="D720" s="43" t="n">
        <x:v>1</x:v>
      </x:c>
      <x:c r="E720" s="43" t="n">
        <x:v>1</x:v>
      </x:c>
      <x:c r="F720" s="43" t="str">
        <x:v>{"id":174,"cityentry_id":149,"citysource_id":25}</x:v>
      </x:c>
    </x:row>
    <x:row r="721" ht="60" customHeight="1">
      <x:c r="A721" s="43" t="str">
        <x:v>entry_sources_m2m</x:v>
      </x:c>
      <x:c r="B721" s="43" t="n">
        <x:v>169</x:v>
      </x:c>
      <x:c r="C721" s="43" t="str">
        <x:v>175</x:v>
      </x:c>
      <x:c r="D721" s="43" t="n">
        <x:v>1</x:v>
      </x:c>
      <x:c r="E721" s="43" t="n">
        <x:v>1</x:v>
      </x:c>
      <x:c r="F721" s="43" t="str">
        <x:v>{"id":175,"cityentry_id":150,"citysource_id":94}</x:v>
      </x:c>
    </x:row>
    <x:row r="722" ht="60" customHeight="1">
      <x:c r="A722" s="43" t="str">
        <x:v>entry_sources_m2m</x:v>
      </x:c>
      <x:c r="B722" s="43" t="n">
        <x:v>170</x:v>
      </x:c>
      <x:c r="C722" s="43" t="str">
        <x:v>176</x:v>
      </x:c>
      <x:c r="D722" s="43" t="n">
        <x:v>1</x:v>
      </x:c>
      <x:c r="E722" s="43" t="n">
        <x:v>1</x:v>
      </x:c>
      <x:c r="F722" s="43" t="str">
        <x:v>{"id":176,"cityentry_id":151,"citysource_id":26}</x:v>
      </x:c>
    </x:row>
    <x:row r="723" ht="60" customHeight="1">
      <x:c r="A723" s="43" t="str">
        <x:v>entry_sources_m2m</x:v>
      </x:c>
      <x:c r="B723" s="43" t="n">
        <x:v>171</x:v>
      </x:c>
      <x:c r="C723" s="43" t="str">
        <x:v>177</x:v>
      </x:c>
      <x:c r="D723" s="43" t="n">
        <x:v>1</x:v>
      </x:c>
      <x:c r="E723" s="43" t="n">
        <x:v>1</x:v>
      </x:c>
      <x:c r="F723" s="43" t="str">
        <x:v>{"id":177,"cityentry_id":152,"citysource_id":93}</x:v>
      </x:c>
    </x:row>
    <x:row r="724" ht="60" customHeight="1">
      <x:c r="A724" s="43" t="str">
        <x:v>entry_sources_m2m</x:v>
      </x:c>
      <x:c r="B724" s="43" t="n">
        <x:v>172</x:v>
      </x:c>
      <x:c r="C724" s="43" t="str">
        <x:v>178</x:v>
      </x:c>
      <x:c r="D724" s="43" t="n">
        <x:v>1</x:v>
      </x:c>
      <x:c r="E724" s="43" t="n">
        <x:v>1</x:v>
      </x:c>
      <x:c r="F724" s="43" t="str">
        <x:v>{"id":178,"cityentry_id":153,"citysource_id":92}</x:v>
      </x:c>
    </x:row>
    <x:row r="725" ht="60" customHeight="1">
      <x:c r="A725" s="43" t="str">
        <x:v>entry_sources_m2m</x:v>
      </x:c>
      <x:c r="B725" s="43" t="n">
        <x:v>173</x:v>
      </x:c>
      <x:c r="C725" s="43" t="str">
        <x:v>179</x:v>
      </x:c>
      <x:c r="D725" s="43" t="n">
        <x:v>1</x:v>
      </x:c>
      <x:c r="E725" s="43" t="n">
        <x:v>1</x:v>
      </x:c>
      <x:c r="F725" s="43" t="str">
        <x:v>{"id":179,"cityentry_id":154,"citysource_id":91}</x:v>
      </x:c>
    </x:row>
    <x:row r="726" ht="60" customHeight="1">
      <x:c r="A726" s="43" t="str">
        <x:v>entry_sources_m2m</x:v>
      </x:c>
      <x:c r="B726" s="43" t="n">
        <x:v>174</x:v>
      </x:c>
      <x:c r="C726" s="43" t="str">
        <x:v>180</x:v>
      </x:c>
      <x:c r="D726" s="43" t="n">
        <x:v>1</x:v>
      </x:c>
      <x:c r="E726" s="43" t="n">
        <x:v>1</x:v>
      </x:c>
      <x:c r="F726" s="43" t="str">
        <x:v>{"id":180,"cityentry_id":155,"citysource_id":90}</x:v>
      </x:c>
    </x:row>
    <x:row r="727" ht="60" customHeight="1">
      <x:c r="A727" s="43" t="str">
        <x:v>entry_sources_m2m</x:v>
      </x:c>
      <x:c r="B727" s="43" t="n">
        <x:v>175</x:v>
      </x:c>
      <x:c r="C727" s="43" t="str">
        <x:v>181</x:v>
      </x:c>
      <x:c r="D727" s="43" t="n">
        <x:v>1</x:v>
      </x:c>
      <x:c r="E727" s="43" t="n">
        <x:v>1</x:v>
      </x:c>
      <x:c r="F727" s="43" t="str">
        <x:v>{"id":181,"cityentry_id":156,"citysource_id":90}</x:v>
      </x:c>
    </x:row>
    <x:row r="728" ht="60" customHeight="1">
      <x:c r="A728" s="43" t="str">
        <x:v>entry_sources_m2m</x:v>
      </x:c>
      <x:c r="B728" s="43" t="n">
        <x:v>176</x:v>
      </x:c>
      <x:c r="C728" s="43" t="str">
        <x:v>182</x:v>
      </x:c>
      <x:c r="D728" s="43" t="n">
        <x:v>1</x:v>
      </x:c>
      <x:c r="E728" s="43" t="n">
        <x:v>1</x:v>
      </x:c>
      <x:c r="F728" s="43" t="str">
        <x:v>{"id":182,"cityentry_id":157,"citysource_id":28}</x:v>
      </x:c>
    </x:row>
    <x:row r="729" ht="60" customHeight="1">
      <x:c r="A729" s="43" t="str">
        <x:v>entry_sources_m2m</x:v>
      </x:c>
      <x:c r="B729" s="43" t="n">
        <x:v>177</x:v>
      </x:c>
      <x:c r="C729" s="43" t="str">
        <x:v>183</x:v>
      </x:c>
      <x:c r="D729" s="43" t="n">
        <x:v>1</x:v>
      </x:c>
      <x:c r="E729" s="43" t="n">
        <x:v>1</x:v>
      </x:c>
      <x:c r="F729" s="43" t="str">
        <x:v>{"id":183,"cityentry_id":158,"citysource_id":17}</x:v>
      </x:c>
    </x:row>
    <x:row r="730" ht="60" customHeight="1">
      <x:c r="A730" s="43" t="str">
        <x:v>entry_sources_m2m</x:v>
      </x:c>
      <x:c r="B730" s="43" t="n">
        <x:v>178</x:v>
      </x:c>
      <x:c r="C730" s="43" t="str">
        <x:v>184</x:v>
      </x:c>
      <x:c r="D730" s="43" t="n">
        <x:v>1</x:v>
      </x:c>
      <x:c r="E730" s="43" t="n">
        <x:v>1</x:v>
      </x:c>
      <x:c r="F730" s="43" t="str">
        <x:v>{"id":184,"cityentry_id":159,"citysource_id":95}</x:v>
      </x:c>
    </x:row>
    <x:row r="731" ht="60" customHeight="1">
      <x:c r="A731" s="43" t="str">
        <x:v>entry_sources_m2m</x:v>
      </x:c>
      <x:c r="B731" s="43" t="n">
        <x:v>179</x:v>
      </x:c>
      <x:c r="C731" s="43" t="str">
        <x:v>185</x:v>
      </x:c>
      <x:c r="D731" s="43" t="n">
        <x:v>1</x:v>
      </x:c>
      <x:c r="E731" s="43" t="n">
        <x:v>1</x:v>
      </x:c>
      <x:c r="F731" s="43" t="str">
        <x:v>{"id":185,"cityentry_id":160,"citysource_id":95}</x:v>
      </x:c>
    </x:row>
    <x:row r="732" ht="60" customHeight="1">
      <x:c r="A732" s="43" t="str">
        <x:v>entry_sources_m2m</x:v>
      </x:c>
      <x:c r="B732" s="43" t="n">
        <x:v>180</x:v>
      </x:c>
      <x:c r="C732" s="43" t="str">
        <x:v>186</x:v>
      </x:c>
      <x:c r="D732" s="43" t="n">
        <x:v>1</x:v>
      </x:c>
      <x:c r="E732" s="43" t="n">
        <x:v>1</x:v>
      </x:c>
      <x:c r="F732" s="43" t="str">
        <x:v>{"id":186,"cityentry_id":161,"citysource_id":99}</x:v>
      </x:c>
    </x:row>
    <x:row r="733" ht="60" customHeight="1">
      <x:c r="A733" s="43" t="str">
        <x:v>entry_sources_m2m</x:v>
      </x:c>
      <x:c r="B733" s="43" t="n">
        <x:v>181</x:v>
      </x:c>
      <x:c r="C733" s="43" t="str">
        <x:v>187</x:v>
      </x:c>
      <x:c r="D733" s="43" t="n">
        <x:v>1</x:v>
      </x:c>
      <x:c r="E733" s="43" t="n">
        <x:v>1</x:v>
      </x:c>
      <x:c r="F733" s="43" t="str">
        <x:v>{"id":187,"cityentry_id":162,"citysource_id":96}</x:v>
      </x:c>
    </x:row>
    <x:row r="734" ht="60" customHeight="1">
      <x:c r="A734" s="43" t="str">
        <x:v>entry_sources_m2m</x:v>
      </x:c>
      <x:c r="B734" s="43" t="n">
        <x:v>182</x:v>
      </x:c>
      <x:c r="C734" s="43" t="str">
        <x:v>188</x:v>
      </x:c>
      <x:c r="D734" s="43" t="n">
        <x:v>1</x:v>
      </x:c>
      <x:c r="E734" s="43" t="n">
        <x:v>1</x:v>
      </x:c>
      <x:c r="F734" s="43" t="str">
        <x:v>{"id":188,"cityentry_id":163,"citysource_id":96}</x:v>
      </x:c>
    </x:row>
    <x:row r="735" ht="60" customHeight="1">
      <x:c r="A735" s="43" t="str">
        <x:v>entry_sources_m2m</x:v>
      </x:c>
      <x:c r="B735" s="43" t="n">
        <x:v>183</x:v>
      </x:c>
      <x:c r="C735" s="43" t="str">
        <x:v>189</x:v>
      </x:c>
      <x:c r="D735" s="43" t="n">
        <x:v>1</x:v>
      </x:c>
      <x:c r="E735" s="43" t="n">
        <x:v>1</x:v>
      </x:c>
      <x:c r="F735" s="43" t="str">
        <x:v>{"id":189,"cityentry_id":164,"citysource_id":97}</x:v>
      </x:c>
    </x:row>
    <x:row r="736" ht="60" customHeight="1">
      <x:c r="A736" s="43" t="str">
        <x:v>entry_sources_m2m</x:v>
      </x:c>
      <x:c r="B736" s="43" t="n">
        <x:v>184</x:v>
      </x:c>
      <x:c r="C736" s="43" t="str">
        <x:v>190</x:v>
      </x:c>
      <x:c r="D736" s="43" t="n">
        <x:v>1</x:v>
      </x:c>
      <x:c r="E736" s="43" t="n">
        <x:v>1</x:v>
      </x:c>
      <x:c r="F736" s="43" t="str">
        <x:v>{"id":190,"cityentry_id":165,"citysource_id":97}</x:v>
      </x:c>
    </x:row>
    <x:row r="737" ht="60" customHeight="1">
      <x:c r="A737" s="43" t="str">
        <x:v>entry_sources_m2m</x:v>
      </x:c>
      <x:c r="B737" s="43" t="n">
        <x:v>185</x:v>
      </x:c>
      <x:c r="C737" s="43" t="str">
        <x:v>191</x:v>
      </x:c>
      <x:c r="D737" s="43" t="n">
        <x:v>1</x:v>
      </x:c>
      <x:c r="E737" s="43" t="n">
        <x:v>1</x:v>
      </x:c>
      <x:c r="F737" s="43" t="str">
        <x:v>{"id":191,"cityentry_id":166,"citysource_id":97}</x:v>
      </x:c>
    </x:row>
    <x:row r="738" ht="60" customHeight="1">
      <x:c r="A738" s="43" t="str">
        <x:v>entry_sources_m2m</x:v>
      </x:c>
      <x:c r="B738" s="43" t="n">
        <x:v>186</x:v>
      </x:c>
      <x:c r="C738" s="43" t="str">
        <x:v>192</x:v>
      </x:c>
      <x:c r="D738" s="43" t="n">
        <x:v>1</x:v>
      </x:c>
      <x:c r="E738" s="43" t="n">
        <x:v>1</x:v>
      </x:c>
      <x:c r="F738" s="43" t="str">
        <x:v>{"id":192,"cityentry_id":167,"citysource_id":98}</x:v>
      </x:c>
    </x:row>
    <x:row r="739" ht="60" customHeight="1">
      <x:c r="A739" s="43" t="str">
        <x:v>entry_sources_m2m</x:v>
      </x:c>
      <x:c r="B739" s="43" t="n">
        <x:v>187</x:v>
      </x:c>
      <x:c r="C739" s="43" t="str">
        <x:v>193</x:v>
      </x:c>
      <x:c r="D739" s="43" t="n">
        <x:v>1</x:v>
      </x:c>
      <x:c r="E739" s="43" t="n">
        <x:v>1</x:v>
      </x:c>
      <x:c r="F739" s="43" t="str">
        <x:v>{"id":193,"cityentry_id":168,"citysource_id":98}</x:v>
      </x:c>
    </x:row>
    <x:row r="740" ht="60" customHeight="1">
      <x:c r="A740" s="43" t="str">
        <x:v>entry_sources_m2m</x:v>
      </x:c>
      <x:c r="B740" s="43" t="n">
        <x:v>188</x:v>
      </x:c>
      <x:c r="C740" s="43" t="str">
        <x:v>194</x:v>
      </x:c>
      <x:c r="D740" s="43" t="n">
        <x:v>1</x:v>
      </x:c>
      <x:c r="E740" s="43" t="n">
        <x:v>1</x:v>
      </x:c>
      <x:c r="F740" s="43" t="str">
        <x:v>{"id":194,"cityentry_id":169,"citysource_id":100}</x:v>
      </x:c>
    </x:row>
    <x:row r="741" ht="60" customHeight="1">
      <x:c r="A741" s="43" t="str">
        <x:v>entry_sources_m2m</x:v>
      </x:c>
      <x:c r="B741" s="43" t="n">
        <x:v>189</x:v>
      </x:c>
      <x:c r="C741" s="43" t="str">
        <x:v>195</x:v>
      </x:c>
      <x:c r="D741" s="43" t="n">
        <x:v>1</x:v>
      </x:c>
      <x:c r="E741" s="43" t="n">
        <x:v>1</x:v>
      </x:c>
      <x:c r="F741" s="43" t="str">
        <x:v>{"id":195,"cityentry_id":170,"citysource_id":30}</x:v>
      </x:c>
    </x:row>
    <x:row r="742" ht="60" customHeight="1">
      <x:c r="A742" s="43" t="str">
        <x:v>entry_sources_m2m</x:v>
      </x:c>
      <x:c r="B742" s="43" t="n">
        <x:v>190</x:v>
      </x:c>
      <x:c r="C742" s="43" t="str">
        <x:v>196</x:v>
      </x:c>
      <x:c r="D742" s="43" t="n">
        <x:v>1</x:v>
      </x:c>
      <x:c r="E742" s="43" t="n">
        <x:v>1</x:v>
      </x:c>
      <x:c r="F742" s="43" t="str">
        <x:v>{"id":196,"cityentry_id":171,"citysource_id":30}</x:v>
      </x:c>
    </x:row>
    <x:row r="743" ht="60" customHeight="1">
      <x:c r="A743" s="43" t="str">
        <x:v>entry_sources_m2m</x:v>
      </x:c>
      <x:c r="B743" s="43" t="n">
        <x:v>191</x:v>
      </x:c>
      <x:c r="C743" s="43" t="str">
        <x:v>197</x:v>
      </x:c>
      <x:c r="D743" s="43" t="n">
        <x:v>1</x:v>
      </x:c>
      <x:c r="E743" s="43" t="n">
        <x:v>1</x:v>
      </x:c>
      <x:c r="F743" s="43" t="str">
        <x:v>{"id":197,"cityentry_id":172,"citysource_id":96}</x:v>
      </x:c>
    </x:row>
    <x:row r="744" ht="60" customHeight="1">
      <x:c r="A744" s="43" t="str">
        <x:v>entry_sources_m2m</x:v>
      </x:c>
      <x:c r="B744" s="43" t="n">
        <x:v>192</x:v>
      </x:c>
      <x:c r="C744" s="43" t="str">
        <x:v>198</x:v>
      </x:c>
      <x:c r="D744" s="43" t="n">
        <x:v>1</x:v>
      </x:c>
      <x:c r="E744" s="43" t="n">
        <x:v>1</x:v>
      </x:c>
      <x:c r="F744" s="43" t="str">
        <x:v>{"id":198,"cityentry_id":173,"citysource_id":29}</x:v>
      </x:c>
    </x:row>
    <x:row r="745" ht="60" customHeight="1">
      <x:c r="A745" s="43" t="str">
        <x:v>entry_sources_m2m</x:v>
      </x:c>
      <x:c r="B745" s="43" t="n">
        <x:v>193</x:v>
      </x:c>
      <x:c r="C745" s="43" t="str">
        <x:v>199</x:v>
      </x:c>
      <x:c r="D745" s="43" t="n">
        <x:v>1</x:v>
      </x:c>
      <x:c r="E745" s="43" t="n">
        <x:v>1</x:v>
      </x:c>
      <x:c r="F745" s="43" t="str">
        <x:v>{"id":199,"cityentry_id":174,"citysource_id":32}</x:v>
      </x:c>
    </x:row>
    <x:row r="746" ht="60" customHeight="1">
      <x:c r="A746" s="43" t="str">
        <x:v>entry_sources_m2m</x:v>
      </x:c>
      <x:c r="B746" s="43" t="n">
        <x:v>194</x:v>
      </x:c>
      <x:c r="C746" s="43" t="str">
        <x:v>200</x:v>
      </x:c>
      <x:c r="D746" s="43" t="n">
        <x:v>1</x:v>
      </x:c>
      <x:c r="E746" s="43" t="n">
        <x:v>1</x:v>
      </x:c>
      <x:c r="F746" s="43" t="str">
        <x:v>{"id":200,"cityentry_id":175,"citysource_id":102}</x:v>
      </x:c>
    </x:row>
    <x:row r="747" ht="60" customHeight="1">
      <x:c r="A747" s="43" t="str">
        <x:v>entry_sources_m2m</x:v>
      </x:c>
      <x:c r="B747" s="43" t="n">
        <x:v>195</x:v>
      </x:c>
      <x:c r="C747" s="43" t="str">
        <x:v>201</x:v>
      </x:c>
      <x:c r="D747" s="43" t="n">
        <x:v>1</x:v>
      </x:c>
      <x:c r="E747" s="43" t="n">
        <x:v>1</x:v>
      </x:c>
      <x:c r="F747" s="43" t="str">
        <x:v>{"id":201,"cityentry_id":176,"citysource_id":101}</x:v>
      </x:c>
    </x:row>
    <x:row r="748" ht="60" customHeight="1">
      <x:c r="A748" s="43" t="str">
        <x:v>entry_sources_m2m</x:v>
      </x:c>
      <x:c r="B748" s="43" t="n">
        <x:v>196</x:v>
      </x:c>
      <x:c r="C748" s="43" t="str">
        <x:v>202</x:v>
      </x:c>
      <x:c r="D748" s="43" t="n">
        <x:v>1</x:v>
      </x:c>
      <x:c r="E748" s="43" t="n">
        <x:v>1</x:v>
      </x:c>
      <x:c r="F748" s="43" t="str">
        <x:v>{"id":202,"cityentry_id":177,"citysource_id":101}</x:v>
      </x:c>
    </x:row>
    <x:row r="749" ht="60" customHeight="1">
      <x:c r="A749" s="43" t="str">
        <x:v>entry_sources_m2m</x:v>
      </x:c>
      <x:c r="B749" s="43" t="n">
        <x:v>197</x:v>
      </x:c>
      <x:c r="C749" s="43" t="str">
        <x:v>203</x:v>
      </x:c>
      <x:c r="D749" s="43" t="n">
        <x:v>1</x:v>
      </x:c>
      <x:c r="E749" s="43" t="n">
        <x:v>1</x:v>
      </x:c>
      <x:c r="F749" s="43" t="str">
        <x:v>{"id":203,"cityentry_id":178,"citysource_id":35}</x:v>
      </x:c>
    </x:row>
    <x:row r="750" ht="60" customHeight="1">
      <x:c r="A750" s="43" t="str">
        <x:v>entry_sources_m2m</x:v>
      </x:c>
      <x:c r="B750" s="43" t="n">
        <x:v>198</x:v>
      </x:c>
      <x:c r="C750" s="43" t="str">
        <x:v>204</x:v>
      </x:c>
      <x:c r="D750" s="43" t="n">
        <x:v>1</x:v>
      </x:c>
      <x:c r="E750" s="43" t="n">
        <x:v>1</x:v>
      </x:c>
      <x:c r="F750" s="43" t="str">
        <x:v>{"id":204,"cityentry_id":179,"citysource_id":107}</x:v>
      </x:c>
    </x:row>
    <x:row r="751" ht="60" customHeight="1">
      <x:c r="A751" s="43" t="str">
        <x:v>entry_sources_m2m</x:v>
      </x:c>
      <x:c r="B751" s="43" t="n">
        <x:v>199</x:v>
      </x:c>
      <x:c r="C751" s="43" t="str">
        <x:v>205</x:v>
      </x:c>
      <x:c r="D751" s="43" t="n">
        <x:v>1</x:v>
      </x:c>
      <x:c r="E751" s="43" t="n">
        <x:v>1</x:v>
      </x:c>
      <x:c r="F751" s="43" t="str">
        <x:v>{"id":205,"cityentry_id":180,"citysource_id":33}</x:v>
      </x:c>
    </x:row>
    <x:row r="752" ht="60" customHeight="1">
      <x:c r="A752" s="43" t="str">
        <x:v>entry_sources_m2m</x:v>
      </x:c>
      <x:c r="B752" s="43" t="n">
        <x:v>200</x:v>
      </x:c>
      <x:c r="C752" s="43" t="str">
        <x:v>206</x:v>
      </x:c>
      <x:c r="D752" s="43" t="n">
        <x:v>1</x:v>
      </x:c>
      <x:c r="E752" s="43" t="n">
        <x:v>1</x:v>
      </x:c>
      <x:c r="F752" s="43" t="str">
        <x:v>{"id":206,"cityentry_id":181,"citysource_id":103}</x:v>
      </x:c>
    </x:row>
    <x:row r="753" ht="60" customHeight="1">
      <x:c r="A753" s="43" t="str">
        <x:v>entry_sources_m2m</x:v>
      </x:c>
      <x:c r="B753" s="43" t="n">
        <x:v>201</x:v>
      </x:c>
      <x:c r="C753" s="43" t="str">
        <x:v>207</x:v>
      </x:c>
      <x:c r="D753" s="43" t="n">
        <x:v>1</x:v>
      </x:c>
      <x:c r="E753" s="43" t="n">
        <x:v>1</x:v>
      </x:c>
      <x:c r="F753" s="43" t="str">
        <x:v>{"id":207,"cityentry_id":182,"citysource_id":103}</x:v>
      </x:c>
    </x:row>
    <x:row r="754" ht="60" customHeight="1">
      <x:c r="A754" s="43" t="str">
        <x:v>entry_sources_m2m</x:v>
      </x:c>
      <x:c r="B754" s="43" t="n">
        <x:v>202</x:v>
      </x:c>
      <x:c r="C754" s="43" t="str">
        <x:v>208</x:v>
      </x:c>
      <x:c r="D754" s="43" t="n">
        <x:v>1</x:v>
      </x:c>
      <x:c r="E754" s="43" t="n">
        <x:v>1</x:v>
      </x:c>
      <x:c r="F754" s="43" t="str">
        <x:v>{"id":208,"cityentry_id":183,"citysource_id":33}</x:v>
      </x:c>
    </x:row>
    <x:row r="755" ht="60" customHeight="1">
      <x:c r="A755" s="43" t="str">
        <x:v>entry_sources_m2m</x:v>
      </x:c>
      <x:c r="B755" s="43" t="n">
        <x:v>203</x:v>
      </x:c>
      <x:c r="C755" s="43" t="str">
        <x:v>209</x:v>
      </x:c>
      <x:c r="D755" s="43" t="n">
        <x:v>1</x:v>
      </x:c>
      <x:c r="E755" s="43" t="n">
        <x:v>1</x:v>
      </x:c>
      <x:c r="F755" s="43" t="str">
        <x:v>{"id":209,"cityentry_id":184,"citysource_id":105}</x:v>
      </x:c>
    </x:row>
    <x:row r="756" ht="60" customHeight="1">
      <x:c r="A756" s="43" t="str">
        <x:v>entry_sources_m2m</x:v>
      </x:c>
      <x:c r="B756" s="43" t="n">
        <x:v>204</x:v>
      </x:c>
      <x:c r="C756" s="43" t="str">
        <x:v>210</x:v>
      </x:c>
      <x:c r="D756" s="43" t="n">
        <x:v>1</x:v>
      </x:c>
      <x:c r="E756" s="43" t="n">
        <x:v>1</x:v>
      </x:c>
      <x:c r="F756" s="43" t="str">
        <x:v>{"id":210,"cityentry_id":185,"citysource_id":36}</x:v>
      </x:c>
    </x:row>
    <x:row r="757" ht="60" customHeight="1">
      <x:c r="A757" s="43" t="str">
        <x:v>entry_sources_m2m</x:v>
      </x:c>
      <x:c r="B757" s="43" t="n">
        <x:v>205</x:v>
      </x:c>
      <x:c r="C757" s="43" t="str">
        <x:v>211</x:v>
      </x:c>
      <x:c r="D757" s="43" t="n">
        <x:v>1</x:v>
      </x:c>
      <x:c r="E757" s="43" t="n">
        <x:v>1</x:v>
      </x:c>
      <x:c r="F757" s="43" t="str">
        <x:v>{"id":211,"cityentry_id":186,"citysource_id":104}</x:v>
      </x:c>
    </x:row>
    <x:row r="758" ht="60" customHeight="1">
      <x:c r="A758" s="43" t="str">
        <x:v>entry_sources_m2m</x:v>
      </x:c>
      <x:c r="B758" s="43" t="n">
        <x:v>206</x:v>
      </x:c>
      <x:c r="C758" s="43" t="str">
        <x:v>212</x:v>
      </x:c>
      <x:c r="D758" s="43" t="n">
        <x:v>1</x:v>
      </x:c>
      <x:c r="E758" s="43" t="n">
        <x:v>1</x:v>
      </x:c>
      <x:c r="F758" s="43" t="str">
        <x:v>{"id":212,"cityentry_id":187,"citysource_id":105}</x:v>
      </x:c>
    </x:row>
    <x:row r="759" ht="60" customHeight="1">
      <x:c r="A759" s="43" t="str">
        <x:v>entry_sources_m2m</x:v>
      </x:c>
      <x:c r="B759" s="43" t="n">
        <x:v>207</x:v>
      </x:c>
      <x:c r="C759" s="43" t="str">
        <x:v>213</x:v>
      </x:c>
      <x:c r="D759" s="43" t="n">
        <x:v>1</x:v>
      </x:c>
      <x:c r="E759" s="43" t="n">
        <x:v>1</x:v>
      </x:c>
      <x:c r="F759" s="43" t="str">
        <x:v>{"id":213,"cityentry_id":188,"citysource_id":69}</x:v>
      </x:c>
    </x:row>
    <x:row r="760" ht="60" customHeight="1">
      <x:c r="A760" s="43" t="str">
        <x:v>entry_sources_m2m</x:v>
      </x:c>
      <x:c r="B760" s="43" t="n">
        <x:v>208</x:v>
      </x:c>
      <x:c r="C760" s="43" t="str">
        <x:v>214</x:v>
      </x:c>
      <x:c r="D760" s="43" t="n">
        <x:v>1</x:v>
      </x:c>
      <x:c r="E760" s="43" t="n">
        <x:v>1</x:v>
      </x:c>
      <x:c r="F760" s="43" t="str">
        <x:v>{"id":214,"cityentry_id":189,"citysource_id":107}</x:v>
      </x:c>
    </x:row>
    <x:row r="761" ht="60" customHeight="1">
      <x:c r="A761" s="43" t="str">
        <x:v>entry_sources_m2m</x:v>
      </x:c>
      <x:c r="B761" s="43" t="n">
        <x:v>209</x:v>
      </x:c>
      <x:c r="C761" s="43" t="str">
        <x:v>215</x:v>
      </x:c>
      <x:c r="D761" s="43" t="n">
        <x:v>1</x:v>
      </x:c>
      <x:c r="E761" s="43" t="n">
        <x:v>1</x:v>
      </x:c>
      <x:c r="F761" s="43" t="str">
        <x:v>{"id":215,"cityentry_id":190,"citysource_id":107}</x:v>
      </x:c>
    </x:row>
    <x:row r="762" ht="60" customHeight="1">
      <x:c r="A762" s="43" t="str">
        <x:v>entry_sources_m2m</x:v>
      </x:c>
      <x:c r="B762" s="43" t="n">
        <x:v>210</x:v>
      </x:c>
      <x:c r="C762" s="43" t="str">
        <x:v>216</x:v>
      </x:c>
      <x:c r="D762" s="43" t="n">
        <x:v>1</x:v>
      </x:c>
      <x:c r="E762" s="43" t="n">
        <x:v>1</x:v>
      </x:c>
      <x:c r="F762" s="43" t="str">
        <x:v>{"id":216,"cityentry_id":191,"citysource_id":107}</x:v>
      </x:c>
    </x:row>
    <x:row r="763" ht="60" customHeight="1">
      <x:c r="A763" s="43" t="str">
        <x:v>entry_sources_m2m</x:v>
      </x:c>
      <x:c r="B763" s="43" t="n">
        <x:v>211</x:v>
      </x:c>
      <x:c r="C763" s="43" t="str">
        <x:v>217</x:v>
      </x:c>
      <x:c r="D763" s="43" t="n">
        <x:v>1</x:v>
      </x:c>
      <x:c r="E763" s="43" t="n">
        <x:v>1</x:v>
      </x:c>
      <x:c r="F763" s="43" t="str">
        <x:v>{"id":217,"cityentry_id":192,"citysource_id":108}</x:v>
      </x:c>
    </x:row>
    <x:row r="764" ht="60" customHeight="1">
      <x:c r="A764" s="43" t="str">
        <x:v>entry_sources_m2m</x:v>
      </x:c>
      <x:c r="B764" s="43" t="n">
        <x:v>212</x:v>
      </x:c>
      <x:c r="C764" s="43" t="str">
        <x:v>218</x:v>
      </x:c>
      <x:c r="D764" s="43" t="n">
        <x:v>1</x:v>
      </x:c>
      <x:c r="E764" s="43" t="n">
        <x:v>1</x:v>
      </x:c>
      <x:c r="F764" s="43" t="str">
        <x:v>{"id":218,"cityentry_id":193,"citysource_id":108}</x:v>
      </x:c>
    </x:row>
    <x:row r="765" ht="60" customHeight="1">
      <x:c r="A765" s="43" t="str">
        <x:v>entry_sources_m2m</x:v>
      </x:c>
      <x:c r="B765" s="43" t="n">
        <x:v>213</x:v>
      </x:c>
      <x:c r="C765" s="43" t="str">
        <x:v>219</x:v>
      </x:c>
      <x:c r="D765" s="43" t="n">
        <x:v>1</x:v>
      </x:c>
      <x:c r="E765" s="43" t="n">
        <x:v>1</x:v>
      </x:c>
      <x:c r="F765" s="43" t="str">
        <x:v>{"id":219,"cityentry_id":194,"citysource_id":111}</x:v>
      </x:c>
    </x:row>
    <x:row r="766" ht="60" customHeight="1">
      <x:c r="A766" s="43" t="str">
        <x:v>entry_sources_m2m</x:v>
      </x:c>
      <x:c r="B766" s="43" t="n">
        <x:v>214</x:v>
      </x:c>
      <x:c r="C766" s="43" t="str">
        <x:v>220</x:v>
      </x:c>
      <x:c r="D766" s="43" t="n">
        <x:v>1</x:v>
      </x:c>
      <x:c r="E766" s="43" t="n">
        <x:v>1</x:v>
      </x:c>
      <x:c r="F766" s="43" t="str">
        <x:v>{"id":220,"cityentry_id":195,"citysource_id":23}</x:v>
      </x:c>
    </x:row>
    <x:row r="767" ht="60" customHeight="1">
      <x:c r="A767" s="43" t="str">
        <x:v>entry_sources_m2m</x:v>
      </x:c>
      <x:c r="B767" s="43" t="n">
        <x:v>215</x:v>
      </x:c>
      <x:c r="C767" s="43" t="str">
        <x:v>221</x:v>
      </x:c>
      <x:c r="D767" s="43" t="n">
        <x:v>1</x:v>
      </x:c>
      <x:c r="E767" s="43" t="n">
        <x:v>1</x:v>
      </x:c>
      <x:c r="F767" s="43" t="str">
        <x:v>{"id":221,"cityentry_id":196,"citysource_id":109}</x:v>
      </x:c>
    </x:row>
    <x:row r="768" ht="60" customHeight="1">
      <x:c r="A768" s="43" t="str">
        <x:v>entry_sources_m2m</x:v>
      </x:c>
      <x:c r="B768" s="43" t="n">
        <x:v>216</x:v>
      </x:c>
      <x:c r="C768" s="43" t="str">
        <x:v>222</x:v>
      </x:c>
      <x:c r="D768" s="43" t="n">
        <x:v>1</x:v>
      </x:c>
      <x:c r="E768" s="43" t="n">
        <x:v>1</x:v>
      </x:c>
      <x:c r="F768" s="43" t="str">
        <x:v>{"id":222,"cityentry_id":197,"citysource_id":108}</x:v>
      </x:c>
    </x:row>
    <x:row r="769" ht="60" customHeight="1">
      <x:c r="A769" s="43" t="str">
        <x:v>entry_sources_m2m</x:v>
      </x:c>
      <x:c r="B769" s="43" t="n">
        <x:v>217</x:v>
      </x:c>
      <x:c r="C769" s="43" t="str">
        <x:v>223</x:v>
      </x:c>
      <x:c r="D769" s="43" t="n">
        <x:v>1</x:v>
      </x:c>
      <x:c r="E769" s="43" t="n">
        <x:v>1</x:v>
      </x:c>
      <x:c r="F769" s="43" t="str">
        <x:v>{"id":223,"cityentry_id":198,"citysource_id":110}</x:v>
      </x:c>
    </x:row>
    <x:row r="770" ht="60" customHeight="1">
      <x:c r="A770" s="43" t="str">
        <x:v>entry_sources_m2m</x:v>
      </x:c>
      <x:c r="B770" s="43" t="n">
        <x:v>218</x:v>
      </x:c>
      <x:c r="C770" s="43" t="str">
        <x:v>224</x:v>
      </x:c>
      <x:c r="D770" s="43" t="n">
        <x:v>1</x:v>
      </x:c>
      <x:c r="E770" s="43" t="n">
        <x:v>1</x:v>
      </x:c>
      <x:c r="F770" s="43" t="str">
        <x:v>{"id":224,"cityentry_id":199,"citysource_id":2}</x:v>
      </x:c>
    </x:row>
    <x:row r="771" ht="60" customHeight="1">
      <x:c r="A771" s="43" t="str">
        <x:v>entry_sources_m2m</x:v>
      </x:c>
      <x:c r="B771" s="43" t="n">
        <x:v>219</x:v>
      </x:c>
      <x:c r="C771" s="43" t="str">
        <x:v>225</x:v>
      </x:c>
      <x:c r="D771" s="43" t="n">
        <x:v>1</x:v>
      </x:c>
      <x:c r="E771" s="43" t="n">
        <x:v>1</x:v>
      </x:c>
      <x:c r="F771" s="43" t="str">
        <x:v>{"id":225,"cityentry_id":200,"citysource_id":2}</x:v>
      </x:c>
    </x:row>
    <x:row r="772" ht="60" customHeight="1">
      <x:c r="A772" s="43" t="str">
        <x:v>entry_sources_m2m</x:v>
      </x:c>
      <x:c r="B772" s="43" t="n">
        <x:v>220</x:v>
      </x:c>
      <x:c r="C772" s="43" t="str">
        <x:v>226</x:v>
      </x:c>
      <x:c r="D772" s="43" t="n">
        <x:v>1</x:v>
      </x:c>
      <x:c r="E772" s="43" t="n">
        <x:v>1</x:v>
      </x:c>
      <x:c r="F772" s="43" t="str">
        <x:v>{"id":226,"cityentry_id":201,"citysource_id":82}</x:v>
      </x:c>
    </x:row>
    <x:row r="773" ht="60" customHeight="1">
      <x:c r="A773" s="43" t="str">
        <x:v>entry_sources_m2m</x:v>
      </x:c>
      <x:c r="B773" s="43" t="n">
        <x:v>221</x:v>
      </x:c>
      <x:c r="C773" s="43" t="str">
        <x:v>227</x:v>
      </x:c>
      <x:c r="D773" s="43" t="n">
        <x:v>1</x:v>
      </x:c>
      <x:c r="E773" s="43" t="n">
        <x:v>1</x:v>
      </x:c>
      <x:c r="F773" s="43" t="str">
        <x:v>{"id":227,"cityentry_id":202,"citysource_id":8}</x:v>
      </x:c>
    </x:row>
    <x:row r="774" ht="60" customHeight="1">
      <x:c r="A774" s="43" t="str">
        <x:v>entry_sources_m2m</x:v>
      </x:c>
      <x:c r="B774" s="43" t="n">
        <x:v>222</x:v>
      </x:c>
      <x:c r="C774" s="43" t="str">
        <x:v>228</x:v>
      </x:c>
      <x:c r="D774" s="43" t="n">
        <x:v>1</x:v>
      </x:c>
      <x:c r="E774" s="43" t="n">
        <x:v>1</x:v>
      </x:c>
      <x:c r="F774" s="43" t="str">
        <x:v>{"id":228,"cityentry_id":203,"citysource_id":113}</x:v>
      </x:c>
    </x:row>
    <x:row r="775" ht="60" customHeight="1">
      <x:c r="A775" s="43" t="str">
        <x:v>entry_sources_m2m</x:v>
      </x:c>
      <x:c r="B775" s="43" t="n">
        <x:v>223</x:v>
      </x:c>
      <x:c r="C775" s="43" t="str">
        <x:v>229</x:v>
      </x:c>
      <x:c r="D775" s="43" t="n">
        <x:v>1</x:v>
      </x:c>
      <x:c r="E775" s="43" t="n">
        <x:v>1</x:v>
      </x:c>
      <x:c r="F775" s="43" t="str">
        <x:v>{"id":229,"cityentry_id":204,"citysource_id":113}</x:v>
      </x:c>
    </x:row>
    <x:row r="776" ht="60" customHeight="1">
      <x:c r="A776" s="43" t="str">
        <x:v>entry_sources_m2m</x:v>
      </x:c>
      <x:c r="B776" s="43" t="n">
        <x:v>224</x:v>
      </x:c>
      <x:c r="C776" s="43" t="str">
        <x:v>230</x:v>
      </x:c>
      <x:c r="D776" s="43" t="n">
        <x:v>1</x:v>
      </x:c>
      <x:c r="E776" s="43" t="n">
        <x:v>1</x:v>
      </x:c>
      <x:c r="F776" s="43" t="str">
        <x:v>{"id":230,"cityentry_id":205,"citysource_id":113}</x:v>
      </x:c>
    </x:row>
    <x:row r="777" ht="60" customHeight="1">
      <x:c r="A777" s="43" t="str">
        <x:v>entry_sources_m2m</x:v>
      </x:c>
      <x:c r="B777" s="43" t="n">
        <x:v>225</x:v>
      </x:c>
      <x:c r="C777" s="43" t="str">
        <x:v>231</x:v>
      </x:c>
      <x:c r="D777" s="43" t="n">
        <x:v>1</x:v>
      </x:c>
      <x:c r="E777" s="43" t="n">
        <x:v>1</x:v>
      </x:c>
      <x:c r="F777" s="43" t="str">
        <x:v>{"id":231,"cityentry_id":206,"citysource_id":40}</x:v>
      </x:c>
    </x:row>
    <x:row r="778" ht="60" customHeight="1">
      <x:c r="A778" s="43" t="str">
        <x:v>entry_sources_m2m</x:v>
      </x:c>
      <x:c r="B778" s="43" t="n">
        <x:v>226</x:v>
      </x:c>
      <x:c r="C778" s="43" t="str">
        <x:v>232</x:v>
      </x:c>
      <x:c r="D778" s="43" t="n">
        <x:v>1</x:v>
      </x:c>
      <x:c r="E778" s="43" t="n">
        <x:v>1</x:v>
      </x:c>
      <x:c r="F778" s="43" t="str">
        <x:v>{"id":232,"cityentry_id":207,"citysource_id":115}</x:v>
      </x:c>
    </x:row>
    <x:row r="779" ht="60" customHeight="1">
      <x:c r="A779" s="43" t="str">
        <x:v>entry_sources_m2m</x:v>
      </x:c>
      <x:c r="B779" s="43" t="n">
        <x:v>227</x:v>
      </x:c>
      <x:c r="C779" s="43" t="str">
        <x:v>233</x:v>
      </x:c>
      <x:c r="D779" s="43" t="n">
        <x:v>1</x:v>
      </x:c>
      <x:c r="E779" s="43" t="n">
        <x:v>1</x:v>
      </x:c>
      <x:c r="F779" s="43" t="str">
        <x:v>{"id":233,"cityentry_id":208,"citysource_id":114}</x:v>
      </x:c>
    </x:row>
    <x:row r="780" ht="60" customHeight="1">
      <x:c r="A780" s="43" t="str">
        <x:v>entry_sources_m2m</x:v>
      </x:c>
      <x:c r="B780" s="43" t="n">
        <x:v>228</x:v>
      </x:c>
      <x:c r="C780" s="43" t="str">
        <x:v>234</x:v>
      </x:c>
      <x:c r="D780" s="43" t="n">
        <x:v>1</x:v>
      </x:c>
      <x:c r="E780" s="43" t="n">
        <x:v>1</x:v>
      </x:c>
      <x:c r="F780" s="43" t="str">
        <x:v>{"id":234,"cityentry_id":208,"citysource_id":76}</x:v>
      </x:c>
    </x:row>
    <x:row r="781" ht="60" customHeight="1">
      <x:c r="A781" s="43" t="str">
        <x:v>entry_sources_m2m</x:v>
      </x:c>
      <x:c r="B781" s="43" t="n">
        <x:v>229</x:v>
      </x:c>
      <x:c r="C781" s="43" t="str">
        <x:v>235</x:v>
      </x:c>
      <x:c r="D781" s="43" t="n">
        <x:v>1</x:v>
      </x:c>
      <x:c r="E781" s="43" t="n">
        <x:v>1</x:v>
      </x:c>
      <x:c r="F781" s="43" t="str">
        <x:v>{"id":235,"cityentry_id":209,"citysource_id":18}</x:v>
      </x:c>
    </x:row>
    <x:row r="782" ht="60" customHeight="1">
      <x:c r="A782" s="43" t="str">
        <x:v>entry_sources_m2m</x:v>
      </x:c>
      <x:c r="B782" s="43" t="n">
        <x:v>230</x:v>
      </x:c>
      <x:c r="C782" s="43" t="str">
        <x:v>236</x:v>
      </x:c>
      <x:c r="D782" s="43" t="n">
        <x:v>1</x:v>
      </x:c>
      <x:c r="E782" s="43" t="n">
        <x:v>1</x:v>
      </x:c>
      <x:c r="F782" s="43" t="str">
        <x:v>{"id":236,"cityentry_id":210,"citysource_id":18}</x:v>
      </x:c>
    </x:row>
    <x:row r="783" ht="60" customHeight="1">
      <x:c r="A783" s="43" t="str">
        <x:v>entry_sources_m2m</x:v>
      </x:c>
      <x:c r="B783" s="43" t="n">
        <x:v>231</x:v>
      </x:c>
      <x:c r="C783" s="43" t="str">
        <x:v>237</x:v>
      </x:c>
      <x:c r="D783" s="43" t="n">
        <x:v>1</x:v>
      </x:c>
      <x:c r="E783" s="43" t="n">
        <x:v>1</x:v>
      </x:c>
      <x:c r="F783" s="43" t="str">
        <x:v>{"id":237,"cityentry_id":210,"citysource_id":79}</x:v>
      </x:c>
    </x:row>
    <x:row r="784" ht="60" customHeight="1">
      <x:c r="A784" s="43" t="str">
        <x:v>entry_sources_m2m</x:v>
      </x:c>
      <x:c r="B784" s="43" t="n">
        <x:v>232</x:v>
      </x:c>
      <x:c r="C784" s="43" t="str">
        <x:v>238</x:v>
      </x:c>
      <x:c r="D784" s="43" t="n">
        <x:v>1</x:v>
      </x:c>
      <x:c r="E784" s="43" t="n">
        <x:v>1</x:v>
      </x:c>
      <x:c r="F784" s="43" t="str">
        <x:v>{"id":238,"cityentry_id":211,"citysource_id":112}</x:v>
      </x:c>
    </x:row>
    <x:row r="785" ht="60" customHeight="1">
      <x:c r="A785" s="43" t="str">
        <x:v>entry_sources_m2m</x:v>
      </x:c>
      <x:c r="B785" s="43" t="n">
        <x:v>233</x:v>
      </x:c>
      <x:c r="C785" s="43" t="str">
        <x:v>239</x:v>
      </x:c>
      <x:c r="D785" s="43" t="n">
        <x:v>1</x:v>
      </x:c>
      <x:c r="E785" s="43" t="n">
        <x:v>1</x:v>
      </x:c>
      <x:c r="F785" s="43" t="str">
        <x:v>{"id":239,"cityentry_id":212,"citysource_id":112}</x:v>
      </x:c>
    </x:row>
    <x:row r="786" ht="60" customHeight="1">
      <x:c r="A786" s="43" t="str">
        <x:v>entry_sources_m2m</x:v>
      </x:c>
      <x:c r="B786" s="43" t="n">
        <x:v>234</x:v>
      </x:c>
      <x:c r="C786" s="43" t="str">
        <x:v>240</x:v>
      </x:c>
      <x:c r="D786" s="43" t="n">
        <x:v>1</x:v>
      </x:c>
      <x:c r="E786" s="43" t="n">
        <x:v>1</x:v>
      </x:c>
      <x:c r="F786" s="43" t="str">
        <x:v>{"id":240,"cityentry_id":213,"citysource_id":116}</x:v>
      </x:c>
    </x:row>
    <x:row r="787" ht="60" customHeight="1">
      <x:c r="A787" s="43" t="str">
        <x:v>entry_sources_m2m</x:v>
      </x:c>
      <x:c r="B787" s="43" t="n">
        <x:v>235</x:v>
      </x:c>
      <x:c r="C787" s="43" t="str">
        <x:v>241</x:v>
      </x:c>
      <x:c r="D787" s="43" t="n">
        <x:v>1</x:v>
      </x:c>
      <x:c r="E787" s="43" t="n">
        <x:v>1</x:v>
      </x:c>
      <x:c r="F787" s="43" t="str">
        <x:v>{"id":241,"cityentry_id":214,"citysource_id":116}</x:v>
      </x:c>
    </x:row>
    <x:row r="788" ht="60" customHeight="1">
      <x:c r="A788" s="43" t="str">
        <x:v>entry_sources_m2m</x:v>
      </x:c>
      <x:c r="B788" s="43" t="n">
        <x:v>236</x:v>
      </x:c>
      <x:c r="C788" s="43" t="str">
        <x:v>242</x:v>
      </x:c>
      <x:c r="D788" s="43" t="n">
        <x:v>1</x:v>
      </x:c>
      <x:c r="E788" s="43" t="n">
        <x:v>1</x:v>
      </x:c>
      <x:c r="F788" s="43" t="str">
        <x:v>{"id":242,"cityentry_id":215,"citysource_id":59}</x:v>
      </x:c>
    </x:row>
    <x:row r="789" ht="60" customHeight="1">
      <x:c r="A789" s="43" t="str">
        <x:v>entry_sources_m2m</x:v>
      </x:c>
      <x:c r="B789" s="43" t="n">
        <x:v>237</x:v>
      </x:c>
      <x:c r="C789" s="43" t="str">
        <x:v>243</x:v>
      </x:c>
      <x:c r="D789" s="43" t="n">
        <x:v>1</x:v>
      </x:c>
      <x:c r="E789" s="43" t="n">
        <x:v>1</x:v>
      </x:c>
      <x:c r="F789" s="43" t="str">
        <x:v>{"id":243,"cityentry_id":216,"citysource_id":40}</x:v>
      </x:c>
    </x:row>
    <x:row r="790" ht="60" customHeight="1">
      <x:c r="A790" s="43" t="str">
        <x:v>entry_sources_m2m</x:v>
      </x:c>
      <x:c r="B790" s="43" t="n">
        <x:v>238</x:v>
      </x:c>
      <x:c r="C790" s="43" t="str">
        <x:v>244</x:v>
      </x:c>
      <x:c r="D790" s="43" t="n">
        <x:v>1</x:v>
      </x:c>
      <x:c r="E790" s="43" t="n">
        <x:v>1</x:v>
      </x:c>
      <x:c r="F790" s="43" t="str">
        <x:v>{"id":244,"cityentry_id":216,"citysource_id":55}</x:v>
      </x:c>
    </x:row>
    <x:row r="791" ht="60" customHeight="1">
      <x:c r="A791" s="43" t="str">
        <x:v>entry_sources_m2m</x:v>
      </x:c>
      <x:c r="B791" s="43" t="n">
        <x:v>239</x:v>
      </x:c>
      <x:c r="C791" s="43" t="str">
        <x:v>245</x:v>
      </x:c>
      <x:c r="D791" s="43" t="n">
        <x:v>1</x:v>
      </x:c>
      <x:c r="E791" s="43" t="n">
        <x:v>1</x:v>
      </x:c>
      <x:c r="F791" s="43" t="str">
        <x:v>{"id":245,"cityentry_id":217,"citysource_id":117}</x:v>
      </x:c>
    </x:row>
    <x:row r="792" ht="60" customHeight="1">
      <x:c r="A792" s="43" t="str">
        <x:v>entry_sources_m2m</x:v>
      </x:c>
      <x:c r="B792" s="43" t="n">
        <x:v>240</x:v>
      </x:c>
      <x:c r="C792" s="43" t="str">
        <x:v>246</x:v>
      </x:c>
      <x:c r="D792" s="43" t="n">
        <x:v>1</x:v>
      </x:c>
      <x:c r="E792" s="43" t="n">
        <x:v>1</x:v>
      </x:c>
      <x:c r="F792" s="43" t="str">
        <x:v>{"id":246,"cityentry_id":218,"citysource_id":53}</x:v>
      </x:c>
    </x:row>
    <x:row r="793" ht="60" customHeight="1">
      <x:c r="A793" s="43" t="str">
        <x:v>entry_sources_m2m</x:v>
      </x:c>
      <x:c r="B793" s="43" t="n">
        <x:v>241</x:v>
      </x:c>
      <x:c r="C793" s="43" t="str">
        <x:v>247</x:v>
      </x:c>
      <x:c r="D793" s="43" t="n">
        <x:v>1</x:v>
      </x:c>
      <x:c r="E793" s="43" t="n">
        <x:v>1</x:v>
      </x:c>
      <x:c r="F793" s="43" t="str">
        <x:v>{"id":247,"cityentry_id":219,"citysource_id":117}</x:v>
      </x:c>
    </x:row>
    <x:row r="794" ht="60" customHeight="1">
      <x:c r="A794" s="43" t="str">
        <x:v>entry_sources_m2m</x:v>
      </x:c>
      <x:c r="B794" s="43" t="n">
        <x:v>242</x:v>
      </x:c>
      <x:c r="C794" s="43" t="str">
        <x:v>248</x:v>
      </x:c>
      <x:c r="D794" s="43" t="n">
        <x:v>1</x:v>
      </x:c>
      <x:c r="E794" s="43" t="n">
        <x:v>1</x:v>
      </x:c>
      <x:c r="F794" s="43" t="str">
        <x:v>{"id":248,"cityentry_id":220,"citysource_id":106}</x:v>
      </x:c>
    </x:row>
    <x:row r="795" ht="60" customHeight="1">
      <x:c r="A795" s="43" t="str">
        <x:v>entry_sources_m2m</x:v>
      </x:c>
      <x:c r="B795" s="43" t="n">
        <x:v>243</x:v>
      </x:c>
      <x:c r="C795" s="43" t="str">
        <x:v>249</x:v>
      </x:c>
      <x:c r="D795" s="43" t="n">
        <x:v>1</x:v>
      </x:c>
      <x:c r="E795" s="43" t="n">
        <x:v>1</x:v>
      </x:c>
      <x:c r="F795" s="43" t="str">
        <x:v>{"id":249,"cityentry_id":221,"citysource_id":118}</x:v>
      </x:c>
    </x:row>
    <x:row r="796" ht="60" customHeight="1">
      <x:c r="A796" s="43" t="str">
        <x:v>entry_sources_m2m</x:v>
      </x:c>
      <x:c r="B796" s="43" t="n">
        <x:v>244</x:v>
      </x:c>
      <x:c r="C796" s="43" t="str">
        <x:v>250</x:v>
      </x:c>
      <x:c r="D796" s="43" t="n">
        <x:v>1</x:v>
      </x:c>
      <x:c r="E796" s="43" t="n">
        <x:v>1</x:v>
      </x:c>
      <x:c r="F796" s="43" t="str">
        <x:v>{"id":250,"cityentry_id":222,"citysource_id":119}</x:v>
      </x:c>
    </x:row>
    <x:row r="797" ht="60" customHeight="1">
      <x:c r="A797" s="43" t="str">
        <x:v>entry_sources_m2m</x:v>
      </x:c>
      <x:c r="B797" s="43" t="n">
        <x:v>245</x:v>
      </x:c>
      <x:c r="C797" s="43" t="str">
        <x:v>251</x:v>
      </x:c>
      <x:c r="D797" s="43" t="n">
        <x:v>1</x:v>
      </x:c>
      <x:c r="E797" s="43" t="n">
        <x:v>1</x:v>
      </x:c>
      <x:c r="F797" s="43" t="str">
        <x:v>{"id":251,"cityentry_id":223,"citysource_id":50}</x:v>
      </x:c>
    </x:row>
    <x:row r="798" ht="60" customHeight="1">
      <x:c r="A798" s="43" t="str">
        <x:v>entry_sources_m2m</x:v>
      </x:c>
      <x:c r="B798" s="43" t="n">
        <x:v>246</x:v>
      </x:c>
      <x:c r="C798" s="43" t="str">
        <x:v>252</x:v>
      </x:c>
      <x:c r="D798" s="43" t="n">
        <x:v>1</x:v>
      </x:c>
      <x:c r="E798" s="43" t="n">
        <x:v>1</x:v>
      </x:c>
      <x:c r="F798" s="43" t="str">
        <x:v>{"id":252,"cityentry_id":224,"citysource_id":54}</x:v>
      </x:c>
    </x:row>
    <x:row r="799" ht="60" customHeight="1">
      <x:c r="A799" s="43" t="str">
        <x:v>entry_sources_m2m</x:v>
      </x:c>
      <x:c r="B799" s="43" t="n">
        <x:v>247</x:v>
      </x:c>
      <x:c r="C799" s="43" t="str">
        <x:v>253</x:v>
      </x:c>
      <x:c r="D799" s="43" t="n">
        <x:v>1</x:v>
      </x:c>
      <x:c r="E799" s="43" t="n">
        <x:v>1</x:v>
      </x:c>
      <x:c r="F799" s="43" t="str">
        <x:v>{"id":253,"cityentry_id":225,"citysource_id":119}</x:v>
      </x:c>
    </x:row>
    <x:row r="800" ht="60" customHeight="1">
      <x:c r="A800" s="43" t="str">
        <x:v>entry_sources_m2m</x:v>
      </x:c>
      <x:c r="B800" s="43" t="n">
        <x:v>248</x:v>
      </x:c>
      <x:c r="C800" s="43" t="str">
        <x:v>254</x:v>
      </x:c>
      <x:c r="D800" s="43" t="n">
        <x:v>1</x:v>
      </x:c>
      <x:c r="E800" s="43" t="n">
        <x:v>1</x:v>
      </x:c>
      <x:c r="F800" s="43" t="str">
        <x:v>{"id":254,"cityentry_id":226,"citysource_id":119}</x:v>
      </x:c>
    </x:row>
    <x:row r="801" ht="60" customHeight="1">
      <x:c r="A801" s="43" t="str">
        <x:v>entry_sources_m2m</x:v>
      </x:c>
      <x:c r="B801" s="43" t="n">
        <x:v>249</x:v>
      </x:c>
      <x:c r="C801" s="43" t="str">
        <x:v>255</x:v>
      </x:c>
      <x:c r="D801" s="43" t="n">
        <x:v>1</x:v>
      </x:c>
      <x:c r="E801" s="43" t="n">
        <x:v>1</x:v>
      </x:c>
      <x:c r="F801" s="43" t="str">
        <x:v>{"id":255,"cityentry_id":227,"citysource_id":120}</x:v>
      </x:c>
    </x:row>
    <x:row r="802" ht="60" customHeight="1">
      <x:c r="A802" s="43" t="str">
        <x:v>entry_sources_m2m</x:v>
      </x:c>
      <x:c r="B802" s="43" t="n">
        <x:v>250</x:v>
      </x:c>
      <x:c r="C802" s="43" t="str">
        <x:v>256</x:v>
      </x:c>
      <x:c r="D802" s="43" t="n">
        <x:v>1</x:v>
      </x:c>
      <x:c r="E802" s="43" t="n">
        <x:v>1</x:v>
      </x:c>
      <x:c r="F802" s="43" t="str">
        <x:v>{"id":256,"cityentry_id":228,"citysource_id":54}</x:v>
      </x:c>
    </x:row>
    <x:row r="803" ht="60" customHeight="1">
      <x:c r="A803" s="43" t="str">
        <x:v>entry_sources_m2m</x:v>
      </x:c>
      <x:c r="B803" s="43" t="n">
        <x:v>251</x:v>
      </x:c>
      <x:c r="C803" s="43" t="str">
        <x:v>257</x:v>
      </x:c>
      <x:c r="D803" s="43" t="n">
        <x:v>1</x:v>
      </x:c>
      <x:c r="E803" s="43" t="n">
        <x:v>1</x:v>
      </x:c>
      <x:c r="F803" s="43" t="str">
        <x:v>{"id":257,"cityentry_id":229,"citysource_id":107}</x:v>
      </x:c>
    </x:row>
    <x:row r="804" ht="60" customHeight="1">
      <x:c r="A804" s="43" t="str">
        <x:v>entry_sources_m2m</x:v>
      </x:c>
      <x:c r="B804" s="43" t="n">
        <x:v>252</x:v>
      </x:c>
      <x:c r="C804" s="43" t="str">
        <x:v>258</x:v>
      </x:c>
      <x:c r="D804" s="43" t="n">
        <x:v>1</x:v>
      </x:c>
      <x:c r="E804" s="43" t="n">
        <x:v>1</x:v>
      </x:c>
      <x:c r="F804" s="43" t="str">
        <x:v>{"id":258,"cityentry_id":230,"citysource_id":54}</x:v>
      </x:c>
    </x:row>
    <x:row r="805" ht="60" customHeight="1">
      <x:c r="A805" s="43" t="str">
        <x:v>entry_sources_m2m</x:v>
      </x:c>
      <x:c r="B805" s="43" t="n">
        <x:v>253</x:v>
      </x:c>
      <x:c r="C805" s="43" t="str">
        <x:v>259</x:v>
      </x:c>
      <x:c r="D805" s="43" t="n">
        <x:v>1</x:v>
      </x:c>
      <x:c r="E805" s="43" t="n">
        <x:v>1</x:v>
      </x:c>
      <x:c r="F805" s="43" t="str">
        <x:v>{"id":259,"cityentry_id":231,"citysource_id":121}</x:v>
      </x:c>
    </x:row>
    <x:row r="806" ht="60" customHeight="1">
      <x:c r="A806" s="43" t="str">
        <x:v>entry_sources_m2m</x:v>
      </x:c>
      <x:c r="B806" s="43" t="n">
        <x:v>254</x:v>
      </x:c>
      <x:c r="C806" s="43" t="str">
        <x:v>260</x:v>
      </x:c>
      <x:c r="D806" s="43" t="n">
        <x:v>1</x:v>
      </x:c>
      <x:c r="E806" s="43" t="n">
        <x:v>1</x:v>
      </x:c>
      <x:c r="F806" s="43" t="str">
        <x:v>{"id":260,"cityentry_id":232,"citysource_id":122}</x:v>
      </x:c>
    </x:row>
    <x:row r="807" ht="60" customHeight="1">
      <x:c r="A807" s="43" t="str">
        <x:v>entry_sources_m2m</x:v>
      </x:c>
      <x:c r="B807" s="43" t="n">
        <x:v>255</x:v>
      </x:c>
      <x:c r="C807" s="43" t="str">
        <x:v>261</x:v>
      </x:c>
      <x:c r="D807" s="43" t="n">
        <x:v>1</x:v>
      </x:c>
      <x:c r="E807" s="43" t="n">
        <x:v>1</x:v>
      </x:c>
      <x:c r="F807" s="43" t="str">
        <x:v>{"id":261,"cityentry_id":233,"citysource_id":123}</x:v>
      </x:c>
    </x:row>
    <x:row r="808" ht="60" customHeight="1">
      <x:c r="A808" s="43" t="str">
        <x:v>entry_sources_m2m</x:v>
      </x:c>
      <x:c r="B808" s="43" t="n">
        <x:v>256</x:v>
      </x:c>
      <x:c r="C808" s="43" t="str">
        <x:v>262</x:v>
      </x:c>
      <x:c r="D808" s="43" t="n">
        <x:v>1</x:v>
      </x:c>
      <x:c r="E808" s="43" t="n">
        <x:v>1</x:v>
      </x:c>
      <x:c r="F808" s="43" t="str">
        <x:v>{"id":262,"cityentry_id":234,"citysource_id":124}</x:v>
      </x:c>
    </x:row>
    <x:row r="809" ht="60" customHeight="1">
      <x:c r="A809" s="43" t="str">
        <x:v>entry_sources_m2m</x:v>
      </x:c>
      <x:c r="B809" s="43" t="n">
        <x:v>257</x:v>
      </x:c>
      <x:c r="C809" s="43" t="str">
        <x:v>263</x:v>
      </x:c>
      <x:c r="D809" s="43" t="n">
        <x:v>1</x:v>
      </x:c>
      <x:c r="E809" s="43" t="n">
        <x:v>1</x:v>
      </x:c>
      <x:c r="F809" s="43" t="str">
        <x:v>{"id":263,"cityentry_id":235,"citysource_id":125}</x:v>
      </x:c>
    </x:row>
    <x:row r="810" ht="60" customHeight="1">
      <x:c r="A810" s="43" t="str">
        <x:v>entry_sources_m2m</x:v>
      </x:c>
      <x:c r="B810" s="43" t="n">
        <x:v>258</x:v>
      </x:c>
      <x:c r="C810" s="43" t="str">
        <x:v>264</x:v>
      </x:c>
      <x:c r="D810" s="43" t="n">
        <x:v>1</x:v>
      </x:c>
      <x:c r="E810" s="43" t="n">
        <x:v>1</x:v>
      </x:c>
      <x:c r="F810" s="43" t="str">
        <x:v>{"id":264,"cityentry_id":236,"citysource_id":126}</x:v>
      </x:c>
    </x:row>
    <x:row r="811" ht="60" customHeight="1">
      <x:c r="A811" s="43" t="str">
        <x:v>entry_sources_m2m</x:v>
      </x:c>
      <x:c r="B811" s="43" t="n">
        <x:v>259</x:v>
      </x:c>
      <x:c r="C811" s="43" t="str">
        <x:v>265</x:v>
      </x:c>
      <x:c r="D811" s="43" t="n">
        <x:v>1</x:v>
      </x:c>
      <x:c r="E811" s="43" t="n">
        <x:v>1</x:v>
      </x:c>
      <x:c r="F811" s="43" t="str">
        <x:v>{"id":265,"cityentry_id":237,"citysource_id":127}</x:v>
      </x:c>
    </x:row>
    <x:row r="812" ht="60" customHeight="1">
      <x:c r="A812" s="43" t="str">
        <x:v>entry_sources_m2m</x:v>
      </x:c>
      <x:c r="B812" s="43" t="n">
        <x:v>260</x:v>
      </x:c>
      <x:c r="C812" s="43" t="str">
        <x:v>266</x:v>
      </x:c>
      <x:c r="D812" s="43" t="n">
        <x:v>1</x:v>
      </x:c>
      <x:c r="E812" s="43" t="n">
        <x:v>1</x:v>
      </x:c>
      <x:c r="F812" s="43" t="str">
        <x:v>{"id":266,"cityentry_id":238,"citysource_id":128}</x:v>
      </x:c>
    </x:row>
    <x:row r="813" ht="60" customHeight="1">
      <x:c r="A813" s="43" t="str">
        <x:v>entry_sources_m2m</x:v>
      </x:c>
      <x:c r="B813" s="43" t="n">
        <x:v>261</x:v>
      </x:c>
      <x:c r="C813" s="43" t="str">
        <x:v>267</x:v>
      </x:c>
      <x:c r="D813" s="43" t="n">
        <x:v>1</x:v>
      </x:c>
      <x:c r="E813" s="43" t="n">
        <x:v>1</x:v>
      </x:c>
      <x:c r="F813" s="43" t="str">
        <x:v>{"id":267,"cityentry_id":239,"citysource_id":129}</x:v>
      </x:c>
    </x:row>
    <x:row r="814" ht="60" customHeight="1">
      <x:c r="A814" s="43" t="str">
        <x:v>entry_sources_m2m</x:v>
      </x:c>
      <x:c r="B814" s="43" t="n">
        <x:v>262</x:v>
      </x:c>
      <x:c r="C814" s="43" t="str">
        <x:v>268</x:v>
      </x:c>
      <x:c r="D814" s="43" t="n">
        <x:v>1</x:v>
      </x:c>
      <x:c r="E814" s="43" t="n">
        <x:v>1</x:v>
      </x:c>
      <x:c r="F814" s="43" t="str">
        <x:v>{"id":268,"cityentry_id":240,"citysource_id":130}</x:v>
      </x:c>
    </x:row>
    <x:row r="815" ht="60" customHeight="1">
      <x:c r="A815" s="43" t="str">
        <x:v>entry_sources_m2m</x:v>
      </x:c>
      <x:c r="B815" s="43" t="n">
        <x:v>263</x:v>
      </x:c>
      <x:c r="C815" s="43" t="str">
        <x:v>269</x:v>
      </x:c>
      <x:c r="D815" s="43" t="n">
        <x:v>1</x:v>
      </x:c>
      <x:c r="E815" s="43" t="n">
        <x:v>1</x:v>
      </x:c>
      <x:c r="F815" s="43" t="str">
        <x:v>{"id":269,"cityentry_id":241,"citysource_id":131}</x:v>
      </x:c>
    </x:row>
    <x:row r="816" ht="60" customHeight="1">
      <x:c r="A816" s="43" t="str">
        <x:v>entry_sources_m2m</x:v>
      </x:c>
      <x:c r="B816" s="43" t="n">
        <x:v>264</x:v>
      </x:c>
      <x:c r="C816" s="43" t="str">
        <x:v>270</x:v>
      </x:c>
      <x:c r="D816" s="43" t="n">
        <x:v>1</x:v>
      </x:c>
      <x:c r="E816" s="43" t="n">
        <x:v>1</x:v>
      </x:c>
      <x:c r="F816" s="43" t="str">
        <x:v>{"id":270,"cityentry_id":242,"citysource_id":132}</x:v>
      </x:c>
    </x:row>
    <x:row r="817" ht="60" customHeight="1">
      <x:c r="A817" s="43" t="str">
        <x:v>entry_sources_m2m</x:v>
      </x:c>
      <x:c r="B817" s="43" t="n">
        <x:v>265</x:v>
      </x:c>
      <x:c r="C817" s="43" t="str">
        <x:v>271</x:v>
      </x:c>
      <x:c r="D817" s="43" t="n">
        <x:v>1</x:v>
      </x:c>
      <x:c r="E817" s="43" t="n">
        <x:v>1</x:v>
      </x:c>
      <x:c r="F817" s="43" t="str">
        <x:v>{"id":271,"cityentry_id":243,"citysource_id":133}</x:v>
      </x:c>
    </x:row>
    <x:row r="818" ht="60" customHeight="1">
      <x:c r="A818" s="43" t="str">
        <x:v>entry_sources_m2m</x:v>
      </x:c>
      <x:c r="B818" s="43" t="n">
        <x:v>266</x:v>
      </x:c>
      <x:c r="C818" s="43" t="str">
        <x:v>272</x:v>
      </x:c>
      <x:c r="D818" s="43" t="n">
        <x:v>1</x:v>
      </x:c>
      <x:c r="E818" s="43" t="n">
        <x:v>1</x:v>
      </x:c>
      <x:c r="F818" s="43" t="str">
        <x:v>{"id":272,"cityentry_id":244,"citysource_id":134}</x:v>
      </x:c>
    </x:row>
    <x:row r="819" ht="60" customHeight="1">
      <x:c r="A819" s="43" t="str">
        <x:v>entry_sources_m2m</x:v>
      </x:c>
      <x:c r="B819" s="43" t="n">
        <x:v>267</x:v>
      </x:c>
      <x:c r="C819" s="43" t="str">
        <x:v>273</x:v>
      </x:c>
      <x:c r="D819" s="43" t="n">
        <x:v>1</x:v>
      </x:c>
      <x:c r="E819" s="43" t="n">
        <x:v>1</x:v>
      </x:c>
      <x:c r="F819" s="43" t="str">
        <x:v>{"id":273,"cityentry_id":245,"citysource_id":135}</x:v>
      </x:c>
    </x:row>
    <x:row r="820" ht="60" customHeight="1">
      <x:c r="A820" s="43" t="str">
        <x:v>entry_sources_m2m</x:v>
      </x:c>
      <x:c r="B820" s="43" t="n">
        <x:v>268</x:v>
      </x:c>
      <x:c r="C820" s="43" t="str">
        <x:v>274</x:v>
      </x:c>
      <x:c r="D820" s="43" t="n">
        <x:v>1</x:v>
      </x:c>
      <x:c r="E820" s="43" t="n">
        <x:v>1</x:v>
      </x:c>
      <x:c r="F820" s="43" t="str">
        <x:v>{"id":274,"cityentry_id":246,"citysource_id":136}</x:v>
      </x:c>
    </x:row>
    <x:row r="821" ht="60" customHeight="1">
      <x:c r="A821" s="43" t="str">
        <x:v>entry_sources_m2m</x:v>
      </x:c>
      <x:c r="B821" s="43" t="n">
        <x:v>269</x:v>
      </x:c>
      <x:c r="C821" s="43" t="str">
        <x:v>275</x:v>
      </x:c>
      <x:c r="D821" s="43" t="n">
        <x:v>1</x:v>
      </x:c>
      <x:c r="E821" s="43" t="n">
        <x:v>1</x:v>
      </x:c>
      <x:c r="F821" s="43" t="str">
        <x:v>{"id":275,"cityentry_id":247,"citysource_id":137}</x:v>
      </x:c>
    </x:row>
    <x:row r="822" ht="60" customHeight="1">
      <x:c r="A822" s="43" t="str">
        <x:v>entry_sources_m2m</x:v>
      </x:c>
      <x:c r="B822" s="43" t="n">
        <x:v>270</x:v>
      </x:c>
      <x:c r="C822" s="43" t="str">
        <x:v>276</x:v>
      </x:c>
      <x:c r="D822" s="43" t="n">
        <x:v>1</x:v>
      </x:c>
      <x:c r="E822" s="43" t="n">
        <x:v>1</x:v>
      </x:c>
      <x:c r="F822" s="43" t="str">
        <x:v>{"id":276,"cityentry_id":248,"citysource_id":138}</x:v>
      </x:c>
    </x:row>
    <x:row r="823" ht="60" customHeight="1">
      <x:c r="A823" s="43" t="str">
        <x:v>entry_sources_m2m</x:v>
      </x:c>
      <x:c r="B823" s="43" t="n">
        <x:v>271</x:v>
      </x:c>
      <x:c r="C823" s="43" t="str">
        <x:v>277</x:v>
      </x:c>
      <x:c r="D823" s="43" t="n">
        <x:v>1</x:v>
      </x:c>
      <x:c r="E823" s="43" t="n">
        <x:v>1</x:v>
      </x:c>
      <x:c r="F823" s="43" t="str">
        <x:v>{"id":277,"cityentry_id":249,"citysource_id":139}</x:v>
      </x:c>
    </x:row>
    <x:row r="824" ht="60" customHeight="1">
      <x:c r="A824" s="43" t="str">
        <x:v>entry_sources_m2m</x:v>
      </x:c>
      <x:c r="B824" s="43" t="n">
        <x:v>272</x:v>
      </x:c>
      <x:c r="C824" s="43" t="str">
        <x:v>278</x:v>
      </x:c>
      <x:c r="D824" s="43" t="n">
        <x:v>1</x:v>
      </x:c>
      <x:c r="E824" s="43" t="n">
        <x:v>1</x:v>
      </x:c>
      <x:c r="F824" s="43" t="str">
        <x:v>{"id":278,"cityentry_id":250,"citysource_id":140}</x:v>
      </x:c>
    </x:row>
    <x:row r="825" ht="60" customHeight="1">
      <x:c r="A825" s="43" t="str">
        <x:v>entry_sources_m2m</x:v>
      </x:c>
      <x:c r="B825" s="43" t="n">
        <x:v>273</x:v>
      </x:c>
      <x:c r="C825" s="43" t="str">
        <x:v>279</x:v>
      </x:c>
      <x:c r="D825" s="43" t="n">
        <x:v>1</x:v>
      </x:c>
      <x:c r="E825" s="43" t="n">
        <x:v>1</x:v>
      </x:c>
      <x:c r="F825" s="43" t="str">
        <x:v>{"id":279,"cityentry_id":251,"citysource_id":141}</x:v>
      </x:c>
    </x:row>
    <x:row r="826" ht="60" customHeight="1">
      <x:c r="A826" s="43" t="str">
        <x:v>entry_sources_m2m</x:v>
      </x:c>
      <x:c r="B826" s="43" t="n">
        <x:v>274</x:v>
      </x:c>
      <x:c r="C826" s="43" t="str">
        <x:v>280</x:v>
      </x:c>
      <x:c r="D826" s="43" t="n">
        <x:v>1</x:v>
      </x:c>
      <x:c r="E826" s="43" t="n">
        <x:v>1</x:v>
      </x:c>
      <x:c r="F826" s="43" t="str">
        <x:v>{"id":280,"cityentry_id":252,"citysource_id":142}</x:v>
      </x:c>
    </x:row>
    <x:row r="827" ht="60" customHeight="1">
      <x:c r="A827" s="43" t="str">
        <x:v>entry_sources_m2m</x:v>
      </x:c>
      <x:c r="B827" s="43" t="n">
        <x:v>275</x:v>
      </x:c>
      <x:c r="C827" s="43" t="str">
        <x:v>281</x:v>
      </x:c>
      <x:c r="D827" s="43" t="n">
        <x:v>1</x:v>
      </x:c>
      <x:c r="E827" s="43" t="n">
        <x:v>1</x:v>
      </x:c>
      <x:c r="F827" s="43" t="str">
        <x:v>{"id":281,"cityentry_id":253,"citysource_id":143}</x:v>
      </x:c>
    </x:row>
    <x:row r="828" ht="60" customHeight="1">
      <x:c r="A828" s="43" t="str">
        <x:v>entry_sources_m2m</x:v>
      </x:c>
      <x:c r="B828" s="43" t="n">
        <x:v>276</x:v>
      </x:c>
      <x:c r="C828" s="43" t="str">
        <x:v>282</x:v>
      </x:c>
      <x:c r="D828" s="43" t="n">
        <x:v>1</x:v>
      </x:c>
      <x:c r="E828" s="43" t="n">
        <x:v>1</x:v>
      </x:c>
      <x:c r="F828" s="43" t="str">
        <x:v>{"id":282,"cityentry_id":254,"citysource_id":144}</x:v>
      </x:c>
    </x:row>
    <x:row r="829" ht="60" customHeight="1">
      <x:c r="A829" s="43" t="str">
        <x:v>entry_sources_m2m</x:v>
      </x:c>
      <x:c r="B829" s="43" t="n">
        <x:v>277</x:v>
      </x:c>
      <x:c r="C829" s="43" t="str">
        <x:v>283</x:v>
      </x:c>
      <x:c r="D829" s="43" t="n">
        <x:v>1</x:v>
      </x:c>
      <x:c r="E829" s="43" t="n">
        <x:v>1</x:v>
      </x:c>
      <x:c r="F829" s="43" t="str">
        <x:v>{"id":283,"cityentry_id":255,"citysource_id":145}</x:v>
      </x:c>
    </x:row>
    <x:row r="830" ht="60" customHeight="1">
      <x:c r="A830" s="43" t="str">
        <x:v>entry_sources_m2m</x:v>
      </x:c>
      <x:c r="B830" s="43" t="n">
        <x:v>278</x:v>
      </x:c>
      <x:c r="C830" s="43" t="str">
        <x:v>284</x:v>
      </x:c>
      <x:c r="D830" s="43" t="n">
        <x:v>1</x:v>
      </x:c>
      <x:c r="E830" s="43" t="n">
        <x:v>1</x:v>
      </x:c>
      <x:c r="F830" s="43" t="str">
        <x:v>{"id":284,"cityentry_id":256,"citysource_id":146}</x:v>
      </x:c>
    </x:row>
    <x:row r="831" ht="60" customHeight="1">
      <x:c r="A831" s="43" t="str">
        <x:v>entry_sources_m2m</x:v>
      </x:c>
      <x:c r="B831" s="43" t="n">
        <x:v>279</x:v>
      </x:c>
      <x:c r="C831" s="43" t="str">
        <x:v>285</x:v>
      </x:c>
      <x:c r="D831" s="43" t="n">
        <x:v>1</x:v>
      </x:c>
      <x:c r="E831" s="43" t="n">
        <x:v>1</x:v>
      </x:c>
      <x:c r="F831" s="43" t="str">
        <x:v>{"id":285,"cityentry_id":257,"citysource_id":147}</x:v>
      </x:c>
    </x:row>
    <x:row r="832" ht="60" customHeight="1">
      <x:c r="A832" s="43" t="str">
        <x:v>entry_sources_m2m</x:v>
      </x:c>
      <x:c r="B832" s="43" t="n">
        <x:v>280</x:v>
      </x:c>
      <x:c r="C832" s="43" t="str">
        <x:v>286</x:v>
      </x:c>
      <x:c r="D832" s="43" t="n">
        <x:v>1</x:v>
      </x:c>
      <x:c r="E832" s="43" t="n">
        <x:v>1</x:v>
      </x:c>
      <x:c r="F832" s="43" t="str">
        <x:v>{"id":286,"cityentry_id":258,"citysource_id":148}</x:v>
      </x:c>
    </x:row>
    <x:row r="833" ht="60" customHeight="1">
      <x:c r="A833" s="43" t="str">
        <x:v>entry_sources_m2m</x:v>
      </x:c>
      <x:c r="B833" s="43" t="n">
        <x:v>281</x:v>
      </x:c>
      <x:c r="C833" s="43" t="str">
        <x:v>287</x:v>
      </x:c>
      <x:c r="D833" s="43" t="n">
        <x:v>1</x:v>
      </x:c>
      <x:c r="E833" s="43" t="n">
        <x:v>1</x:v>
      </x:c>
      <x:c r="F833" s="43" t="str">
        <x:v>{"id":287,"cityentry_id":259,"citysource_id":149}</x:v>
      </x:c>
    </x:row>
    <x:row r="834" ht="60" customHeight="1">
      <x:c r="A834" s="43" t="str">
        <x:v>entry_sources_m2m</x:v>
      </x:c>
      <x:c r="B834" s="43" t="n">
        <x:v>282</x:v>
      </x:c>
      <x:c r="C834" s="43" t="str">
        <x:v>288</x:v>
      </x:c>
      <x:c r="D834" s="43" t="n">
        <x:v>1</x:v>
      </x:c>
      <x:c r="E834" s="43" t="n">
        <x:v>1</x:v>
      </x:c>
      <x:c r="F834" s="43" t="str">
        <x:v>{"id":288,"cityentry_id":260,"citysource_id":150}</x:v>
      </x:c>
    </x:row>
    <x:row r="835" ht="60" customHeight="1">
      <x:c r="A835" s="43" t="str">
        <x:v>entry_sources_m2m</x:v>
      </x:c>
      <x:c r="B835" s="43" t="n">
        <x:v>283</x:v>
      </x:c>
      <x:c r="C835" s="43" t="str">
        <x:v>289</x:v>
      </x:c>
      <x:c r="D835" s="43" t="n">
        <x:v>1</x:v>
      </x:c>
      <x:c r="E835" s="43" t="n">
        <x:v>1</x:v>
      </x:c>
      <x:c r="F835" s="43" t="str">
        <x:v>{"id":289,"cityentry_id":261,"citysource_id":151}</x:v>
      </x:c>
    </x:row>
    <x:row r="836" ht="60" customHeight="1">
      <x:c r="A836" s="43" t="str">
        <x:v>entry_sources_m2m</x:v>
      </x:c>
      <x:c r="B836" s="43" t="n">
        <x:v>284</x:v>
      </x:c>
      <x:c r="C836" s="43" t="str">
        <x:v>290</x:v>
      </x:c>
      <x:c r="D836" s="43" t="n">
        <x:v>1</x:v>
      </x:c>
      <x:c r="E836" s="43" t="n">
        <x:v>1</x:v>
      </x:c>
      <x:c r="F836" s="43" t="str">
        <x:v>{"id":290,"cityentry_id":262,"citysource_id":152}</x:v>
      </x:c>
    </x:row>
    <x:row r="837" ht="60" customHeight="1">
      <x:c r="A837" s="43" t="str">
        <x:v>entry_sources_m2m</x:v>
      </x:c>
      <x:c r="B837" s="43" t="n">
        <x:v>285</x:v>
      </x:c>
      <x:c r="C837" s="43" t="str">
        <x:v>291</x:v>
      </x:c>
      <x:c r="D837" s="43" t="n">
        <x:v>1</x:v>
      </x:c>
      <x:c r="E837" s="43" t="n">
        <x:v>1</x:v>
      </x:c>
      <x:c r="F837" s="43" t="str">
        <x:v>{"id":291,"cityentry_id":263,"citysource_id":153}</x:v>
      </x:c>
    </x:row>
    <x:row r="838" ht="60" customHeight="1">
      <x:c r="A838" s="43" t="str">
        <x:v>entry_sources_m2m</x:v>
      </x:c>
      <x:c r="B838" s="43" t="n">
        <x:v>286</x:v>
      </x:c>
      <x:c r="C838" s="43" t="str">
        <x:v>292</x:v>
      </x:c>
      <x:c r="D838" s="43" t="n">
        <x:v>1</x:v>
      </x:c>
      <x:c r="E838" s="43" t="n">
        <x:v>1</x:v>
      </x:c>
      <x:c r="F838" s="43" t="str">
        <x:v>{"id":292,"cityentry_id":264,"citysource_id":154}</x:v>
      </x:c>
    </x:row>
    <x:row r="839" ht="60" customHeight="1">
      <x:c r="A839" s="43" t="str">
        <x:v>entry_sources_m2m</x:v>
      </x:c>
      <x:c r="B839" s="43" t="n">
        <x:v>287</x:v>
      </x:c>
      <x:c r="C839" s="43" t="str">
        <x:v>293</x:v>
      </x:c>
      <x:c r="D839" s="43" t="n">
        <x:v>1</x:v>
      </x:c>
      <x:c r="E839" s="43" t="n">
        <x:v>1</x:v>
      </x:c>
      <x:c r="F839" s="43" t="str">
        <x:v>{"id":293,"cityentry_id":265,"citysource_id":155}</x:v>
      </x:c>
    </x:row>
    <x:row r="840" ht="60" customHeight="1">
      <x:c r="A840" s="43" t="str">
        <x:v>entry_sources_m2m</x:v>
      </x:c>
      <x:c r="B840" s="43" t="n">
        <x:v>288</x:v>
      </x:c>
      <x:c r="C840" s="43" t="str">
        <x:v>294</x:v>
      </x:c>
      <x:c r="D840" s="43" t="n">
        <x:v>1</x:v>
      </x:c>
      <x:c r="E840" s="43" t="n">
        <x:v>1</x:v>
      </x:c>
      <x:c r="F840" s="43" t="str">
        <x:v>{"id":294,"cityentry_id":266,"citysource_id":156}</x:v>
      </x:c>
    </x:row>
    <x:row r="841" ht="60" customHeight="1">
      <x:c r="A841" s="43" t="str">
        <x:v>entry_sources_m2m</x:v>
      </x:c>
      <x:c r="B841" s="43" t="n">
        <x:v>289</x:v>
      </x:c>
      <x:c r="C841" s="43" t="str">
        <x:v>295</x:v>
      </x:c>
      <x:c r="D841" s="43" t="n">
        <x:v>1</x:v>
      </x:c>
      <x:c r="E841" s="43" t="n">
        <x:v>1</x:v>
      </x:c>
      <x:c r="F841" s="43" t="str">
        <x:v>{"id":295,"cityentry_id":267,"citysource_id":157}</x:v>
      </x:c>
    </x:row>
    <x:row r="842" ht="60" customHeight="1">
      <x:c r="A842" s="43" t="str">
        <x:v>entry_sources_m2m</x:v>
      </x:c>
      <x:c r="B842" s="43" t="n">
        <x:v>290</x:v>
      </x:c>
      <x:c r="C842" s="43" t="str">
        <x:v>296</x:v>
      </x:c>
      <x:c r="D842" s="43" t="n">
        <x:v>1</x:v>
      </x:c>
      <x:c r="E842" s="43" t="n">
        <x:v>1</x:v>
      </x:c>
      <x:c r="F842" s="43" t="str">
        <x:v>{"id":296,"cityentry_id":268,"citysource_id":158}</x:v>
      </x:c>
    </x:row>
    <x:row r="843" ht="60" customHeight="1">
      <x:c r="A843" s="43" t="str">
        <x:v>entry_sources_m2m</x:v>
      </x:c>
      <x:c r="B843" s="43" t="n">
        <x:v>291</x:v>
      </x:c>
      <x:c r="C843" s="43" t="str">
        <x:v>297</x:v>
      </x:c>
      <x:c r="D843" s="43" t="n">
        <x:v>1</x:v>
      </x:c>
      <x:c r="E843" s="43" t="n">
        <x:v>1</x:v>
      </x:c>
      <x:c r="F843" s="43" t="str">
        <x:v>{"id":297,"cityentry_id":269,"citysource_id":159}</x:v>
      </x:c>
    </x:row>
    <x:row r="844" ht="60" customHeight="1">
      <x:c r="A844" s="43" t="str">
        <x:v>entry_sources_m2m</x:v>
      </x:c>
      <x:c r="B844" s="43" t="n">
        <x:v>292</x:v>
      </x:c>
      <x:c r="C844" s="43" t="str">
        <x:v>298</x:v>
      </x:c>
      <x:c r="D844" s="43" t="n">
        <x:v>1</x:v>
      </x:c>
      <x:c r="E844" s="43" t="n">
        <x:v>1</x:v>
      </x:c>
      <x:c r="F844" s="43" t="str">
        <x:v>{"id":298,"cityentry_id":270,"citysource_id":160}</x:v>
      </x:c>
    </x:row>
    <x:row r="845" ht="60" customHeight="1">
      <x:c r="A845" s="43" t="str">
        <x:v>entry_sources_m2m</x:v>
      </x:c>
      <x:c r="B845" s="43" t="n">
        <x:v>293</x:v>
      </x:c>
      <x:c r="C845" s="43" t="str">
        <x:v>299</x:v>
      </x:c>
      <x:c r="D845" s="43" t="n">
        <x:v>1</x:v>
      </x:c>
      <x:c r="E845" s="43" t="n">
        <x:v>1</x:v>
      </x:c>
      <x:c r="F845" s="43" t="str">
        <x:v>{"id":299,"cityentry_id":271,"citysource_id":161}</x:v>
      </x:c>
    </x:row>
    <x:row r="846" ht="60" customHeight="1">
      <x:c r="A846" s="43" t="str">
        <x:v>entry_sources_m2m</x:v>
      </x:c>
      <x:c r="B846" s="43" t="n">
        <x:v>294</x:v>
      </x:c>
      <x:c r="C846" s="43" t="str">
        <x:v>300</x:v>
      </x:c>
      <x:c r="D846" s="43" t="n">
        <x:v>1</x:v>
      </x:c>
      <x:c r="E846" s="43" t="n">
        <x:v>1</x:v>
      </x:c>
      <x:c r="F846" s="43" t="str">
        <x:v>{"id":300,"cityentry_id":272,"citysource_id":162}</x:v>
      </x:c>
    </x:row>
    <x:row r="847" ht="60" customHeight="1">
      <x:c r="A847" s="43" t="str">
        <x:v>entry_sources_m2m</x:v>
      </x:c>
      <x:c r="B847" s="43" t="n">
        <x:v>295</x:v>
      </x:c>
      <x:c r="C847" s="43" t="str">
        <x:v>301</x:v>
      </x:c>
      <x:c r="D847" s="43" t="n">
        <x:v>1</x:v>
      </x:c>
      <x:c r="E847" s="43" t="n">
        <x:v>1</x:v>
      </x:c>
      <x:c r="F847" s="43" t="str">
        <x:v>{"id":301,"cityentry_id":273,"citysource_id":163}</x:v>
      </x:c>
    </x:row>
    <x:row r="848" ht="60" customHeight="1">
      <x:c r="A848" s="43" t="str">
        <x:v>entry_sources_m2m</x:v>
      </x:c>
      <x:c r="B848" s="43" t="n">
        <x:v>296</x:v>
      </x:c>
      <x:c r="C848" s="43" t="str">
        <x:v>302</x:v>
      </x:c>
      <x:c r="D848" s="43" t="n">
        <x:v>1</x:v>
      </x:c>
      <x:c r="E848" s="43" t="n">
        <x:v>1</x:v>
      </x:c>
      <x:c r="F848" s="43" t="str">
        <x:v>{"id":302,"cityentry_id":274,"citysource_id":164}</x:v>
      </x:c>
    </x:row>
    <x:row r="849" ht="60" customHeight="1">
      <x:c r="A849" s="43" t="str">
        <x:v>entry_sources_m2m</x:v>
      </x:c>
      <x:c r="B849" s="43" t="n">
        <x:v>297</x:v>
      </x:c>
      <x:c r="C849" s="43" t="str">
        <x:v>303</x:v>
      </x:c>
      <x:c r="D849" s="43" t="n">
        <x:v>1</x:v>
      </x:c>
      <x:c r="E849" s="43" t="n">
        <x:v>1</x:v>
      </x:c>
      <x:c r="F849" s="43" t="str">
        <x:v>{"id":303,"cityentry_id":275,"citysource_id":165}</x:v>
      </x:c>
    </x:row>
    <x:row r="850" ht="60" customHeight="1">
      <x:c r="A850" s="43" t="str">
        <x:v>entry_sources_m2m</x:v>
      </x:c>
      <x:c r="B850" s="43" t="n">
        <x:v>298</x:v>
      </x:c>
      <x:c r="C850" s="43" t="str">
        <x:v>304</x:v>
      </x:c>
      <x:c r="D850" s="43" t="n">
        <x:v>1</x:v>
      </x:c>
      <x:c r="E850" s="43" t="n">
        <x:v>1</x:v>
      </x:c>
      <x:c r="F850" s="43" t="str">
        <x:v>{"id":304,"cityentry_id":276,"citysource_id":166}</x:v>
      </x:c>
    </x:row>
    <x:row r="851" ht="60" customHeight="1">
      <x:c r="A851" s="43" t="str">
        <x:v>entry_sources_m2m</x:v>
      </x:c>
      <x:c r="B851" s="43" t="n">
        <x:v>299</x:v>
      </x:c>
      <x:c r="C851" s="43" t="str">
        <x:v>305</x:v>
      </x:c>
      <x:c r="D851" s="43" t="n">
        <x:v>1</x:v>
      </x:c>
      <x:c r="E851" s="43" t="n">
        <x:v>1</x:v>
      </x:c>
      <x:c r="F851" s="43" t="str">
        <x:v>{"id":305,"cityentry_id":277,"citysource_id":167}</x:v>
      </x:c>
    </x:row>
    <x:row r="852" ht="60" customHeight="1">
      <x:c r="A852" s="43" t="str">
        <x:v>entry_sources_m2m</x:v>
      </x:c>
      <x:c r="B852" s="43" t="n">
        <x:v>300</x:v>
      </x:c>
      <x:c r="C852" s="43" t="str">
        <x:v>306</x:v>
      </x:c>
      <x:c r="D852" s="43" t="n">
        <x:v>1</x:v>
      </x:c>
      <x:c r="E852" s="43" t="n">
        <x:v>1</x:v>
      </x:c>
      <x:c r="F852" s="43" t="str">
        <x:v>{"id":306,"cityentry_id":278,"citysource_id":168}</x:v>
      </x:c>
    </x:row>
    <x:row r="853" ht="60" customHeight="1">
      <x:c r="A853" s="43" t="str">
        <x:v>entry_sources_m2m</x:v>
      </x:c>
      <x:c r="B853" s="43" t="n">
        <x:v>301</x:v>
      </x:c>
      <x:c r="C853" s="43" t="str">
        <x:v>307</x:v>
      </x:c>
      <x:c r="D853" s="43" t="n">
        <x:v>1</x:v>
      </x:c>
      <x:c r="E853" s="43" t="n">
        <x:v>1</x:v>
      </x:c>
      <x:c r="F853" s="43" t="str">
        <x:v>{"id":307,"cityentry_id":279,"citysource_id":169}</x:v>
      </x:c>
    </x:row>
    <x:row r="854" ht="60" customHeight="1">
      <x:c r="A854" s="43" t="str">
        <x:v>entry_sources_m2m</x:v>
      </x:c>
      <x:c r="B854" s="43" t="n">
        <x:v>302</x:v>
      </x:c>
      <x:c r="C854" s="43" t="str">
        <x:v>308</x:v>
      </x:c>
      <x:c r="D854" s="43" t="n">
        <x:v>1</x:v>
      </x:c>
      <x:c r="E854" s="43" t="n">
        <x:v>1</x:v>
      </x:c>
      <x:c r="F854" s="43" t="str">
        <x:v>{"id":308,"cityentry_id":280,"citysource_id":170}</x:v>
      </x:c>
    </x:row>
    <x:row r="855" ht="60" customHeight="1">
      <x:c r="A855" s="43" t="str">
        <x:v>entry_sources_m2m</x:v>
      </x:c>
      <x:c r="B855" s="43" t="n">
        <x:v>303</x:v>
      </x:c>
      <x:c r="C855" s="43" t="str">
        <x:v>309</x:v>
      </x:c>
      <x:c r="D855" s="43" t="n">
        <x:v>1</x:v>
      </x:c>
      <x:c r="E855" s="43" t="n">
        <x:v>1</x:v>
      </x:c>
      <x:c r="F855" s="43" t="str">
        <x:v>{"id":309,"cityentry_id":281,"citysource_id":171}</x:v>
      </x:c>
    </x:row>
    <x:row r="856" ht="60" customHeight="1">
      <x:c r="A856" s="43" t="str">
        <x:v>entry_sources_m2m</x:v>
      </x:c>
      <x:c r="B856" s="43" t="n">
        <x:v>304</x:v>
      </x:c>
      <x:c r="C856" s="43" t="str">
        <x:v>310</x:v>
      </x:c>
      <x:c r="D856" s="43" t="n">
        <x:v>1</x:v>
      </x:c>
      <x:c r="E856" s="43" t="n">
        <x:v>1</x:v>
      </x:c>
      <x:c r="F856" s="43" t="str">
        <x:v>{"id":310,"cityentry_id":282,"citysource_id":172}</x:v>
      </x:c>
    </x:row>
    <x:row r="857" ht="60" customHeight="1">
      <x:c r="A857" s="43" t="str">
        <x:v>entry_sources_m2m</x:v>
      </x:c>
      <x:c r="B857" s="43" t="n">
        <x:v>305</x:v>
      </x:c>
      <x:c r="C857" s="43" t="str">
        <x:v>311</x:v>
      </x:c>
      <x:c r="D857" s="43" t="n">
        <x:v>1</x:v>
      </x:c>
      <x:c r="E857" s="43" t="n">
        <x:v>1</x:v>
      </x:c>
      <x:c r="F857" s="43" t="str">
        <x:v>{"id":311,"cityentry_id":283,"citysource_id":173}</x:v>
      </x:c>
    </x:row>
    <x:row r="858" ht="60" customHeight="1">
      <x:c r="A858" s="43" t="str">
        <x:v>entry_sources_m2m</x:v>
      </x:c>
      <x:c r="B858" s="43" t="n">
        <x:v>306</x:v>
      </x:c>
      <x:c r="C858" s="43" t="str">
        <x:v>312</x:v>
      </x:c>
      <x:c r="D858" s="43" t="n">
        <x:v>1</x:v>
      </x:c>
      <x:c r="E858" s="43" t="n">
        <x:v>1</x:v>
      </x:c>
      <x:c r="F858" s="43" t="str">
        <x:v>{"id":312,"cityentry_id":284,"citysource_id":175}</x:v>
      </x:c>
    </x:row>
    <x:row r="859" ht="60" customHeight="1">
      <x:c r="A859" s="43" t="str">
        <x:v>entry_sources_m2m</x:v>
      </x:c>
      <x:c r="B859" s="43" t="n">
        <x:v>307</x:v>
      </x:c>
      <x:c r="C859" s="43" t="str">
        <x:v>313</x:v>
      </x:c>
      <x:c r="D859" s="43" t="n">
        <x:v>1</x:v>
      </x:c>
      <x:c r="E859" s="43" t="n">
        <x:v>1</x:v>
      </x:c>
      <x:c r="F859" s="43" t="str">
        <x:v>{"id":313,"cityentry_id":285,"citysource_id":176}</x:v>
      </x:c>
    </x:row>
    <x:row r="860" ht="60" customHeight="1">
      <x:c r="A860" s="43" t="str">
        <x:v>entry_sources_m2m</x:v>
      </x:c>
      <x:c r="B860" s="43" t="n">
        <x:v>308</x:v>
      </x:c>
      <x:c r="C860" s="43" t="str">
        <x:v>314</x:v>
      </x:c>
      <x:c r="D860" s="43" t="n">
        <x:v>1</x:v>
      </x:c>
      <x:c r="E860" s="43" t="n">
        <x:v>1</x:v>
      </x:c>
      <x:c r="F860" s="43" t="str">
        <x:v>{"id":314,"cityentry_id":286,"citysource_id":177}</x:v>
      </x:c>
    </x:row>
    <x:row r="861" ht="60" customHeight="1">
      <x:c r="A861" s="43" t="str">
        <x:v>entry_sources_m2m</x:v>
      </x:c>
      <x:c r="B861" s="43" t="n">
        <x:v>309</x:v>
      </x:c>
      <x:c r="C861" s="43" t="str">
        <x:v>315</x:v>
      </x:c>
      <x:c r="D861" s="43" t="n">
        <x:v>1</x:v>
      </x:c>
      <x:c r="E861" s="43" t="n">
        <x:v>1</x:v>
      </x:c>
      <x:c r="F861" s="43" t="str">
        <x:v>{"id":315,"cityentry_id":287,"citysource_id":178}</x:v>
      </x:c>
    </x:row>
    <x:row r="862" ht="60" customHeight="1">
      <x:c r="A862" s="43" t="str">
        <x:v>entry_sources_m2m</x:v>
      </x:c>
      <x:c r="B862" s="43" t="n">
        <x:v>310</x:v>
      </x:c>
      <x:c r="C862" s="43" t="str">
        <x:v>316</x:v>
      </x:c>
      <x:c r="D862" s="43" t="n">
        <x:v>1</x:v>
      </x:c>
      <x:c r="E862" s="43" t="n">
        <x:v>1</x:v>
      </x:c>
      <x:c r="F862" s="43" t="str">
        <x:v>{"id":316,"cityentry_id":288,"citysource_id":179}</x:v>
      </x:c>
    </x:row>
    <x:row r="863" ht="60" customHeight="1">
      <x:c r="A863" s="43" t="str">
        <x:v>entry_sources_m2m</x:v>
      </x:c>
      <x:c r="B863" s="43" t="n">
        <x:v>311</x:v>
      </x:c>
      <x:c r="C863" s="43" t="str">
        <x:v>317</x:v>
      </x:c>
      <x:c r="D863" s="43" t="n">
        <x:v>1</x:v>
      </x:c>
      <x:c r="E863" s="43" t="n">
        <x:v>1</x:v>
      </x:c>
      <x:c r="F863" s="43" t="str">
        <x:v>{"id":317,"cityentry_id":289,"citysource_id":180}</x:v>
      </x:c>
    </x:row>
    <x:row r="864" ht="60" customHeight="1">
      <x:c r="A864" s="43" t="str">
        <x:v>entry_sources_m2m</x:v>
      </x:c>
      <x:c r="B864" s="43" t="n">
        <x:v>312</x:v>
      </x:c>
      <x:c r="C864" s="43" t="str">
        <x:v>318</x:v>
      </x:c>
      <x:c r="D864" s="43" t="n">
        <x:v>1</x:v>
      </x:c>
      <x:c r="E864" s="43" t="n">
        <x:v>1</x:v>
      </x:c>
      <x:c r="F864" s="43" t="str">
        <x:v>{"id":318,"cityentry_id":290,"citysource_id":181}</x:v>
      </x:c>
    </x:row>
    <x:row r="865" ht="60" customHeight="1">
      <x:c r="A865" s="43" t="str">
        <x:v>entry_sources_m2m</x:v>
      </x:c>
      <x:c r="B865" s="43" t="n">
        <x:v>313</x:v>
      </x:c>
      <x:c r="C865" s="43" t="str">
        <x:v>319</x:v>
      </x:c>
      <x:c r="D865" s="43" t="n">
        <x:v>1</x:v>
      </x:c>
      <x:c r="E865" s="43" t="n">
        <x:v>1</x:v>
      </x:c>
      <x:c r="F865" s="43" t="str">
        <x:v>{"id":319,"cityentry_id":291,"citysource_id":182}</x:v>
      </x:c>
    </x:row>
    <x:row r="866" ht="60" customHeight="1">
      <x:c r="A866" s="43" t="str">
        <x:v>entry_sources_m2m</x:v>
      </x:c>
      <x:c r="B866" s="43" t="n">
        <x:v>314</x:v>
      </x:c>
      <x:c r="C866" s="43" t="str">
        <x:v>320</x:v>
      </x:c>
      <x:c r="D866" s="43" t="n">
        <x:v>1</x:v>
      </x:c>
      <x:c r="E866" s="43" t="n">
        <x:v>1</x:v>
      </x:c>
      <x:c r="F866" s="43" t="str">
        <x:v>{"id":320,"cityentry_id":292,"citysource_id":183}</x:v>
      </x:c>
    </x:row>
    <x:row r="867" ht="60" customHeight="1">
      <x:c r="A867" s="43" t="str">
        <x:v>entry_sources_m2m</x:v>
      </x:c>
      <x:c r="B867" s="43" t="n">
        <x:v>315</x:v>
      </x:c>
      <x:c r="C867" s="43" t="str">
        <x:v>321</x:v>
      </x:c>
      <x:c r="D867" s="43" t="n">
        <x:v>1</x:v>
      </x:c>
      <x:c r="E867" s="43" t="n">
        <x:v>1</x:v>
      </x:c>
      <x:c r="F867" s="43" t="str">
        <x:v>{"id":321,"cityentry_id":293,"citysource_id":184}</x:v>
      </x:c>
    </x:row>
    <x:row r="868" ht="60" customHeight="1">
      <x:c r="A868" s="43" t="str">
        <x:v>entry_sources_m2m</x:v>
      </x:c>
      <x:c r="B868" s="43" t="n">
        <x:v>316</x:v>
      </x:c>
      <x:c r="C868" s="43" t="str">
        <x:v>322</x:v>
      </x:c>
      <x:c r="D868" s="43" t="n">
        <x:v>1</x:v>
      </x:c>
      <x:c r="E868" s="43" t="n">
        <x:v>1</x:v>
      </x:c>
      <x:c r="F868" s="43" t="str">
        <x:v>{"id":322,"cityentry_id":294,"citysource_id":185}</x:v>
      </x:c>
    </x:row>
    <x:row r="869" ht="60" customHeight="1">
      <x:c r="A869" s="43" t="str">
        <x:v>entry_sources_m2m</x:v>
      </x:c>
      <x:c r="B869" s="43" t="n">
        <x:v>317</x:v>
      </x:c>
      <x:c r="C869" s="43" t="str">
        <x:v>323</x:v>
      </x:c>
      <x:c r="D869" s="43" t="n">
        <x:v>1</x:v>
      </x:c>
      <x:c r="E869" s="43" t="n">
        <x:v>1</x:v>
      </x:c>
      <x:c r="F869" s="43" t="str">
        <x:v>{"id":323,"cityentry_id":295,"citysource_id":187}</x:v>
      </x:c>
    </x:row>
    <x:row r="870" ht="60" customHeight="1">
      <x:c r="A870" s="43" t="str">
        <x:v>entry_sources_m2m</x:v>
      </x:c>
      <x:c r="B870" s="43" t="n">
        <x:v>318</x:v>
      </x:c>
      <x:c r="C870" s="43" t="str">
        <x:v>324</x:v>
      </x:c>
      <x:c r="D870" s="43" t="n">
        <x:v>1</x:v>
      </x:c>
      <x:c r="E870" s="43" t="n">
        <x:v>1</x:v>
      </x:c>
      <x:c r="F870" s="43" t="str">
        <x:v>{"id":324,"cityentry_id":296,"citysource_id":188}</x:v>
      </x:c>
    </x:row>
    <x:row r="871" ht="60" customHeight="1">
      <x:c r="A871" s="43" t="str">
        <x:v>entry_sources_m2m</x:v>
      </x:c>
      <x:c r="B871" s="43" t="n">
        <x:v>319</x:v>
      </x:c>
      <x:c r="C871" s="43" t="str">
        <x:v>325</x:v>
      </x:c>
      <x:c r="D871" s="43" t="n">
        <x:v>1</x:v>
      </x:c>
      <x:c r="E871" s="43" t="n">
        <x:v>1</x:v>
      </x:c>
      <x:c r="F871" s="43" t="str">
        <x:v>{"id":325,"cityentry_id":297,"citysource_id":189}</x:v>
      </x:c>
    </x:row>
    <x:row r="872" ht="60" customHeight="1">
      <x:c r="A872" s="43" t="str">
        <x:v>entry_sources_m2m</x:v>
      </x:c>
      <x:c r="B872" s="43" t="n">
        <x:v>320</x:v>
      </x:c>
      <x:c r="C872" s="43" t="str">
        <x:v>326</x:v>
      </x:c>
      <x:c r="D872" s="43" t="n">
        <x:v>1</x:v>
      </x:c>
      <x:c r="E872" s="43" t="n">
        <x:v>1</x:v>
      </x:c>
      <x:c r="F872" s="43" t="str">
        <x:v>{"id":326,"cityentry_id":298,"citysource_id":190}</x:v>
      </x:c>
    </x:row>
    <x:row r="873" ht="60" customHeight="1">
      <x:c r="A873" s="43" t="str">
        <x:v>entry_sources_m2m</x:v>
      </x:c>
      <x:c r="B873" s="43" t="n">
        <x:v>321</x:v>
      </x:c>
      <x:c r="C873" s="43" t="str">
        <x:v>327</x:v>
      </x:c>
      <x:c r="D873" s="43" t="n">
        <x:v>1</x:v>
      </x:c>
      <x:c r="E873" s="43" t="n">
        <x:v>1</x:v>
      </x:c>
      <x:c r="F873" s="43" t="str">
        <x:v>{"id":327,"cityentry_id":299,"citysource_id":191}</x:v>
      </x:c>
    </x:row>
    <x:row r="874" ht="60" customHeight="1">
      <x:c r="A874" s="43" t="str">
        <x:v>entry_sources_m2m</x:v>
      </x:c>
      <x:c r="B874" s="43" t="n">
        <x:v>322</x:v>
      </x:c>
      <x:c r="C874" s="43" t="str">
        <x:v>328</x:v>
      </x:c>
      <x:c r="D874" s="43" t="n">
        <x:v>1</x:v>
      </x:c>
      <x:c r="E874" s="43" t="n">
        <x:v>1</x:v>
      </x:c>
      <x:c r="F874" s="43" t="str">
        <x:v>{"id":328,"cityentry_id":300,"citysource_id":192}</x:v>
      </x:c>
    </x:row>
    <x:row r="875" ht="60" customHeight="1">
      <x:c r="A875" s="43" t="str">
        <x:v>entry_sources_m2m</x:v>
      </x:c>
      <x:c r="B875" s="43" t="n">
        <x:v>323</x:v>
      </x:c>
      <x:c r="C875" s="43" t="str">
        <x:v>329</x:v>
      </x:c>
      <x:c r="D875" s="43" t="n">
        <x:v>1</x:v>
      </x:c>
      <x:c r="E875" s="43" t="n">
        <x:v>1</x:v>
      </x:c>
      <x:c r="F875" s="43" t="str">
        <x:v>{"id":329,"cityentry_id":301,"citysource_id":193}</x:v>
      </x:c>
    </x:row>
    <x:row r="876" ht="60" customHeight="1">
      <x:c r="A876" s="43" t="str">
        <x:v>entry_sources_m2m</x:v>
      </x:c>
      <x:c r="B876" s="43" t="n">
        <x:v>324</x:v>
      </x:c>
      <x:c r="C876" s="43" t="str">
        <x:v>330</x:v>
      </x:c>
      <x:c r="D876" s="43" t="n">
        <x:v>1</x:v>
      </x:c>
      <x:c r="E876" s="43" t="n">
        <x:v>1</x:v>
      </x:c>
      <x:c r="F876" s="43" t="str">
        <x:v>{"id":330,"cityentry_id":302,"citysource_id":194}</x:v>
      </x:c>
    </x:row>
    <x:row r="877" ht="60" customHeight="1">
      <x:c r="A877" s="43" t="str">
        <x:v>entry_sources_m2m</x:v>
      </x:c>
      <x:c r="B877" s="43" t="n">
        <x:v>325</x:v>
      </x:c>
      <x:c r="C877" s="43" t="str">
        <x:v>331</x:v>
      </x:c>
      <x:c r="D877" s="43" t="n">
        <x:v>1</x:v>
      </x:c>
      <x:c r="E877" s="43" t="n">
        <x:v>1</x:v>
      </x:c>
      <x:c r="F877" s="43" t="str">
        <x:v>{"id":331,"cityentry_id":303,"citysource_id":195}</x:v>
      </x:c>
    </x:row>
    <x:row r="878" ht="60" customHeight="1">
      <x:c r="A878" s="43" t="str">
        <x:v>entry_sources_m2m</x:v>
      </x:c>
      <x:c r="B878" s="43" t="n">
        <x:v>326</x:v>
      </x:c>
      <x:c r="C878" s="43" t="str">
        <x:v>332</x:v>
      </x:c>
      <x:c r="D878" s="43" t="n">
        <x:v>1</x:v>
      </x:c>
      <x:c r="E878" s="43" t="n">
        <x:v>1</x:v>
      </x:c>
      <x:c r="F878" s="43" t="str">
        <x:v>{"id":332,"cityentry_id":304,"citysource_id":196}</x:v>
      </x:c>
    </x:row>
    <x:row r="879" ht="60" customHeight="1">
      <x:c r="A879" s="43" t="str">
        <x:v>entry_sources_m2m</x:v>
      </x:c>
      <x:c r="B879" s="43" t="n">
        <x:v>327</x:v>
      </x:c>
      <x:c r="C879" s="43" t="str">
        <x:v>333</x:v>
      </x:c>
      <x:c r="D879" s="43" t="n">
        <x:v>1</x:v>
      </x:c>
      <x:c r="E879" s="43" t="n">
        <x:v>1</x:v>
      </x:c>
      <x:c r="F879" s="43" t="str">
        <x:v>{"id":333,"cityentry_id":305,"citysource_id":197}</x:v>
      </x:c>
    </x:row>
    <x:row r="880" ht="60" customHeight="1">
      <x:c r="A880" s="43" t="str">
        <x:v>entry_sources_m2m</x:v>
      </x:c>
      <x:c r="B880" s="43" t="n">
        <x:v>328</x:v>
      </x:c>
      <x:c r="C880" s="43" t="str">
        <x:v>334</x:v>
      </x:c>
      <x:c r="D880" s="43" t="n">
        <x:v>1</x:v>
      </x:c>
      <x:c r="E880" s="43" t="n">
        <x:v>1</x:v>
      </x:c>
      <x:c r="F880" s="43" t="str">
        <x:v>{"id":334,"cityentry_id":306,"citysource_id":198}</x:v>
      </x:c>
    </x:row>
    <x:row r="881" ht="60" customHeight="1">
      <x:c r="A881" s="43" t="str">
        <x:v>entry_sources_m2m</x:v>
      </x:c>
      <x:c r="B881" s="43" t="n">
        <x:v>329</x:v>
      </x:c>
      <x:c r="C881" s="43" t="str">
        <x:v>335</x:v>
      </x:c>
      <x:c r="D881" s="43" t="n">
        <x:v>1</x:v>
      </x:c>
      <x:c r="E881" s="43" t="n">
        <x:v>1</x:v>
      </x:c>
      <x:c r="F881" s="43" t="str">
        <x:v>{"id":335,"cityentry_id":307,"citysource_id":199}</x:v>
      </x:c>
    </x:row>
    <x:row r="882" ht="60" customHeight="1">
      <x:c r="A882" s="43" t="str">
        <x:v>entry_sources_m2m</x:v>
      </x:c>
      <x:c r="B882" s="43" t="n">
        <x:v>330</x:v>
      </x:c>
      <x:c r="C882" s="43" t="str">
        <x:v>336</x:v>
      </x:c>
      <x:c r="D882" s="43" t="n">
        <x:v>1</x:v>
      </x:c>
      <x:c r="E882" s="43" t="n">
        <x:v>1</x:v>
      </x:c>
      <x:c r="F882" s="43" t="str">
        <x:v>{"id":336,"cityentry_id":308,"citysource_id":201}</x:v>
      </x:c>
    </x:row>
    <x:row r="883" ht="60" customHeight="1">
      <x:c r="A883" s="43" t="str">
        <x:v>entry_sources_m2m</x:v>
      </x:c>
      <x:c r="B883" s="43" t="n">
        <x:v>331</x:v>
      </x:c>
      <x:c r="C883" s="43" t="str">
        <x:v>337</x:v>
      </x:c>
      <x:c r="D883" s="43" t="n">
        <x:v>1</x:v>
      </x:c>
      <x:c r="E883" s="43" t="n">
        <x:v>1</x:v>
      </x:c>
      <x:c r="F883" s="43" t="str">
        <x:v>{"id":337,"cityentry_id":309,"citysource_id":202}</x:v>
      </x:c>
    </x:row>
    <x:row r="884" ht="60" customHeight="1">
      <x:c r="A884" s="43" t="str">
        <x:v>entry_sources_m2m</x:v>
      </x:c>
      <x:c r="B884" s="43" t="n">
        <x:v>332</x:v>
      </x:c>
      <x:c r="C884" s="43" t="str">
        <x:v>338</x:v>
      </x:c>
      <x:c r="D884" s="43" t="n">
        <x:v>1</x:v>
      </x:c>
      <x:c r="E884" s="43" t="n">
        <x:v>1</x:v>
      </x:c>
      <x:c r="F884" s="43" t="str">
        <x:v>{"id":338,"cityentry_id":310,"citysource_id":204}</x:v>
      </x:c>
    </x:row>
    <x:row r="885" ht="60" customHeight="1">
      <x:c r="A885" s="43" t="str">
        <x:v>entry_sources_m2m</x:v>
      </x:c>
      <x:c r="B885" s="43" t="n">
        <x:v>333</x:v>
      </x:c>
      <x:c r="C885" s="43" t="str">
        <x:v>339</x:v>
      </x:c>
      <x:c r="D885" s="43" t="n">
        <x:v>1</x:v>
      </x:c>
      <x:c r="E885" s="43" t="n">
        <x:v>1</x:v>
      </x:c>
      <x:c r="F885" s="43" t="str">
        <x:v>{"id":339,"cityentry_id":311,"citysource_id":44}</x:v>
      </x:c>
    </x:row>
    <x:row r="886" ht="60" customHeight="1">
      <x:c r="A886" s="43" t="str">
        <x:v>entry_sources_m2m</x:v>
      </x:c>
      <x:c r="B886" s="43" t="n">
        <x:v>334</x:v>
      </x:c>
      <x:c r="C886" s="43" t="str">
        <x:v>340</x:v>
      </x:c>
      <x:c r="D886" s="43" t="n">
        <x:v>1</x:v>
      </x:c>
      <x:c r="E886" s="43" t="n">
        <x:v>1</x:v>
      </x:c>
      <x:c r="F886" s="43" t="str">
        <x:v>{"id":340,"cityentry_id":312,"citysource_id":44}</x:v>
      </x:c>
    </x:row>
    <x:row r="887" ht="60" customHeight="1">
      <x:c r="A887" s="43" t="str">
        <x:v>entry_sources_m2m</x:v>
      </x:c>
      <x:c r="B887" s="43" t="n">
        <x:v>335</x:v>
      </x:c>
      <x:c r="C887" s="43" t="str">
        <x:v>341</x:v>
      </x:c>
      <x:c r="D887" s="43" t="n">
        <x:v>1</x:v>
      </x:c>
      <x:c r="E887" s="43" t="n">
        <x:v>1</x:v>
      </x:c>
      <x:c r="F887" s="43" t="str">
        <x:v>{"id":341,"cityentry_id":313,"citysource_id":44}</x:v>
      </x:c>
    </x:row>
    <x:row r="888" ht="60" customHeight="1">
      <x:c r="A888" s="43" t="str">
        <x:v>entry_sources_m2m</x:v>
      </x:c>
      <x:c r="B888" s="43" t="n">
        <x:v>336</x:v>
      </x:c>
      <x:c r="C888" s="43" t="str">
        <x:v>342</x:v>
      </x:c>
      <x:c r="D888" s="43" t="n">
        <x:v>1</x:v>
      </x:c>
      <x:c r="E888" s="43" t="n">
        <x:v>1</x:v>
      </x:c>
      <x:c r="F888" s="43" t="str">
        <x:v>{"id":342,"cityentry_id":314,"citysource_id":44}</x:v>
      </x:c>
    </x:row>
    <x:row r="889" ht="60" customHeight="1">
      <x:c r="A889" s="43" t="str">
        <x:v>entry_sources_m2m</x:v>
      </x:c>
      <x:c r="B889" s="43" t="n">
        <x:v>337</x:v>
      </x:c>
      <x:c r="C889" s="43" t="str">
        <x:v>343</x:v>
      </x:c>
      <x:c r="D889" s="43" t="n">
        <x:v>1</x:v>
      </x:c>
      <x:c r="E889" s="43" t="n">
        <x:v>1</x:v>
      </x:c>
      <x:c r="F889" s="43" t="str">
        <x:v>{"id":343,"cityentry_id":315,"citysource_id":44}</x:v>
      </x:c>
    </x:row>
    <x:row r="890" ht="60" customHeight="1">
      <x:c r="A890" s="43" t="str">
        <x:v>entry_sources_m2m</x:v>
      </x:c>
      <x:c r="B890" s="43" t="n">
        <x:v>338</x:v>
      </x:c>
      <x:c r="C890" s="43" t="str">
        <x:v>344</x:v>
      </x:c>
      <x:c r="D890" s="43" t="n">
        <x:v>1</x:v>
      </x:c>
      <x:c r="E890" s="43" t="n">
        <x:v>1</x:v>
      </x:c>
      <x:c r="F890" s="43" t="str">
        <x:v>{"id":344,"cityentry_id":316,"citysource_id":44}</x:v>
      </x:c>
    </x:row>
    <x:row r="891" ht="60" customHeight="1">
      <x:c r="A891" s="43" t="str">
        <x:v>journey_steps</x:v>
      </x:c>
      <x:c r="B891" s="43" t="n">
        <x:v>0</x:v>
      </x:c>
      <x:c r="C891" s="43" t="str">
        <x:v>1</x:v>
      </x:c>
      <x:c r="D891" s="43" t="n">
        <x:v>1</x:v>
      </x:c>
      <x:c r="E891" s="43" t="n">
        <x:v>1</x:v>
      </x:c>
      <x:c r="F891" s="43" t="str">
        <x:v>{"id":1,"guide_id":1,"entry_id":7,"title":"Evini ve belgelerini hazırla","when":"Taşınmadan önce","description":"Sözleşme, ev sahibi teyidi, sayaçlar ve sağlık güvencesini birlikte planla.","order":0}</x:v>
      </x:c>
    </x:row>
    <x:row r="892" ht="60" customHeight="1">
      <x:c r="A892" s="43" t="str">
        <x:v>journey_steps</x:v>
      </x:c>
      <x:c r="B892" s="43" t="n">
        <x:v>1</x:v>
      </x:c>
      <x:c r="C892" s="43" t="str">
        <x:v>2</x:v>
      </x:c>
      <x:c r="D892" s="43" t="n">
        <x:v>1</x:v>
      </x:c>
      <x:c r="E892" s="43" t="n">
        <x:v>1</x:v>
      </x:c>
      <x:c r="F892" s="43" t="str">
        <x:v>{"id":2,"guide_id":1,"entry_id":1,"title":"Adresini kaydettir","when":"Taşınma + 14 gün","description":"Vatandaşlık Hizmetleri Merkezi işlemini tamamla; adres kayıt belgeni sakla.","order":1}</x:v>
      </x:c>
    </x:row>
    <x:row r="893" ht="60" customHeight="1">
      <x:c r="A893" s="43" t="str">
        <x:v>journey_steps</x:v>
      </x:c>
      <x:c r="B893" s="43" t="n">
        <x:v>2</x:v>
      </x:c>
      <x:c r="C893" s="43" t="str">
        <x:v>3</x:v>
      </x:c>
      <x:c r="D893" s="43" t="n">
        <x:v>1</x:v>
      </x:c>
      <x:c r="E893" s="43" t="n">
        <x:v>1</x:v>
      </x:c>
      <x:c r="F893" s="43" t="str">
        <x:v>{"id":3,"guide_id":1,"entry_id":13,"title":"Günlük düzenini kur","when":"İlk haftalar","description":"Banka, elektrik, internet ve posta. Şartları sağlayan işlemleri paralel yürüt.","order":2}</x:v>
      </x:c>
    </x:row>
    <x:row r="894" ht="60" customHeight="1">
      <x:c r="A894" s="43" t="str">
        <x:v>journey_steps</x:v>
      </x:c>
      <x:c r="B894" s="43" t="n">
        <x:v>3</x:v>
      </x:c>
      <x:c r="C894" s="43" t="str">
        <x:v>4</x:v>
      </x:c>
      <x:c r="D894" s="43" t="n">
        <x:v>1</x:v>
      </x:c>
      <x:c r="E894" s="43" t="n">
        <x:v>1</x:v>
      </x:c>
      <x:c r="F894" s="43" t="str">
        <x:v>{"id":4,"guide_id":1,"entry_id":2,"title":"Oturumunu ve devamını takip et","when":"İzin sürene göre","description":"Berlin Göç İdaresi sürecini, iş / okul belgelerini ve ilgili başvuru sürelerini takip et.","order":3}</x:v>
      </x:c>
    </x:row>
    <x:row r="895" ht="60" customHeight="1">
      <x:c r="A895" s="43" t="str">
        <x:v>city_photos</x:v>
      </x:c>
      <x:c r="B895" s="43" t="n">
        <x:v>0</x:v>
      </x:c>
      <x:c r="C895" s="43" t="str">
        <x:v>234</x:v>
      </x:c>
      <x:c r="D895" s="43" t="n">
        <x:v>1</x:v>
      </x:c>
      <x:c r="E895" s="43" t="n">
        <x:v>1</x:v>
      </x:c>
      <x:c r="F895" s="43" t="str">
        <x:v>{"id":234,"entry_id":45,"asset_id":"9d752c6d-977c-4c05-9fee-dc554685f853","caption":"Maybach Kıyısı Pazarı","author":"Orderinchaos","license":"CC BY-SA 4.0","license_url":"https://creativecommons.org/licenses/by-sa/4.0","source_url":"https://commons.wikimedia.org/wiki/File:Maybachufer_Turkish_market_1.jpg","order":0}</x:v>
      </x:c>
    </x:row>
    <x:row r="896" ht="60" customHeight="1">
      <x:c r="A896" s="43" t="str">
        <x:v>city_photos</x:v>
      </x:c>
      <x:c r="B896" s="43" t="n">
        <x:v>1</x:v>
      </x:c>
      <x:c r="C896" s="43" t="str">
        <x:v>235</x:v>
      </x:c>
      <x:c r="D896" s="43" t="n">
        <x:v>1</x:v>
      </x:c>
      <x:c r="E896" s="43" t="n">
        <x:v>1</x:v>
      </x:c>
      <x:c r="F896" s="43" t="str">
        <x:v>{"id":235,"entry_id":45,"asset_id":"bb6e2497-e2f4-46d7-8339-4b26afd6e4f1","caption":"Maybach Kıyısı Pazarı","author":"Fridolin freudenfett","license":"CC BY-SA 4.0","license_url":"https://creativecommons.org/licenses/by-sa/4.0","source_url":"https://commons.wikimedia.org/wiki/File:Neuk%C3%B6lln_Maybachufer_Wochenmarkt-002.jpg","order":1}</x:v>
      </x:c>
    </x:row>
    <x:row r="897" ht="60" customHeight="1">
      <x:c r="A897" s="43" t="str">
        <x:v>city_photos</x:v>
      </x:c>
      <x:c r="B897" s="43" t="n">
        <x:v>2</x:v>
      </x:c>
      <x:c r="C897" s="43" t="str">
        <x:v>236</x:v>
      </x:c>
      <x:c r="D897" s="43" t="n">
        <x:v>1</x:v>
      </x:c>
      <x:c r="E897" s="43" t="n">
        <x:v>1</x:v>
      </x:c>
      <x:c r="F897" s="43" t="str">
        <x:v>{"id":236,"entry_id":45,"asset_id":"53967353-608b-41f9-ba7f-a77e760cfec5","caption":"Maybach Kıyısı Pazarı","author":"Gunnar Klack","license":"CC BY-SA 4.0","license_url":"https://creativecommons.org/licenses/by-sa/4.0","source_url":"https://commons.wikimedia.org/wiki/File:2011-03-07-Maybachufer-Berlin.jpg","order":2}</x:v>
      </x:c>
    </x:row>
    <x:row r="898" ht="60" customHeight="1">
      <x:c r="A898" s="43" t="str">
        <x:v>city_photos</x:v>
      </x:c>
      <x:c r="B898" s="43" t="n">
        <x:v>3</x:v>
      </x:c>
      <x:c r="C898" s="43" t="str">
        <x:v>237</x:v>
      </x:c>
      <x:c r="D898" s="43" t="n">
        <x:v>1</x:v>
      </x:c>
      <x:c r="E898" s="43" t="n">
        <x:v>1</x:v>
      </x:c>
      <x:c r="F898" s="43" t="str">
        <x:v>{"id":237,"entry_id":46,"asset_id":"82e80752-aab6-4fdc-be81-b8c4fece5f09","caption":"Dokuzuncu Pazar Salonu","author":"Jörg Zägel","license":"CC BY-SA 3.0","license_url":"https://creativecommons.org/licenses/by-sa/3.0","source_url":"https://commons.wikimedia.org/wiki/File:Berlin,_Kreuzberg,_Eisenbahnstrasse_42-43,_Markthalle_IX.jpg","order":0}</x:v>
      </x:c>
    </x:row>
    <x:row r="899" ht="60" customHeight="1">
      <x:c r="A899" s="43" t="str">
        <x:v>city_photos</x:v>
      </x:c>
      <x:c r="B899" s="43" t="n">
        <x:v>4</x:v>
      </x:c>
      <x:c r="C899" s="43" t="str">
        <x:v>211</x:v>
      </x:c>
      <x:c r="D899" s="43" t="n">
        <x:v>1</x:v>
      </x:c>
      <x:c r="E899" s="43" t="n">
        <x:v>1</x:v>
      </x:c>
      <x:c r="F899" s="43" t="str">
        <x:v>{"id":211,"entry_id":47,"asset_id":"180bbfd8-1176-4406-b600-d8a925ee885f","caption":"Eski Bira Fabrikası Kültür Merkezi","author":"Kaspar Metz","license":"Kamu malı","license_url":"https://creativecommons.org/publicdomain/mark/1.0/","source_url":"https://commons.wikimedia.org/wiki/File:Berlin-Kulturbrauerei.jpg","order":0}</x:v>
      </x:c>
    </x:row>
    <x:row r="900" ht="60" customHeight="1">
      <x:c r="A900" s="43" t="str">
        <x:v>city_photos</x:v>
      </x:c>
      <x:c r="B900" s="43" t="n">
        <x:v>5</x:v>
      </x:c>
      <x:c r="C900" s="43" t="str">
        <x:v>212</x:v>
      </x:c>
      <x:c r="D900" s="43" t="n">
        <x:v>1</x:v>
      </x:c>
      <x:c r="E900" s="43" t="n">
        <x:v>1</x:v>
      </x:c>
      <x:c r="F900" s="43" t="str">
        <x:v>{"id":212,"entry_id":47,"asset_id":"942480f8-f443-4e8b-950c-4b4e84ba44b9","caption":"Eski Bira Fabrikası Kültür Merkezi","author":"Mihael Grmek","license":"CC BY-SA 3.0","license_url":"https://creativecommons.org/licenses/by-sa/3.0","source_url":"https://commons.wikimedia.org/wiki/File:Berlin_KulturBrauerei_01.jpg","order":1}</x:v>
      </x:c>
    </x:row>
    <x:row r="901" ht="60" customHeight="1">
      <x:c r="A901" s="43" t="str">
        <x:v>city_photos</x:v>
      </x:c>
      <x:c r="B901" s="43" t="n">
        <x:v>6</x:v>
      </x:c>
      <x:c r="C901" s="43" t="str">
        <x:v>1</x:v>
      </x:c>
      <x:c r="D901" s="43" t="n">
        <x:v>1</x:v>
      </x:c>
      <x:c r="E901" s="43" t="n">
        <x:v>1</x:v>
      </x:c>
      <x:c r="F901" s="43" t="str">
        <x:v>{"id":1,"entry_id":48,"asset_id":"642c9101-4af4-4fa1-babd-c4e45f04c891","caption":"Yeni Müze","author":"Janericloebe","license":"Kamu malı","license_url":"https://creativecommons.org/publicdomain/mark/1.0/","source_url":"https://commons.wikimedia.org/wiki/File:Berlin_Neues_Museum_001.JPG","order":0}</x:v>
      </x:c>
    </x:row>
    <x:row r="902" ht="60" customHeight="1">
      <x:c r="A902" s="43" t="str">
        <x:v>city_photos</x:v>
      </x:c>
      <x:c r="B902" s="43" t="n">
        <x:v>7</x:v>
      </x:c>
      <x:c r="C902" s="43" t="str">
        <x:v>238</x:v>
      </x:c>
      <x:c r="D902" s="43" t="n">
        <x:v>1</x:v>
      </x:c>
      <x:c r="E902" s="43" t="n">
        <x:v>1</x:v>
      </x:c>
      <x:c r="F902" s="43" t="str">
        <x:v>{"id":238,"entry_id":49,"asset_id":"6efb9740-2e66-4911-a4ff-6cdc92f5e86d","caption":"Eski Bira Fabrikasında Çağdaş Sanat","author":"© Raimond Spekking / CC BY-SA 4.0 (via Wikimedia Commons)","license":"CC BY-SA 4.0","license_url":"https://creativecommons.org/licenses/by-sa/4.0","source_url":"https://commons.wikimedia.org/wiki/File:Kindl_-_Zentrum_f%C3%BCr_zeitgen%C3%B6ssische_Kunst-1395.jpg","order":0}</x:v>
      </x:c>
    </x:row>
    <x:row r="903" ht="60" customHeight="1">
      <x:c r="A903" s="43" t="str">
        <x:v>city_photos</x:v>
      </x:c>
      <x:c r="B903" s="43" t="n">
        <x:v>8</x:v>
      </x:c>
      <x:c r="C903" s="43" t="str">
        <x:v>213</x:v>
      </x:c>
      <x:c r="D903" s="43" t="n">
        <x:v>1</x:v>
      </x:c>
      <x:c r="E903" s="43" t="n">
        <x:v>1</x:v>
      </x:c>
      <x:c r="F903" s="43" t="str">
        <x:v>{"id":213,"entry_id":50,"asset_id":"180bbfd8-1176-4406-b600-d8a925ee885f","caption":"Eski Bira Fabrikası Kültür Merkezi","author":"Kaspar Metz","license":"Kamu malı","license_url":"https://creativecommons.org/publicdomain/mark/1.0/","source_url":"https://commons.wikimedia.org/wiki/File:Berlin-Kulturbrauerei.jpg","order":0}</x:v>
      </x:c>
    </x:row>
    <x:row r="904" ht="60" customHeight="1">
      <x:c r="A904" s="43" t="str">
        <x:v>city_photos</x:v>
      </x:c>
      <x:c r="B904" s="43" t="n">
        <x:v>9</x:v>
      </x:c>
      <x:c r="C904" s="43" t="str">
        <x:v>214</x:v>
      </x:c>
      <x:c r="D904" s="43" t="n">
        <x:v>1</x:v>
      </x:c>
      <x:c r="E904" s="43" t="n">
        <x:v>1</x:v>
      </x:c>
      <x:c r="F904" s="43" t="str">
        <x:v>{"id":214,"entry_id":50,"asset_id":"942480f8-f443-4e8b-950c-4b4e84ba44b9","caption":"Eski Bira Fabrikası Kültür Merkezi","author":"Mihael Grmek","license":"CC BY-SA 3.0","license_url":"https://creativecommons.org/licenses/by-sa/3.0","source_url":"https://commons.wikimedia.org/wiki/File:Berlin_KulturBrauerei_01.jpg","order":1}</x:v>
      </x:c>
    </x:row>
    <x:row r="905" ht="60" customHeight="1">
      <x:c r="A905" s="43" t="str">
        <x:v>city_photos</x:v>
      </x:c>
      <x:c r="B905" s="43" t="n">
        <x:v>10</x:v>
      </x:c>
      <x:c r="C905" s="43" t="str">
        <x:v>116</x:v>
      </x:c>
      <x:c r="D905" s="43" t="n">
        <x:v>1</x:v>
      </x:c>
      <x:c r="E905" s="43" t="n">
        <x:v>1</x:v>
      </x:c>
      <x:c r="F905" s="43" t="str">
        <x:v>{"id":116,"entry_id":51,"asset_id":"7e43b807-beee-47d6-af75-123302f4747e","caption":"Eski Havalimanı Parkı","author":"Coooohen","license":"CC BY-SA 4.0","license_url":"https://creativecommons.org/licenses/by-sa/4.0","source_url":"https://commons.wikimedia.org/wiki/File:Tempelhofer_Feld_May_2021.jpg","order":0}</x:v>
      </x:c>
    </x:row>
    <x:row r="906" ht="60" customHeight="1">
      <x:c r="A906" s="43" t="str">
        <x:v>city_photos</x:v>
      </x:c>
      <x:c r="B906" s="43" t="n">
        <x:v>11</x:v>
      </x:c>
      <x:c r="C906" s="43" t="str">
        <x:v>117</x:v>
      </x:c>
      <x:c r="D906" s="43" t="n">
        <x:v>1</x:v>
      </x:c>
      <x:c r="E906" s="43" t="n">
        <x:v>1</x:v>
      </x:c>
      <x:c r="F906" s="43" t="str">
        <x:v>{"id":117,"entry_id":52,"asset_id":"c9de6484-3a76-4970-8d16-d3614bb18e86","caption":"Büyük Şehir Parkı","author":"beedubz","license":"CC BY-SA 3.0","license_url":"https://creativecommons.org/licenses/by-sa/3.0/","source_url":"https://commons.wikimedia.org/wiki/File:Berlin_Tiergarten_Siegess%C3%A4ule_Luftansicht.jpg","order":0}</x:v>
      </x:c>
    </x:row>
    <x:row r="907" ht="60" customHeight="1">
      <x:c r="A907" s="43" t="str">
        <x:v>city_photos</x:v>
      </x:c>
      <x:c r="B907" s="43" t="n">
        <x:v>12</x:v>
      </x:c>
      <x:c r="C907" s="43" t="str">
        <x:v>118</x:v>
      </x:c>
      <x:c r="D907" s="43" t="n">
        <x:v>1</x:v>
      </x:c>
      <x:c r="E907" s="43" t="n">
        <x:v>1</x:v>
      </x:c>
      <x:c r="F907" s="43" t="str">
        <x:v>{"id":118,"entry_id":52,"asset_id":"2e854746-6a58-432e-a8f5-5a455da5854a","caption":"Büyük Şehir Parkı","author":"Ralf Roletschek","license":"CC BY-SA 3.0 at","license_url":"https://creativecommons.org/licenses/by-sa/3.0/at/deed.en","source_url":"https://commons.wikimedia.org/wiki/File:16-07-04-Abflug-Berlin-DSC_0122.jpg","order":1}</x:v>
      </x:c>
    </x:row>
    <x:row r="908" ht="60" customHeight="1">
      <x:c r="A908" s="43" t="str">
        <x:v>city_photos</x:v>
      </x:c>
      <x:c r="B908" s="43" t="n">
        <x:v>13</x:v>
      </x:c>
      <x:c r="C908" s="43" t="str">
        <x:v>9388</x:v>
      </x:c>
      <x:c r="D908" s="43" t="n">
        <x:v>1</x:v>
      </x:c>
      <x:c r="E908" s="43" t="n">
        <x:v>1</x:v>
      </x:c>
      <x:c r="F908" s="43" t="str">
        <x:v>{"id":9388,"entry_id":52,"asset_id":"c26dd887-9655-4545-957a-eda7c10c1970","caption":"Tiergarten · Kleine Querallee çevresinde yeşil doku, 22 Ekim 2023","author":"Leonhard Lenz","license":"CC0","license_url":"http://creativecommons.org/publicdomain/zero/1.0/deed.en","source_url":"https://commons.wikimedia.org/wiki/File:Gro%C3%9Fer_Tiergarten_Berlin_2023-10-22_01.jpg","order":2}</x:v>
      </x:c>
    </x:row>
    <x:row r="909" ht="60" customHeight="1">
      <x:c r="A909" s="43" t="str">
        <x:v>city_photos</x:v>
      </x:c>
      <x:c r="B909" s="43" t="n">
        <x:v>14</x:v>
      </x:c>
      <x:c r="C909" s="43" t="str">
        <x:v>119</x:v>
      </x:c>
      <x:c r="D909" s="43" t="n">
        <x:v>1</x:v>
      </x:c>
      <x:c r="E909" s="43" t="n">
        <x:v>1</x:v>
      </x:c>
      <x:c r="F909" s="43" t="str">
        <x:v>{"id":119,"entry_id":53,"asset_id":"7e43b807-beee-47d6-af75-123302f4747e","caption":"Eski Havalimanı Parkı","author":"Coooohen","license":"CC BY-SA 4.0","license_url":"https://creativecommons.org/licenses/by-sa/4.0","source_url":"https://commons.wikimedia.org/wiki/File:Tempelhofer_Feld_May_2021.jpg","order":0}</x:v>
      </x:c>
    </x:row>
    <x:row r="910" ht="60" customHeight="1">
      <x:c r="A910" s="43" t="str">
        <x:v>city_photos</x:v>
      </x:c>
      <x:c r="B910" s="43" t="n">
        <x:v>15</x:v>
      </x:c>
      <x:c r="C910" s="43" t="str">
        <x:v>120</x:v>
      </x:c>
      <x:c r="D910" s="43" t="n">
        <x:v>1</x:v>
      </x:c>
      <x:c r="E910" s="43" t="n">
        <x:v>1</x:v>
      </x:c>
      <x:c r="F910" s="43" t="str">
        <x:v>{"id":120,"entry_id":54,"asset_id":"1ce23df1-ef67-4514-b6d2-9a73208a974c","caption":"Neukölln Tarihî Yüzme Havuzu","author":"Own work","license":"CC BY 3.0","license_url":"https://creativecommons.org/licenses/by/3.0","source_url":"https://commons.wikimedia.org/wiki/File:Stadtbad_neukoelln.jpg","order":0}</x:v>
      </x:c>
    </x:row>
    <x:row r="911" ht="60" customHeight="1">
      <x:c r="A911" s="43" t="str">
        <x:v>city_photos</x:v>
      </x:c>
      <x:c r="B911" s="43" t="n">
        <x:v>16</x:v>
      </x:c>
      <x:c r="C911" s="43" t="str">
        <x:v>121</x:v>
      </x:c>
      <x:c r="D911" s="43" t="n">
        <x:v>1</x:v>
      </x:c>
      <x:c r="E911" s="43" t="n">
        <x:v>1</x:v>
      </x:c>
      <x:c r="F911" s="43" t="str">
        <x:v>{"id":121,"entry_id":54,"asset_id":"dc05149b-da70-4e41-80c1-494ed2bb2c7b","caption":"Neukölln Tarihî Yüzme Havuzu","author":"A.Savin, Wikipedia","license":"CC BY-SA 3.0","license_url":"https://creativecommons.org/licenses/by-sa/3.0","source_url":"https://commons.wikimedia.org/wiki/File:Stadtbad_B-Neukoelln_07-2014.jpg","order":1}</x:v>
      </x:c>
    </x:row>
    <x:row r="912" ht="60" customHeight="1">
      <x:c r="A912" s="43" t="str">
        <x:v>city_photos</x:v>
      </x:c>
      <x:c r="B912" s="43" t="n">
        <x:v>17</x:v>
      </x:c>
      <x:c r="C912" s="43" t="str">
        <x:v>122</x:v>
      </x:c>
      <x:c r="D912" s="43" t="n">
        <x:v>1</x:v>
      </x:c>
      <x:c r="E912" s="43" t="n">
        <x:v>1</x:v>
      </x:c>
      <x:c r="F912" s="43" t="str">
        <x:v>{"id":122,"entry_id":54,"asset_id":"d9defdb7-1ce2-4000-892f-d6311b9802cb","caption":"Neukölln Tarihî Yüzme Havuzu","author":"Frank schubert","license":"CC BY-SA 3.0","license_url":"https://creativecommons.org/licenses/by-sa/3.0","source_url":"https://commons.wikimedia.org/wiki/File:Ganghoferstra%C3%9Fe_5_g.JPG","order":2}</x:v>
      </x:c>
    </x:row>
    <x:row r="913" ht="60" customHeight="1">
      <x:c r="A913" s="43" t="str">
        <x:v>city_photos</x:v>
      </x:c>
      <x:c r="B913" s="43" t="n">
        <x:v>18</x:v>
      </x:c>
      <x:c r="C913" s="43" t="str">
        <x:v>123</x:v>
      </x:c>
      <x:c r="D913" s="43" t="n">
        <x:v>1</x:v>
      </x:c>
      <x:c r="E913" s="43" t="n">
        <x:v>1</x:v>
      </x:c>
      <x:c r="F913" s="43" t="str">
        <x:v>{"id":123,"entry_id":55,"asset_id":"19e95e09-6319-4362-acbd-0548a72fdcba","caption":"Wannsee Plajı","author":"A.Savin","license":"CC BY-SA 3.0","license_url":"https://creativecommons.org/licenses/by-sa/3.0","source_url":"https://commons.wikimedia.org/wiki/File:Strandbad_Berlin-Wannsee_vom_See_04-2015.jpg","order":0}</x:v>
      </x:c>
    </x:row>
    <x:row r="914" ht="60" customHeight="1">
      <x:c r="A914" s="43" t="str">
        <x:v>city_photos</x:v>
      </x:c>
      <x:c r="B914" s="43" t="n">
        <x:v>19</x:v>
      </x:c>
      <x:c r="C914" s="43" t="str">
        <x:v>124</x:v>
      </x:c>
      <x:c r="D914" s="43" t="n">
        <x:v>1</x:v>
      </x:c>
      <x:c r="E914" s="43" t="n">
        <x:v>1</x:v>
      </x:c>
      <x:c r="F914" s="43" t="str">
        <x:v>{"id":124,"entry_id":55,"asset_id":"c64a4e2e-6209-4299-9169-8a7238003242","caption":"Wannsee Plajı","author":"Axel Mauruszat","license":"CC BY 2.0 de","license_url":"https://creativecommons.org/licenses/by/2.0/de/deed.en","source_url":"https://commons.wikimedia.org/wiki/File:Strandbad_Wannsee_01.jpg","order":1}</x:v>
      </x:c>
    </x:row>
    <x:row r="915" ht="60" customHeight="1">
      <x:c r="A915" s="43" t="str">
        <x:v>city_photos</x:v>
      </x:c>
      <x:c r="B915" s="43" t="n">
        <x:v>20</x:v>
      </x:c>
      <x:c r="C915" s="43" t="str">
        <x:v>4</x:v>
      </x:c>
      <x:c r="D915" s="43" t="n">
        <x:v>1</x:v>
      </x:c>
      <x:c r="E915" s="43" t="n">
        <x:v>1</x:v>
      </x:c>
      <x:c r="F915" s="43" t="str">
        <x:v>{"id":4,"entry_id":56,"asset_id":"09e9438b-67b1-4d11-894e-f80265e6636d","caption":"Berlin Filarmoni Salonu","author":"Kazuyanagae","license":"CC BY-SA 3.0","license_url":"https://creativecommons.org/licenses/by-sa/3.0","source_url":"https://commons.wikimedia.org/wiki/File:Berliner_Philharmonie1.jpg","order":0}</x:v>
      </x:c>
    </x:row>
    <x:row r="916" ht="60" customHeight="1">
      <x:c r="A916" s="43" t="str">
        <x:v>city_photos</x:v>
      </x:c>
      <x:c r="B916" s="43" t="n">
        <x:v>21</x:v>
      </x:c>
      <x:c r="C916" s="43" t="str">
        <x:v>5</x:v>
      </x:c>
      <x:c r="D916" s="43" t="n">
        <x:v>1</x:v>
      </x:c>
      <x:c r="E916" s="43" t="n">
        <x:v>1</x:v>
      </x:c>
      <x:c r="F916" s="43" t="str">
        <x:v>{"id":5,"entry_id":56,"asset_id":"9409de41-ac59-4cbe-9785-3d9b4adf2748","caption":"Berlin Filarmoni Salonu","author":"Photo: Andreas Praefcke","license":"Kamu malı","license_url":"https://creativecommons.org/publicdomain/mark/1.0/","source_url":"https://commons.wikimedia.org/wiki/File:RSB_Philharmonie.jpg","order":1}</x:v>
      </x:c>
    </x:row>
    <x:row r="917" ht="60" customHeight="1">
      <x:c r="A917" s="43" t="str">
        <x:v>city_photos</x:v>
      </x:c>
      <x:c r="B917" s="43" t="n">
        <x:v>22</x:v>
      </x:c>
      <x:c r="C917" s="43" t="str">
        <x:v>125</x:v>
      </x:c>
      <x:c r="D917" s="43" t="n">
        <x:v>1</x:v>
      </x:c>
      <x:c r="E917" s="43" t="n">
        <x:v>1</x:v>
      </x:c>
      <x:c r="F917" s="43" t="str">
        <x:v>{"id":125,"entry_id":57,"asset_id":"86f4fe0b-54e9-4ea1-9c17-d7ee84a78f89","caption":"Victoria Parkı","author":"Beek100","license":"Kamu malı","license_url":"https://creativecommons.org/publicdomain/mark/1.0/","source_url":"https://commons.wikimedia.org/wiki/File:Blick_auf_Kreuzberg_aus_Gro%C3%9Fbeerenstra%C3%9Fe,_2007.jpg","order":0}</x:v>
      </x:c>
    </x:row>
    <x:row r="918" ht="60" customHeight="1">
      <x:c r="A918" s="43" t="str">
        <x:v>city_photos</x:v>
      </x:c>
      <x:c r="B918" s="43" t="n">
        <x:v>23</x:v>
      </x:c>
      <x:c r="C918" s="43" t="str">
        <x:v>126</x:v>
      </x:c>
      <x:c r="D918" s="43" t="n">
        <x:v>1</x:v>
      </x:c>
      <x:c r="E918" s="43" t="n">
        <x:v>1</x:v>
      </x:c>
      <x:c r="F918" s="43" t="str">
        <x:v>{"id":126,"entry_id":58,"asset_id":"3f3c8a76-2f31-41f2-908b-7df9702097ec","caption":"Duvar Parkı","author":"Franz Richter ( User:FRZ )","license":"CC BY-SA 3.0","license_url":"https://creativecommons.org/licenses/by-sa/3.0","source_url":"https://commons.wikimedia.org/wiki/File:Mauerpark_1979.jpg","order":0}</x:v>
      </x:c>
    </x:row>
    <x:row r="919" ht="60" customHeight="1">
      <x:c r="A919" s="43" t="str">
        <x:v>city_photos</x:v>
      </x:c>
      <x:c r="B919" s="43" t="n">
        <x:v>24</x:v>
      </x:c>
      <x:c r="C919" s="43" t="str">
        <x:v>127</x:v>
      </x:c>
      <x:c r="D919" s="43" t="n">
        <x:v>1</x:v>
      </x:c>
      <x:c r="E919" s="43" t="n">
        <x:v>1</x:v>
      </x:c>
      <x:c r="F919" s="43" t="str">
        <x:v>{"id":127,"entry_id":58,"asset_id":"f1be2661-bc60-4ca1-be04-76d933ca377e","caption":"Duvar Parkı","author":"Noir","license":"CC BY-SA 3.0","license_url":"https://creativecommons.org/licenses/by-sa/3.0/","source_url":"https://commons.wikimedia.org/wiki/File:Berlinermauer.jpg","order":1}</x:v>
      </x:c>
    </x:row>
    <x:row r="920" ht="60" customHeight="1">
      <x:c r="A920" s="43" t="str">
        <x:v>city_photos</x:v>
      </x:c>
      <x:c r="B920" s="43" t="n">
        <x:v>25</x:v>
      </x:c>
      <x:c r="C920" s="43" t="str">
        <x:v>128</x:v>
      </x:c>
      <x:c r="D920" s="43" t="n">
        <x:v>1</x:v>
      </x:c>
      <x:c r="E920" s="43" t="n">
        <x:v>1</x:v>
      </x:c>
      <x:c r="F920" s="43" t="str">
        <x:v>{"id":128,"entry_id":58,"asset_id":"ed4dc0b0-d7aa-40ff-9038-0145192750c0","caption":"Duvar Parkı","author":"Pmk58","license":"CC BY-SA 4.0","license_url":"https://creativecommons.org/licenses/by-sa/4.0","source_url":"https://commons.wikimedia.org/wiki/File:MauerPark.JPG","order":2}</x:v>
      </x:c>
    </x:row>
    <x:row r="921" ht="60" customHeight="1">
      <x:c r="A921" s="43" t="str">
        <x:v>city_photos</x:v>
      </x:c>
      <x:c r="B921" s="43" t="n">
        <x:v>26</x:v>
      </x:c>
      <x:c r="C921" s="43" t="str">
        <x:v>239</x:v>
      </x:c>
      <x:c r="D921" s="43" t="n">
        <x:v>1</x:v>
      </x:c>
      <x:c r="E921" s="43" t="n">
        <x:v>1</x:v>
      </x:c>
      <x:c r="F921" s="43" t="str">
        <x:v>{"id":239,"entry_id":59,"asset_id":"9d752c6d-977c-4c05-9fee-dc554685f853","caption":"Maybach Kıyısı Pazarı","author":"Orderinchaos","license":"CC BY-SA 4.0","license_url":"https://creativecommons.org/licenses/by-sa/4.0","source_url":"https://commons.wikimedia.org/wiki/File:Maybachufer_Turkish_market_1.jpg","order":0}</x:v>
      </x:c>
    </x:row>
    <x:row r="922" ht="60" customHeight="1">
      <x:c r="A922" s="43" t="str">
        <x:v>city_photos</x:v>
      </x:c>
      <x:c r="B922" s="43" t="n">
        <x:v>27</x:v>
      </x:c>
      <x:c r="C922" s="43" t="str">
        <x:v>240</x:v>
      </x:c>
      <x:c r="D922" s="43" t="n">
        <x:v>1</x:v>
      </x:c>
      <x:c r="E922" s="43" t="n">
        <x:v>1</x:v>
      </x:c>
      <x:c r="F922" s="43" t="str">
        <x:v>{"id":240,"entry_id":59,"asset_id":"bb6e2497-e2f4-46d7-8339-4b26afd6e4f1","caption":"Maybach Kıyısı Pazarı","author":"Fridolin freudenfett","license":"CC BY-SA 4.0","license_url":"https://creativecommons.org/licenses/by-sa/4.0","source_url":"https://commons.wikimedia.org/wiki/File:Neuk%C3%B6lln_Maybachufer_Wochenmarkt-002.jpg","order":1}</x:v>
      </x:c>
    </x:row>
    <x:row r="923" ht="60" customHeight="1">
      <x:c r="A923" s="43" t="str">
        <x:v>city_photos</x:v>
      </x:c>
      <x:c r="B923" s="43" t="n">
        <x:v>28</x:v>
      </x:c>
      <x:c r="C923" s="43" t="str">
        <x:v>241</x:v>
      </x:c>
      <x:c r="D923" s="43" t="n">
        <x:v>1</x:v>
      </x:c>
      <x:c r="E923" s="43" t="n">
        <x:v>1</x:v>
      </x:c>
      <x:c r="F923" s="43" t="str">
        <x:v>{"id":241,"entry_id":59,"asset_id":"53967353-608b-41f9-ba7f-a77e760cfec5","caption":"Maybach Kıyısı Pazarı","author":"Gunnar Klack","license":"CC BY-SA 4.0","license_url":"https://creativecommons.org/licenses/by-sa/4.0","source_url":"https://commons.wikimedia.org/wiki/File:2011-03-07-Maybachufer-Berlin.jpg","order":2}</x:v>
      </x:c>
    </x:row>
    <x:row r="924" ht="60" customHeight="1">
      <x:c r="A924" s="43" t="str">
        <x:v>city_photos</x:v>
      </x:c>
      <x:c r="B924" s="43" t="n">
        <x:v>29</x:v>
      </x:c>
      <x:c r="C924" s="43" t="str">
        <x:v>129</x:v>
      </x:c>
      <x:c r="D924" s="43" t="n">
        <x:v>1</x:v>
      </x:c>
      <x:c r="E924" s="43" t="n">
        <x:v>1</x:v>
      </x:c>
      <x:c r="F924" s="43" t="str">
        <x:v>{"id":129,"entry_id":60,"asset_id":"f81f2bb3-809d-428d-a7e3-baf8a2e90f46","caption":"Charlottenburg Sarayı ve Bahçesi","author":"ernstol","license":"CC BY-SA 3.0","license_url":"https://creativecommons.org/licenses/by-sa/3.0","source_url":"https://commons.wikimedia.org/wiki/File:Charlottenburg_Hohenzollern_2.jpg","order":0}</x:v>
      </x:c>
    </x:row>
    <x:row r="925" ht="60" customHeight="1">
      <x:c r="A925" s="43" t="str">
        <x:v>city_photos</x:v>
      </x:c>
      <x:c r="B925" s="43" t="n">
        <x:v>30</x:v>
      </x:c>
      <x:c r="C925" s="43" t="str">
        <x:v>130</x:v>
      </x:c>
      <x:c r="D925" s="43" t="n">
        <x:v>1</x:v>
      </x:c>
      <x:c r="E925" s="43" t="n">
        <x:v>1</x:v>
      </x:c>
      <x:c r="F925" s="43" t="str">
        <x:v>{"id":130,"entry_id":60,"asset_id":"db5c4295-edd4-4032-8efe-0cc043d657a6","caption":"Charlottenburg Sarayı ve Bahçesi","author":"Carsten Steger","license":"CC BY-SA 4.0","license_url":"https://creativecommons.org/licenses/by-sa/4.0","source_url":"https://commons.wikimedia.org/wiki/File:Aerial_image_of_Schloss_Charlottenburg_(view_from_the_southwest).jpg","order":1}</x:v>
      </x:c>
    </x:row>
    <x:row r="926" ht="60" customHeight="1">
      <x:c r="A926" s="43" t="str">
        <x:v>city_photos</x:v>
      </x:c>
      <x:c r="B926" s="43" t="n">
        <x:v>31</x:v>
      </x:c>
      <x:c r="C926" s="43" t="str">
        <x:v>6</x:v>
      </x:c>
      <x:c r="D926" s="43" t="n">
        <x:v>1</x:v>
      </x:c>
      <x:c r="E926" s="43" t="n">
        <x:v>1</x:v>
      </x:c>
      <x:c r="F926" s="43" t="str">
        <x:v>{"id":6,"entry_id":61,"asset_id":"642c9101-4af4-4fa1-babd-c4e45f04c891","caption":"Yeni Müze","author":"Janericloebe","license":"Kamu malı","license_url":"https://creativecommons.org/publicdomain/mark/1.0/","source_url":"https://commons.wikimedia.org/wiki/File:Berlin_Neues_Museum_001.JPG","order":0}</x:v>
      </x:c>
    </x:row>
    <x:row r="927" ht="60" customHeight="1">
      <x:c r="A927" s="43" t="str">
        <x:v>city_photos</x:v>
      </x:c>
      <x:c r="B927" s="43" t="n">
        <x:v>32</x:v>
      </x:c>
      <x:c r="C927" s="43" t="str">
        <x:v>215</x:v>
      </x:c>
      <x:c r="D927" s="43" t="n">
        <x:v>1</x:v>
      </x:c>
      <x:c r="E927" s="43" t="n">
        <x:v>1</x:v>
      </x:c>
      <x:c r="F927" s="43" t="str">
        <x:v>{"id":215,"entry_id":62,"asset_id":"760e525a-d2eb-4de3-974e-0928156bf4d2","caption":"Köpenick Sarayı","author":"A.Savin, Wikipedia","license":"CC BY-SA 3.0","license_url":"https://creativecommons.org/licenses/by-sa/3.0","source_url":"https://commons.wikimedia.org/wiki/File:Berlin-Koepenick_Schloss1_05-2014.jpg","order":0}</x:v>
      </x:c>
    </x:row>
    <x:row r="928" ht="60" customHeight="1">
      <x:c r="A928" s="43" t="str">
        <x:v>city_photos</x:v>
      </x:c>
      <x:c r="B928" s="43" t="n">
        <x:v>33</x:v>
      </x:c>
      <x:c r="C928" s="43" t="str">
        <x:v>9</x:v>
      </x:c>
      <x:c r="D928" s="43" t="n">
        <x:v>1</x:v>
      </x:c>
      <x:c r="E928" s="43" t="n">
        <x:v>1</x:v>
      </x:c>
      <x:c r="F928" s="43" t="str">
        <x:v>{"id":9,"entry_id":231,"asset_id":"642c9101-4af4-4fa1-babd-c4e45f04c891","caption":"Yeni Müze","author":"Janericloebe","license":"Kamu malı","license_url":"https://creativecommons.org/publicdomain/mark/1.0/","source_url":"https://commons.wikimedia.org/wiki/File:Berlin_Neues_Museum_001.JPG","order":0}</x:v>
      </x:c>
    </x:row>
    <x:row r="929" ht="60" customHeight="1">
      <x:c r="A929" s="43" t="str">
        <x:v>city_photos</x:v>
      </x:c>
      <x:c r="B929" s="43" t="n">
        <x:v>34</x:v>
      </x:c>
      <x:c r="C929" s="43" t="str">
        <x:v>12</x:v>
      </x:c>
      <x:c r="D929" s="43" t="n">
        <x:v>1</x:v>
      </x:c>
      <x:c r="E929" s="43" t="n">
        <x:v>1</x:v>
      </x:c>
      <x:c r="F929" s="43" t="str">
        <x:v>{"id":12,"entry_id":232,"asset_id":"7566a32b-e00a-4fb5-b663-25a33f064a6f","caption":"Eski Müze","author":"Jean-Pierre Dalbéra from Paris, France","license":"CC BY 2.0","license_url":"https://creativecommons.org/licenses/by/2.0","source_url":"https://commons.wikimedia.org/wiki/File:Altes_Museum_(Berlin)_(6339770591).jpg","order":0}</x:v>
      </x:c>
    </x:row>
    <x:row r="930" ht="60" customHeight="1">
      <x:c r="A930" s="43" t="str">
        <x:v>city_photos</x:v>
      </x:c>
      <x:c r="B930" s="43" t="n">
        <x:v>35</x:v>
      </x:c>
      <x:c r="C930" s="43" t="str">
        <x:v>13</x:v>
      </x:c>
      <x:c r="D930" s="43" t="n">
        <x:v>1</x:v>
      </x:c>
      <x:c r="E930" s="43" t="n">
        <x:v>1</x:v>
      </x:c>
      <x:c r="F930" s="43" t="str">
        <x:v>{"id":13,"entry_id":232,"asset_id":"d6ee561a-cb43-4291-bab3-cde28391de04","caption":"Eski Müze","author":"Dr. Zeltsam","license":"CC BY-SA 4.0","license_url":"https://creativecommons.org/licenses/by-sa/4.0","source_url":"https://commons.wikimedia.org/wiki/File:2017-10-14_Altes_Museum-6647.jpg","order":1}</x:v>
      </x:c>
    </x:row>
    <x:row r="931" ht="60" customHeight="1">
      <x:c r="A931" s="43" t="str">
        <x:v>city_photos</x:v>
      </x:c>
      <x:c r="B931" s="43" t="n">
        <x:v>36</x:v>
      </x:c>
      <x:c r="C931" s="43" t="str">
        <x:v>15</x:v>
      </x:c>
      <x:c r="D931" s="43" t="n">
        <x:v>1</x:v>
      </x:c>
      <x:c r="E931" s="43" t="n">
        <x:v>1</x:v>
      </x:c>
      <x:c r="F931" s="43" t="str">
        <x:v>{"id":15,"entry_id":233,"asset_id":"41e387ea-b4a7-4593-a21d-0c8ab093c29d","caption":"Eski Ulusal Galeri","author":"Manfred Brückels","license":"Kamu malı","license_url":"https://creativecommons.org/publicdomain/mark/1.0/","source_url":"https://commons.wikimedia.org/wiki/File:AlteNationalgalerie_1a.jpg","order":0}</x:v>
      </x:c>
    </x:row>
    <x:row r="932" ht="60" customHeight="1">
      <x:c r="A932" s="43" t="str">
        <x:v>city_photos</x:v>
      </x:c>
      <x:c r="B932" s="43" t="n">
        <x:v>37</x:v>
      </x:c>
      <x:c r="C932" s="43" t="str">
        <x:v>16</x:v>
      </x:c>
      <x:c r="D932" s="43" t="n">
        <x:v>1</x:v>
      </x:c>
      <x:c r="E932" s="43" t="n">
        <x:v>1</x:v>
      </x:c>
      <x:c r="F932" s="43" t="str">
        <x:v>{"id":16,"entry_id":233,"asset_id":"62219b28-233f-4208-8c16-014b2b8c3826","caption":"Eski Ulusal Galeri","author":"Theodor Hildebrandt","license":"Kamu malı","license_url":"https://creativecommons.org/publicdomain/mark/1.0/","source_url":"https://commons.wikimedia.org/wiki/File:1829_Hildebrandt_Raeuber_anagoria.JPG","order":1}</x:v>
      </x:c>
    </x:row>
    <x:row r="933" ht="60" customHeight="1">
      <x:c r="A933" s="43" t="str">
        <x:v>city_photos</x:v>
      </x:c>
      <x:c r="B933" s="43" t="n">
        <x:v>38</x:v>
      </x:c>
      <x:c r="C933" s="43" t="str">
        <x:v>17</x:v>
      </x:c>
      <x:c r="D933" s="43" t="n">
        <x:v>1</x:v>
      </x:c>
      <x:c r="E933" s="43" t="n">
        <x:v>1</x:v>
      </x:c>
      <x:c r="F933" s="43" t="str">
        <x:v>{"id":17,"entry_id":233,"asset_id":"84982964-ff5b-4f95-b23b-da08f9e65b5a","caption":"Eski Ulusal Galeri","author":"anagoria","license":"Kamu malı","license_url":"https://creativecommons.org/publicdomain/mark/1.0/","source_url":"https://commons.wikimedia.org/wiki/File:1865_Steffeck_Rechtsanwalt_Ernst_Lau_anagoria.JPG","order":2}</x:v>
      </x:c>
    </x:row>
    <x:row r="934" ht="60" customHeight="1">
      <x:c r="A934" s="43" t="str">
        <x:v>city_photos</x:v>
      </x:c>
      <x:c r="B934" s="43" t="n">
        <x:v>39</x:v>
      </x:c>
      <x:c r="C934" s="43" t="str">
        <x:v>18</x:v>
      </x:c>
      <x:c r="D934" s="43" t="n">
        <x:v>1</x:v>
      </x:c>
      <x:c r="E934" s="43" t="n">
        <x:v>1</x:v>
      </x:c>
      <x:c r="F934" s="43" t="str">
        <x:v>{"id":18,"entry_id":234,"asset_id":"3406ff48-34e1-408e-82a6-56ed53e46d41","caption":"Bode Müzesi","author":"Thomas Wolf, www.foto-tw.de","license":"CC BY-SA 3.0","license_url":"https://creativecommons.org/licenses/by-sa/3.0","source_url":"https://commons.wikimedia.org/wiki/File:Berlin_Museumsinsel_Fernsehturm.jpg","order":0}</x:v>
      </x:c>
    </x:row>
    <x:row r="935" ht="60" customHeight="1">
      <x:c r="A935" s="43" t="str">
        <x:v>city_photos</x:v>
      </x:c>
      <x:c r="B935" s="43" t="n">
        <x:v>40</x:v>
      </x:c>
      <x:c r="C935" s="43" t="str">
        <x:v>19</x:v>
      </x:c>
      <x:c r="D935" s="43" t="n">
        <x:v>1</x:v>
      </x:c>
      <x:c r="E935" s="43" t="n">
        <x:v>1</x:v>
      </x:c>
      <x:c r="F935" s="43" t="str">
        <x:v>{"id":19,"entry_id":234,"asset_id":"cb9b92e8-26db-44b4-9b6a-4bf0bad712f5","caption":"Bode Müzesi","author":"Charlie Kedmenec","license":"CC BY-SA 4.0","license_url":"https://creativecommons.org/licenses/by-sa/4.0","source_url":"https://commons.wikimedia.org/wiki/File:Bode_Museum_Black_and_White.jpg","order":1}</x:v>
      </x:c>
    </x:row>
    <x:row r="936" ht="60" customHeight="1">
      <x:c r="A936" s="43" t="str">
        <x:v>city_photos</x:v>
      </x:c>
      <x:c r="B936" s="43" t="n">
        <x:v>41</x:v>
      </x:c>
      <x:c r="C936" s="43" t="str">
        <x:v>20</x:v>
      </x:c>
      <x:c r="D936" s="43" t="n">
        <x:v>1</x:v>
      </x:c>
      <x:c r="E936" s="43" t="n">
        <x:v>1</x:v>
      </x:c>
      <x:c r="F936" s="43" t="str">
        <x:v>{"id":20,"entry_id":234,"asset_id":"08a8c1d1-77b3-4517-a105-4ce2d279a3b6","caption":"Bode Müzesi","author":"Mathias Krumbholz","license":"CC BY-SA 3.0","license_url":"https://creativecommons.org/licenses/by-sa/3.0","source_url":"https://commons.wikimedia.org/wiki/File:Bode_Museum_at_night_(MK).jpg","order":2}</x:v>
      </x:c>
    </x:row>
    <x:row r="937" ht="60" customHeight="1">
      <x:c r="A937" s="43" t="str">
        <x:v>city_photos</x:v>
      </x:c>
      <x:c r="B937" s="43" t="n">
        <x:v>42</x:v>
      </x:c>
      <x:c r="C937" s="43" t="str">
        <x:v>21</x:v>
      </x:c>
      <x:c r="D937" s="43" t="n">
        <x:v>1</x:v>
      </x:c>
      <x:c r="E937" s="43" t="n">
        <x:v>1</x:v>
      </x:c>
      <x:c r="F937" s="43" t="str">
        <x:v>{"id":21,"entry_id":235,"asset_id":"37c1cc2f-16f0-4d89-a492-706163415d3b","caption":"Bergama Müzesi","author":"© Raimond Spekking / CC BY-SA 4.0 (via Wikimedia Commons)","license":"CC BY-SA 4.0","license_url":"https://creativecommons.org/licenses/by-sa/4.0","source_url":"https://commons.wikimedia.org/wiki/File:Pergamonmuseum_Front.jpg","order":0}</x:v>
      </x:c>
    </x:row>
    <x:row r="938" ht="60" customHeight="1">
      <x:c r="A938" s="43" t="str">
        <x:v>city_photos</x:v>
      </x:c>
      <x:c r="B938" s="43" t="n">
        <x:v>43</x:v>
      </x:c>
      <x:c r="C938" s="43" t="str">
        <x:v>131</x:v>
      </x:c>
      <x:c r="D938" s="43" t="n">
        <x:v>1</x:v>
      </x:c>
      <x:c r="E938" s="43" t="n">
        <x:v>1</x:v>
      </x:c>
      <x:c r="F938" s="43" t="str">
        <x:v>{"id":131,"entry_id":236,"asset_id":"2014ff5e-fa7e-4a62-a9a7-0ec2d8901c1f","caption":"James Simon Galerisi","author":"Andraszy","license":"CC BY-SA 4.0","license_url":"https://creativecommons.org/licenses/by-sa/4.0","source_url":"https://commons.wikimedia.org/wiki/File:James_Simon_Galerie_Berlin.jpg","order":0}</x:v>
      </x:c>
    </x:row>
    <x:row r="939" ht="60" customHeight="1">
      <x:c r="A939" s="43" t="str">
        <x:v>city_photos</x:v>
      </x:c>
      <x:c r="B939" s="43" t="n">
        <x:v>44</x:v>
      </x:c>
      <x:c r="C939" s="43" t="str">
        <x:v>132</x:v>
      </x:c>
      <x:c r="D939" s="43" t="n">
        <x:v>1</x:v>
      </x:c>
      <x:c r="E939" s="43" t="n">
        <x:v>1</x:v>
      </x:c>
      <x:c r="F939" s="43" t="str">
        <x:v>{"id":132,"entry_id":236,"asset_id":"6b0c535e-6d7f-4307-be6c-a0c13aa07d12","caption":"James Simon Galerisi","author":"Roy Zuo","license":"CC BY-SA 4.0","license_url":"https://creativecommons.org/licenses/by-sa/4.0","source_url":"https://commons.wikimedia.org/wiki/File:(20260607)_Berlin_Museum_Island_132159.jpg","order":1}</x:v>
      </x:c>
    </x:row>
    <x:row r="940" ht="60" customHeight="1">
      <x:c r="A940" s="43" t="str">
        <x:v>city_photos</x:v>
      </x:c>
      <x:c r="B940" s="43" t="n">
        <x:v>45</x:v>
      </x:c>
      <x:c r="C940" s="43" t="str">
        <x:v>133</x:v>
      </x:c>
      <x:c r="D940" s="43" t="n">
        <x:v>1</x:v>
      </x:c>
      <x:c r="E940" s="43" t="n">
        <x:v>1</x:v>
      </x:c>
      <x:c r="F940" s="43" t="str">
        <x:v>{"id":133,"entry_id":236,"asset_id":"f2ab4267-c4e9-4e5c-a123-cfb5a9116749","caption":"James Simon Galerisi","author":"Photograph by Mike Peel ( www.mikepeel.net ).","license":"CC BY-SA 4.0","license_url":"https://creativecommons.org/licenses/by-sa/4.0","source_url":"https://commons.wikimedia.org/wiki/File:Museum_Island,_Berlin_2017_005.jpg","order":2}</x:v>
      </x:c>
    </x:row>
    <x:row r="941" ht="60" customHeight="1">
      <x:c r="A941" s="43" t="str">
        <x:v>city_photos</x:v>
      </x:c>
      <x:c r="B941" s="43" t="n">
        <x:v>46</x:v>
      </x:c>
      <x:c r="C941" s="43" t="str">
        <x:v>24</x:v>
      </x:c>
      <x:c r="D941" s="43" t="n">
        <x:v>1</x:v>
      </x:c>
      <x:c r="E941" s="43" t="n">
        <x:v>1</x:v>
      </x:c>
      <x:c r="F941" s="43" t="str">
        <x:v>{"id":24,"entry_id":237,"asset_id":"9b9c1786-22d2-4590-8647-caa6c5f7d41a","caption":"Humboldt Forumu","author":"Fridolin freudenfett","license":"CC BY-SA 4.0","license_url":"https://creativecommons.org/licenses/by-sa/4.0","source_url":"https://commons.wikimedia.org/wiki/File:Humboldt_Forum_Foyer-002.jpg","order":0}</x:v>
      </x:c>
    </x:row>
    <x:row r="942" ht="60" customHeight="1">
      <x:c r="A942" s="43" t="str">
        <x:v>city_photos</x:v>
      </x:c>
      <x:c r="B942" s="43" t="n">
        <x:v>47</x:v>
      </x:c>
      <x:c r="C942" s="43" t="str">
        <x:v>25</x:v>
      </x:c>
      <x:c r="D942" s="43" t="n">
        <x:v>1</x:v>
      </x:c>
      <x:c r="E942" s="43" t="n">
        <x:v>1</x:v>
      </x:c>
      <x:c r="F942" s="43" t="str">
        <x:v>{"id":25,"entry_id":237,"asset_id":"a9ce2e67-381e-4f46-8a94-5e6652dfd67f","caption":"Humboldt Forumu","author":"GodeNehler","license":"CC BY-SA 4.0","license_url":"https://creativecommons.org/licenses/by-sa/4.0","source_url":"https://commons.wikimedia.org/wiki/File:Barrigon-3.jpg","order":1}</x:v>
      </x:c>
    </x:row>
    <x:row r="943" ht="60" customHeight="1">
      <x:c r="A943" s="43" t="str">
        <x:v>city_photos</x:v>
      </x:c>
      <x:c r="B943" s="43" t="n">
        <x:v>48</x:v>
      </x:c>
      <x:c r="C943" s="43" t="str">
        <x:v>27</x:v>
      </x:c>
      <x:c r="D943" s="43" t="n">
        <x:v>1</x:v>
      </x:c>
      <x:c r="E943" s="43" t="n">
        <x:v>1</x:v>
      </x:c>
      <x:c r="F943" s="43" t="str">
        <x:v>{"id":27,"entry_id":238,"asset_id":"fad21313-0562-4e00-9dbc-5b0f9455fb89","caption":"Alman Tarih Müzesi","author":"Avda","license":"CC BY-SA 3.0","license_url":"https://creativecommons.org/licenses/by-sa/3.0","source_url":"https://commons.wikimedia.org/wiki/File:Zeughaus_Berlin_2012.jpg","order":0}</x:v>
      </x:c>
    </x:row>
    <x:row r="944" ht="60" customHeight="1">
      <x:c r="A944" s="43" t="str">
        <x:v>city_photos</x:v>
      </x:c>
      <x:c r="B944" s="43" t="n">
        <x:v>49</x:v>
      </x:c>
      <x:c r="C944" s="43" t="str">
        <x:v>28</x:v>
      </x:c>
      <x:c r="D944" s="43" t="n">
        <x:v>1</x:v>
      </x:c>
      <x:c r="E944" s="43" t="n">
        <x:v>1</x:v>
      </x:c>
      <x:c r="F944" s="43" t="str">
        <x:v>{"id":28,"entry_id":239,"asset_id":"451b9a50-fd2a-466d-8ddb-6c7f76c099fe","caption":"Berlin Yahudi Müzesi","author":"© Jorge Royan / http://www.royan.com.ar","license":"CC BY-SA 3.0","license_url":"https://creativecommons.org/licenses/by-sa/3.0","source_url":"https://commons.wikimedia.org/wiki/File:Berlin-_Modern_media_exhibition_space_-_3127.jpg","order":0}</x:v>
      </x:c>
    </x:row>
    <x:row r="945" ht="60" customHeight="1">
      <x:c r="A945" s="43" t="str">
        <x:v>city_photos</x:v>
      </x:c>
      <x:c r="B945" s="43" t="n">
        <x:v>50</x:v>
      </x:c>
      <x:c r="C945" s="43" t="str">
        <x:v>29</x:v>
      </x:c>
      <x:c r="D945" s="43" t="n">
        <x:v>1</x:v>
      </x:c>
      <x:c r="E945" s="43" t="n">
        <x:v>1</x:v>
      </x:c>
      <x:c r="F945" s="43" t="str">
        <x:v>{"id":29,"entry_id":239,"asset_id":"e35b859b-6d7a-4c6e-a397-643378df9d27","caption":"Berlin Yahudi Müzesi","author":"Marek Śliwecki","license":"CC BY-SA 4.0","license_url":"https://creativecommons.org/licenses/by-sa/4.0","source_url":"https://commons.wikimedia.org/wiki/File:Berlin_J%C3%BCdisches_Museum_und_der_Libeskind-Bau_(cropped).jpg","order":1}</x:v>
      </x:c>
    </x:row>
    <x:row r="946" ht="60" customHeight="1">
      <x:c r="A946" s="43" t="str">
        <x:v>city_photos</x:v>
      </x:c>
      <x:c r="B946" s="43" t="n">
        <x:v>51</x:v>
      </x:c>
      <x:c r="C946" s="43" t="str">
        <x:v>31</x:v>
      </x:c>
      <x:c r="D946" s="43" t="n">
        <x:v>1</x:v>
      </x:c>
      <x:c r="E946" s="43" t="n">
        <x:v>1</x:v>
      </x:c>
      <x:c r="F946" s="43" t="str">
        <x:v>{"id":31,"entry_id":240,"asset_id":"dd78c154-9082-497e-aa6f-0b3573e875d5","caption":"Alman Teknoloji Müzesi","author":"Spyrosdrakopoulos","license":"CC BY-SA 4.0","license_url":"https://creativecommons.org/licenses/by-sa/4.0","source_url":"https://commons.wikimedia.org/wiki/File:1238_Berlin.JPG","order":0}</x:v>
      </x:c>
    </x:row>
    <x:row r="947" ht="60" customHeight="1">
      <x:c r="A947" s="43" t="str">
        <x:v>city_photos</x:v>
      </x:c>
      <x:c r="B947" s="43" t="n">
        <x:v>52</x:v>
      </x:c>
      <x:c r="C947" s="43" t="str">
        <x:v>32</x:v>
      </x:c>
      <x:c r="D947" s="43" t="n">
        <x:v>1</x:v>
      </x:c>
      <x:c r="E947" s="43" t="n">
        <x:v>1</x:v>
      </x:c>
      <x:c r="F947" s="43" t="str">
        <x:v>{"id":32,"entry_id":240,"asset_id":"178bbf65-d320-40a8-bf88-81367d5295c0","caption":"Alman Teknoloji Müzesi","author":"User:EmptyTerms","license":"CC BY-SA 3.0","license_url":"https://creativecommons.org/licenses/by-sa/3.0/","source_url":"https://commons.wikimedia.org/wiki/File:Deutsches_Technikmuseum_Berlin_February_2008_0013.JPG","order":1}</x:v>
      </x:c>
    </x:row>
    <x:row r="948" ht="60" customHeight="1">
      <x:c r="A948" s="43" t="str">
        <x:v>city_photos</x:v>
      </x:c>
      <x:c r="B948" s="43" t="n">
        <x:v>53</x:v>
      </x:c>
      <x:c r="C948" s="43" t="str">
        <x:v>34</x:v>
      </x:c>
      <x:c r="D948" s="43" t="n">
        <x:v>1</x:v>
      </x:c>
      <x:c r="E948" s="43" t="n">
        <x:v>1</x:v>
      </x:c>
      <x:c r="F948" s="43" t="str">
        <x:v>{"id":34,"entry_id":241,"asset_id":"f3ca29e5-18b4-46d8-b3e8-3df1eaedb019","caption":"Doğa Tarihi Müzesi","author":"Jörg Zägel","license":"CC BY-SA 3.0","license_url":"https://creativecommons.org/licenses/by-sa/3.0","source_url":"https://commons.wikimedia.org/wiki/File:Berlin,_Mitte,_Invalidenstrasse_43,_Museum_f%C3%BCr_Naturkunde.jpg","order":0}</x:v>
      </x:c>
    </x:row>
    <x:row r="949" ht="60" customHeight="1">
      <x:c r="A949" s="43" t="str">
        <x:v>city_photos</x:v>
      </x:c>
      <x:c r="B949" s="43" t="n">
        <x:v>54</x:v>
      </x:c>
      <x:c r="C949" s="43" t="str">
        <x:v>35</x:v>
      </x:c>
      <x:c r="D949" s="43" t="n">
        <x:v>1</x:v>
      </x:c>
      <x:c r="E949" s="43" t="n">
        <x:v>1</x:v>
      </x:c>
      <x:c r="F949" s="43" t="str">
        <x:v>{"id":35,"entry_id":241,"asset_id":"ad112cba-24d0-4451-86d4-f10a7bc60697","caption":"Doğa Tarihi Müzesi","author":"James Smith 55555555555","license":"CC BY-SA 4.0","license_url":"https://creativecommons.org/licenses/by-sa/4.0","source_url":"https://commons.wikimedia.org/wiki/File:Knut_Polarbear_.jpg","order":1}</x:v>
      </x:c>
    </x:row>
    <x:row r="950" ht="60" customHeight="1">
      <x:c r="A950" s="43" t="str">
        <x:v>city_photos</x:v>
      </x:c>
      <x:c r="B950" s="43" t="n">
        <x:v>55</x:v>
      </x:c>
      <x:c r="C950" s="43" t="str">
        <x:v>36</x:v>
      </x:c>
      <x:c r="D950" s="43" t="n">
        <x:v>1</x:v>
      </x:c>
      <x:c r="E950" s="43" t="n">
        <x:v>1</x:v>
      </x:c>
      <x:c r="F950" s="43" t="str">
        <x:v>{"id":36,"entry_id":241,"asset_id":"ec0c7138-1847-4bf5-a137-75a905f16b93","caption":"Doğa Tarihi Müzesi","author":"© Raimond Spekking / CC BY-SA 4.0 (via Wikimedia Commons)","license":"CC BY-SA 4.0","license_url":"https://creativecommons.org/licenses/by-sa/4.0","source_url":"https://commons.wikimedia.org/wiki/File:Naturkundemuseum_Berlin_-_Archaeopteryx_-_Eichst%C3%A4tt.jpg","order":2}</x:v>
      </x:c>
    </x:row>
    <x:row r="951" ht="60" customHeight="1">
      <x:c r="A951" s="43" t="str">
        <x:v>city_photos</x:v>
      </x:c>
      <x:c r="B951" s="43" t="n">
        <x:v>56</x:v>
      </x:c>
      <x:c r="C951" s="43" t="str">
        <x:v>134</x:v>
      </x:c>
      <x:c r="D951" s="43" t="n">
        <x:v>1</x:v>
      </x:c>
      <x:c r="E951" s="43" t="n">
        <x:v>1</x:v>
      </x:c>
      <x:c r="F951" s="43" t="str">
        <x:v>{"id":134,"entry_id":242,"asset_id":"cb72b14c-5d95-4893-8c4f-acc959ad9de8","caption":"Doğu Almanya Müzesi","author":"Photograph by Mike Peel ( www.mikepeel.net ).","license":"CC BY-SA 4.0","license_url":"https://creativecommons.org/licenses/by-sa/4.0","source_url":"https://commons.wikimedia.org/wiki/File:At_Berlin_2024_504.jpg","order":0}</x:v>
      </x:c>
    </x:row>
    <x:row r="952" ht="60" customHeight="1">
      <x:c r="A952" s="43" t="str">
        <x:v>city_photos</x:v>
      </x:c>
      <x:c r="B952" s="43" t="n">
        <x:v>57</x:v>
      </x:c>
      <x:c r="C952" s="43" t="str">
        <x:v>135</x:v>
      </x:c>
      <x:c r="D952" s="43" t="n">
        <x:v>1</x:v>
      </x:c>
      <x:c r="E952" s="43" t="n">
        <x:v>1</x:v>
      </x:c>
      <x:c r="F952" s="43" t="str">
        <x:v>{"id":135,"entry_id":242,"asset_id":"1df0a63b-5b3a-41aa-ab7b-ce5b78cfb3d1","caption":"Doğu Almanya Müzesi","author":"Flocci Nivis","license":"CC BY 4.0","license_url":"https://creativecommons.org/licenses/by/4.0","source_url":"https://commons.wikimedia.org/wiki/File:20220811_DDR-Museum_02.jpg","order":1}</x:v>
      </x:c>
    </x:row>
    <x:row r="953" ht="60" customHeight="1">
      <x:c r="A953" s="43" t="str">
        <x:v>city_photos</x:v>
      </x:c>
      <x:c r="B953" s="43" t="n">
        <x:v>58</x:v>
      </x:c>
      <x:c r="C953" s="43" t="str">
        <x:v>136</x:v>
      </x:c>
      <x:c r="D953" s="43" t="n">
        <x:v>1</x:v>
      </x:c>
      <x:c r="E953" s="43" t="n">
        <x:v>1</x:v>
      </x:c>
      <x:c r="F953" s="43" t="str">
        <x:v>{"id":136,"entry_id":242,"asset_id":"6836b27a-3a3a-4261-a4bc-03d1c9e2c7f8","caption":"Doğu Almanya Müzesi","author":"Flocci Nivis","license":"CC BY 4.0","license_url":"https://creativecommons.org/licenses/by/4.0","source_url":"https://commons.wikimedia.org/wiki/File:20240815_DDR_Museum.jpg","order":2}</x:v>
      </x:c>
    </x:row>
    <x:row r="954" ht="60" customHeight="1">
      <x:c r="A954" s="43" t="str">
        <x:v>city_photos</x:v>
      </x:c>
      <x:c r="B954" s="43" t="n">
        <x:v>59</x:v>
      </x:c>
      <x:c r="C954" s="43" t="str">
        <x:v>137</x:v>
      </x:c>
      <x:c r="D954" s="43" t="n">
        <x:v>1</x:v>
      </x:c>
      <x:c r="E954" s="43" t="n">
        <x:v>1</x:v>
      </x:c>
      <x:c r="F954" s="43" t="str">
        <x:v>{"id":137,"entry_id":243,"asset_id":"2cfc5391-7705-46dc-9b49-213900072a46","caption":"Alman Casusluk Müzesi","author":"Joyofmuseums","license":"CC BY-SA 4.0","license_url":"https://creativecommons.org/licenses/by-sa/4.0","source_url":"https://commons.wikimedia.org/wiki/File:Spy_Museum_Berlin_-_Joy_of_Museums.jpg","order":0}</x:v>
      </x:c>
    </x:row>
    <x:row r="955" ht="60" customHeight="1">
      <x:c r="A955" s="43" t="str">
        <x:v>city_photos</x:v>
      </x:c>
      <x:c r="B955" s="43" t="n">
        <x:v>60</x:v>
      </x:c>
      <x:c r="C955" s="43" t="str">
        <x:v>138</x:v>
      </x:c>
      <x:c r="D955" s="43" t="n">
        <x:v>1</x:v>
      </x:c>
      <x:c r="E955" s="43" t="n">
        <x:v>1</x:v>
      </x:c>
      <x:c r="F955" s="43" t="str">
        <x:v>{"id":138,"entry_id":243,"asset_id":"c0b81d2f-36b4-4e5e-b5c1-855fd3afcd5f","caption":"Alman Casusluk Müzesi","author":"Lukas Beck","license":"CC BY-SA 4.0","license_url":"https://creativecommons.org/licenses/by-sa/4.0","source_url":"https://commons.wikimedia.org/wiki/File:Deutsches_Spionagemuseum.jpg","order":1}</x:v>
      </x:c>
    </x:row>
    <x:row r="956" ht="60" customHeight="1">
      <x:c r="A956" s="43" t="str">
        <x:v>city_photos</x:v>
      </x:c>
      <x:c r="B956" s="43" t="n">
        <x:v>61</x:v>
      </x:c>
      <x:c r="C956" s="43" t="str">
        <x:v>139</x:v>
      </x:c>
      <x:c r="D956" s="43" t="n">
        <x:v>1</x:v>
      </x:c>
      <x:c r="E956" s="43" t="n">
        <x:v>1</x:v>
      </x:c>
      <x:c r="F956" s="43" t="str">
        <x:v>{"id":139,"entry_id":243,"asset_id":"07ccf11e-6e5b-4247-aa1d-c517ffb09265","caption":"Alman Casusluk Müzesi","author":"Joyofmuseums","license":"CC BY-SA 4.0","license_url":"https://creativecommons.org/licenses/by-sa/4.0","source_url":"https://commons.wikimedia.org/wiki/File:FN_Browning_Model_1910_-_Spy_Museum_Berlin_-_Joy_of_Museums.jpg","order":2}</x:v>
      </x:c>
    </x:row>
    <x:row r="957" ht="60" customHeight="1">
      <x:c r="A957" s="43" t="str">
        <x:v>city_photos</x:v>
      </x:c>
      <x:c r="B957" s="43" t="n">
        <x:v>62</x:v>
      </x:c>
      <x:c r="C957" s="43" t="str">
        <x:v>37</x:v>
      </x:c>
      <x:c r="D957" s="43" t="n">
        <x:v>1</x:v>
      </x:c>
      <x:c r="E957" s="43" t="n">
        <x:v>1</x:v>
      </x:c>
      <x:c r="F957" s="43" t="str">
        <x:v>{"id":37,"entry_id":244,"asset_id":"c1307124-9656-4b9f-b095-87ac0bccd9a6","caption":"Bilgisayar Oyunları Müzesi","author":"Matthias A. K. Zimmermann, Schweiz/Switzerland · Text zur Lizenz: \"Diese Abbildung zeigt eine Fotografie von Matthias A. K. Zimmermann, Schweiz. Kontaktdaten über www.matthias-zimmermann.ch\". Angaben: „Urheber/Künstler, Titel, Datum, Standort.“ Text of the license: \"This picture shows a photography by Matthias A. K. Zimmermann, Switzerland. Contact: www.matthias-zimmermann.ch\". Description: \"Author/Artist, Title, Date, Location.\"","license":"CC BY-SA 3.0","license_url":"https://creativecommons.org/licenses/by-sa/3.0","source_url":"https://commons.wikimedia.org/wiki/File:Ausstellung_Computerspielemuseum_2.JPG","order":0}</x:v>
      </x:c>
    </x:row>
    <x:row r="958" ht="60" customHeight="1">
      <x:c r="A958" s="43" t="str">
        <x:v>city_photos</x:v>
      </x:c>
      <x:c r="B958" s="43" t="n">
        <x:v>63</x:v>
      </x:c>
      <x:c r="C958" s="43" t="str">
        <x:v>38</x:v>
      </x:c>
      <x:c r="D958" s="43" t="n">
        <x:v>1</x:v>
      </x:c>
      <x:c r="E958" s="43" t="n">
        <x:v>1</x:v>
      </x:c>
      <x:c r="F958" s="43" t="str">
        <x:v>{"id":38,"entry_id":244,"asset_id":"2fb68809-96ba-4e5e-b717-1fb23d1a7474","caption":"Bilgisayar Oyunları Müzesi","author":"Philip Brechler from Berlin, Germany","license":"CC BY 2.0","license_url":"https://creativecommons.org/licenses/by/2.0","source_url":"https://commons.wikimedia.org/wiki/File:Computerspielemuseum_18_(6701990767).jpg","order":1}</x:v>
      </x:c>
    </x:row>
    <x:row r="959" ht="60" customHeight="1">
      <x:c r="A959" s="43" t="str">
        <x:v>city_photos</x:v>
      </x:c>
      <x:c r="B959" s="43" t="n">
        <x:v>64</x:v>
      </x:c>
      <x:c r="C959" s="43" t="str">
        <x:v>40</x:v>
      </x:c>
      <x:c r="D959" s="43" t="n">
        <x:v>1</x:v>
      </x:c>
      <x:c r="E959" s="43" t="n">
        <x:v>1</x:v>
      </x:c>
      <x:c r="F959" s="43" t="str">
        <x:v>{"id":40,"entry_id":245,"asset_id":"294c5ded-fa7a-4f03-9614-f78748c557e8","caption":"Stasi Müzesi","author":"Nick-D","license":"CC BY-SA 4.0","license_url":"https://creativecommons.org/licenses/by-sa/4.0","source_url":"https://commons.wikimedia.org/wiki/File:Main_entrance_to_the_Stasi_Museum_October_2015.jpg","order":0}</x:v>
      </x:c>
    </x:row>
    <x:row r="960" ht="60" customHeight="1">
      <x:c r="A960" s="43" t="str">
        <x:v>city_photos</x:v>
      </x:c>
      <x:c r="B960" s="43" t="n">
        <x:v>65</x:v>
      </x:c>
      <x:c r="C960" s="43" t="str">
        <x:v>41</x:v>
      </x:c>
      <x:c r="D960" s="43" t="n">
        <x:v>1</x:v>
      </x:c>
      <x:c r="E960" s="43" t="n">
        <x:v>1</x:v>
      </x:c>
      <x:c r="F960" s="43" t="str">
        <x:v>{"id":41,"entry_id":245,"asset_id":"37dabc05-d706-4157-939a-43088e14adab","caption":"Stasi Müzesi","author":"Coenen","license":"CC BY-SA 3.0","license_url":"https://creativecommons.org/licenses/by-sa/3.0","source_url":"https://commons.wikimedia.org/wiki/File:Berlin-MfS-2-2007.jpg","order":1}</x:v>
      </x:c>
    </x:row>
    <x:row r="961" ht="60" customHeight="1">
      <x:c r="A961" s="43" t="str">
        <x:v>city_photos</x:v>
      </x:c>
      <x:c r="B961" s="43" t="n">
        <x:v>66</x:v>
      </x:c>
      <x:c r="C961" s="43" t="str">
        <x:v>42</x:v>
      </x:c>
      <x:c r="D961" s="43" t="n">
        <x:v>1</x:v>
      </x:c>
      <x:c r="E961" s="43" t="n">
        <x:v>1</x:v>
      </x:c>
      <x:c r="F961" s="43" t="str">
        <x:v>{"id":42,"entry_id":245,"asset_id":"46fcb55e-2c72-40ed-a606-58ec76612d98","caption":"Stasi Müzesi","author":"Coenen","license":"CC BY-SA 3.0","license_url":"https://creativecommons.org/licenses/by-sa/3.0","source_url":"https://commons.wikimedia.org/wiki/File:Berlin-MfS-3-2007.jpg","order":2}</x:v>
      </x:c>
    </x:row>
    <x:row r="962" ht="60" customHeight="1">
      <x:c r="A962" s="43" t="str">
        <x:v>city_photos</x:v>
      </x:c>
      <x:c r="B962" s="43" t="n">
        <x:v>67</x:v>
      </x:c>
      <x:c r="C962" s="43" t="str">
        <x:v>43</x:v>
      </x:c>
      <x:c r="D962" s="43" t="n">
        <x:v>1</x:v>
      </x:c>
      <x:c r="E962" s="43" t="n">
        <x:v>1</x:v>
      </x:c>
      <x:c r="F962" s="43" t="str">
        <x:v>{"id":43,"entry_id":246,"asset_id":"e54d47ba-eade-483a-a4e7-15fa23399b50","caption":"Berlin Duvarı Anıtı","author":"N-Lange.de","license":"CC BY-SA 3.0","license_url":"https://creativecommons.org/licenses/by-sa/3.0","source_url":"https://commons.wikimedia.org/wiki/File:Mauer-Gedenkst%C3%A4tte.jpg","order":0}</x:v>
      </x:c>
    </x:row>
    <x:row r="963" ht="60" customHeight="1">
      <x:c r="A963" s="43" t="str">
        <x:v>city_photos</x:v>
      </x:c>
      <x:c r="B963" s="43" t="n">
        <x:v>68</x:v>
      </x:c>
      <x:c r="C963" s="43" t="str">
        <x:v>44</x:v>
      </x:c>
      <x:c r="D963" s="43" t="n">
        <x:v>1</x:v>
      </x:c>
      <x:c r="E963" s="43" t="n">
        <x:v>1</x:v>
      </x:c>
      <x:c r="F963" s="43" t="str">
        <x:v>{"id":44,"entry_id":246,"asset_id":"ff162c3c-91ca-4c59-b19a-53eb52055224","caption":"Berlin Duvarı Anıtı","author":"Einaz80","license":"CC BY-SA 4.0","license_url":"https://creativecommons.org/licenses/by-sa/4.0","source_url":"https://commons.wikimedia.org/wiki/File:Berlin_Wall_Bernauer_Strasse.jpg","order":1}</x:v>
      </x:c>
    </x:row>
    <x:row r="964" ht="60" customHeight="1">
      <x:c r="A964" s="43" t="str">
        <x:v>city_photos</x:v>
      </x:c>
      <x:c r="B964" s="43" t="n">
        <x:v>69</x:v>
      </x:c>
      <x:c r="C964" s="43" t="str">
        <x:v>45</x:v>
      </x:c>
      <x:c r="D964" s="43" t="n">
        <x:v>1</x:v>
      </x:c>
      <x:c r="E964" s="43" t="n">
        <x:v>1</x:v>
      </x:c>
      <x:c r="F964" s="43" t="str">
        <x:v>{"id":45,"entry_id":246,"asset_id":"03754b12-3ae5-4e72-ad28-c0936117ee02","caption":"Berlin Duvarı Anıtı","author":"Noir","license":"CC BY-SA 3.0","license_url":"https://creativecommons.org/licenses/by-sa/3.0/","source_url":"https://commons.wikimedia.org/wiki/File:Berlinermauer.jpg","order":2}</x:v>
      </x:c>
    </x:row>
    <x:row r="965" ht="60" customHeight="1">
      <x:c r="A965" s="43" t="str">
        <x:v>city_photos</x:v>
      </x:c>
      <x:c r="B965" s="43" t="n">
        <x:v>70</x:v>
      </x:c>
      <x:c r="C965" s="43" t="str">
        <x:v>46</x:v>
      </x:c>
      <x:c r="D965" s="43" t="n">
        <x:v>1</x:v>
      </x:c>
      <x:c r="E965" s="43" t="n">
        <x:v>1</x:v>
      </x:c>
      <x:c r="F965" s="43" t="str">
        <x:v>{"id":46,"entry_id":247,"asset_id":"fc442c69-c7a6-4986-9bac-c282a560837d","caption":"Terörün Topografyası","author":"Stiftung Topographie des Terrors","license":"CC BY-SA 3.0 de","license_url":"https://creativecommons.org/licenses/by-sa/3.0/de/deed.en","source_url":"https://commons.wikimedia.org/wiki/File:Topographie_des_Terrors_Neubau.jpg","order":0}</x:v>
      </x:c>
    </x:row>
    <x:row r="966" ht="60" customHeight="1">
      <x:c r="A966" s="43" t="str">
        <x:v>city_photos</x:v>
      </x:c>
      <x:c r="B966" s="43" t="n">
        <x:v>71</x:v>
      </x:c>
      <x:c r="C966" s="43" t="str">
        <x:v>47</x:v>
      </x:c>
      <x:c r="D966" s="43" t="n">
        <x:v>1</x:v>
      </x:c>
      <x:c r="E966" s="43" t="n">
        <x:v>1</x:v>
      </x:c>
      <x:c r="F966" s="43" t="str">
        <x:v>{"id":47,"entry_id":247,"asset_id":"932363f9-3182-4ff8-924d-ce4ecc364373","caption":"Terörün Topografyası","author":"Stiftung Topographie des Terrors","license":"CC BY-SA 3.0 de","license_url":"https://creativecommons.org/licenses/by-sa/3.0/de/deed.en","source_url":"https://commons.wikimedia.org/wiki/File:Berlin_Topographie_des_Terrors_Ausstellungsgraben.jpg","order":1}</x:v>
      </x:c>
    </x:row>
    <x:row r="967" ht="60" customHeight="1">
      <x:c r="A967" s="43" t="str">
        <x:v>city_photos</x:v>
      </x:c>
      <x:c r="B967" s="43" t="n">
        <x:v>72</x:v>
      </x:c>
      <x:c r="C967" s="43" t="str">
        <x:v>48</x:v>
      </x:c>
      <x:c r="D967" s="43" t="n">
        <x:v>1</x:v>
      </x:c>
      <x:c r="E967" s="43" t="n">
        <x:v>1</x:v>
      </x:c>
      <x:c r="F967" s="43" t="str">
        <x:v>{"id":48,"entry_id":247,"asset_id":"16d008d2-81b2-4aa1-b580-3ac010fe0408","caption":"Terörün Topografyası","author":"Stiftung Topographie des Terrors","license":"CC BY-SA 3.0 de","license_url":"https://creativecommons.org/licenses/by-sa/3.0/de/deed.en","source_url":"https://commons.wikimedia.org/wiki/File:Berlin_Topographie_des_Terrors_Ausstellungshalle.jpg","order":2}</x:v>
      </x:c>
    </x:row>
    <x:row r="968" ht="60" customHeight="1">
      <x:c r="A968" s="43" t="str">
        <x:v>city_photos</x:v>
      </x:c>
      <x:c r="B968" s="43" t="n">
        <x:v>73</x:v>
      </x:c>
      <x:c r="C968" s="43" t="str">
        <x:v>49</x:v>
      </x:c>
      <x:c r="D968" s="43" t="n">
        <x:v>1</x:v>
      </x:c>
      <x:c r="E968" s="43" t="n">
        <x:v>1</x:v>
      </x:c>
      <x:c r="F968" s="43" t="str">
        <x:v>{"id":49,"entry_id":248,"asset_id":"a7dabf0f-70b3-4469-aea2-cc48c56d5e04","caption":"Katledilen Avrupa Yahudileri Anıtı","author":"Alexander Blum","license":"CC BY-SA 4.0","license_url":"https://creativecommons.org/licenses/by-sa/4.0","source_url":"https://commons.wikimedia.org/wiki/File:Memorial_to_the_Murdered_Jews_of_Europeabove.jpg","order":0}</x:v>
      </x:c>
    </x:row>
    <x:row r="969" ht="60" customHeight="1">
      <x:c r="A969" s="43" t="str">
        <x:v>city_photos</x:v>
      </x:c>
      <x:c r="B969" s="43" t="n">
        <x:v>74</x:v>
      </x:c>
      <x:c r="C969" s="43" t="str">
        <x:v>50</x:v>
      </x:c>
      <x:c r="D969" s="43" t="n">
        <x:v>1</x:v>
      </x:c>
      <x:c r="E969" s="43" t="n">
        <x:v>1</x:v>
      </x:c>
      <x:c r="F969" s="43" t="str">
        <x:v>{"id":50,"entry_id":248,"asset_id":"94438246-3bf8-4f2e-b5e3-9464aa8b051a","caption":"Katledilen Avrupa Yahudileri Anıtı","author":"Michael Coghlan from Adelaide, Australia","license":"CC BY-SA 2.0","license_url":"https://creativecommons.org/licenses/by-sa/2.0","source_url":"https://commons.wikimedia.org/wiki/File:After_All_There%27s_Hope_(27621439845).jpg","order":1}</x:v>
      </x:c>
    </x:row>
    <x:row r="970" ht="60" customHeight="1">
      <x:c r="A970" s="43" t="str">
        <x:v>city_photos</x:v>
      </x:c>
      <x:c r="B970" s="43" t="n">
        <x:v>75</x:v>
      </x:c>
      <x:c r="C970" s="43" t="str">
        <x:v>51</x:v>
      </x:c>
      <x:c r="D970" s="43" t="n">
        <x:v>1</x:v>
      </x:c>
      <x:c r="E970" s="43" t="n">
        <x:v>1</x:v>
      </x:c>
      <x:c r="F970" s="43" t="str">
        <x:v>{"id":51,"entry_id":248,"asset_id":"8da7e06f-903c-4f20-82c1-6249f34a8e42","caption":"Katledilen Avrupa Yahudileri Anıtı","author":"Chumchum14","license":"CC BY-SA 3.0","license_url":"https://creativecommons.org/licenses/by-sa/3.0","source_url":"https://commons.wikimedia.org/wiki/File:Berlin_Holocaust_Memorial_in_snow.jpg","order":2}</x:v>
      </x:c>
    </x:row>
    <x:row r="971" ht="60" customHeight="1">
      <x:c r="A971" s="43" t="str">
        <x:v>city_photos</x:v>
      </x:c>
      <x:c r="B971" s="43" t="n">
        <x:v>76</x:v>
      </x:c>
      <x:c r="C971" s="43" t="str">
        <x:v>52</x:v>
      </x:c>
      <x:c r="D971" s="43" t="n">
        <x:v>1</x:v>
      </x:c>
      <x:c r="E971" s="43" t="n">
        <x:v>1</x:v>
      </x:c>
      <x:c r="F971" s="43" t="str">
        <x:v>{"id":52,"entry_id":249,"asset_id":"5b35bcf3-54fd-44d0-abb2-205be97fa412","caption":"Berlin Galerisi","author":"Foto Christoph Rehbach","license":"CC BY-SA 3.0","license_url":"https://creativecommons.org/licenses/by-sa/3.0/","source_url":"https://commons.wikimedia.org/wiki/File:Berlinische_Galerie_aussen.JPG","order":0}</x:v>
      </x:c>
    </x:row>
    <x:row r="972" ht="60" customHeight="1">
      <x:c r="A972" s="43" t="str">
        <x:v>city_photos</x:v>
      </x:c>
      <x:c r="B972" s="43" t="n">
        <x:v>77</x:v>
      </x:c>
      <x:c r="C972" s="43" t="str">
        <x:v>53</x:v>
      </x:c>
      <x:c r="D972" s="43" t="n">
        <x:v>1</x:v>
      </x:c>
      <x:c r="E972" s="43" t="n">
        <x:v>1</x:v>
      </x:c>
      <x:c r="F972" s="43" t="str">
        <x:v>{"id":53,"entry_id":250,"asset_id":"3d4655ff-0d67-4a50-b830-cf1a116335ab","caption":"Eski Hamburg Garı Çağdaş Sanat Müzesi","author":"Fluffigkatt","license":"CC BY-SA 4.0","license_url":"https://creativecommons.org/licenses/by-sa/4.0","source_url":"https://commons.wikimedia.org/wiki/File:Hamburger_Bahnhof,_Berlin.jpg","order":0}</x:v>
      </x:c>
    </x:row>
    <x:row r="973" ht="60" customHeight="1">
      <x:c r="A973" s="43" t="str">
        <x:v>city_photos</x:v>
      </x:c>
      <x:c r="B973" s="43" t="n">
        <x:v>78</x:v>
      </x:c>
      <x:c r="C973" s="43" t="str">
        <x:v>54</x:v>
      </x:c>
      <x:c r="D973" s="43" t="n">
        <x:v>1</x:v>
      </x:c>
      <x:c r="E973" s="43" t="n">
        <x:v>1</x:v>
      </x:c>
      <x:c r="F973" s="43" t="str">
        <x:v>{"id":54,"entry_id":250,"asset_id":"065616d2-c163-4f7f-8999-2882dd928d55","caption":"Eski Hamburg Garı Çağdaş Sanat Müzesi","author":"Jacklee","license":"CC BY-SA 4.0","license_url":"https://creativecommons.org/licenses/by-sa/4.0","source_url":"https://commons.wikimedia.org/wiki/File:Rieckhallen,_Hamburger_Bahnhof_%E2%80%93_Museum_f%C3%BCr_Gegenwart_%E2%80%93_Berlin,_Germany_-_20160615-01.jpg","order":1}</x:v>
      </x:c>
    </x:row>
    <x:row r="974" ht="60" customHeight="1">
      <x:c r="A974" s="43" t="str">
        <x:v>city_photos</x:v>
      </x:c>
      <x:c r="B974" s="43" t="n">
        <x:v>79</x:v>
      </x:c>
      <x:c r="C974" s="43" t="str">
        <x:v>140</x:v>
      </x:c>
      <x:c r="D974" s="43" t="n">
        <x:v>1</x:v>
      </x:c>
      <x:c r="E974" s="43" t="n">
        <x:v>1</x:v>
      </x:c>
      <x:c r="F974" s="43" t="str">
        <x:v>{"id":140,"entry_id":250,"asset_id":"8c8cda98-609e-4b25-940b-278fca1c1d96","caption":"Eski Hamburg Garı Çağdaş Sanat Müzesi","author":"Jacklee","license":"CC BY-SA 4.0","license_url":"https://creativecommons.org/licenses/by-sa/4.0","source_url":"https://commons.wikimedia.org/wiki/File:Rieckhallen,_Hamburger_Bahnhof_%E2%80%93_Museum_f%C3%BCr_Gegenwart_%E2%80%93_Berlin,_Germany_-_20160615-04.jpg","order":2}</x:v>
      </x:c>
    </x:row>
    <x:row r="975" ht="60" customHeight="1">
      <x:c r="A975" s="43" t="str">
        <x:v>city_photos</x:v>
      </x:c>
      <x:c r="B975" s="43" t="n">
        <x:v>80</x:v>
      </x:c>
      <x:c r="C975" s="43" t="str">
        <x:v>55</x:v>
      </x:c>
      <x:c r="D975" s="43" t="n">
        <x:v>1</x:v>
      </x:c>
      <x:c r="E975" s="43" t="n">
        <x:v>1</x:v>
      </x:c>
      <x:c r="F975" s="43" t="str">
        <x:v>{"id":55,"entry_id":251,"asset_id":"32364421-770e-436b-b2a8-5c2f0bfa1cb6","caption":"Yeni Ulusal Galeri","author":"A.Savin","license":"Özgür Sanat Lisansı","license_url":"https://artlibre.org/licence/lal/en","source_url":"https://commons.wikimedia.org/wiki/File:Berlin_Neue_Nationalgalerie_asv2021-11_img1.jpg","order":0}</x:v>
      </x:c>
    </x:row>
    <x:row r="976" ht="60" customHeight="1">
      <x:c r="A976" s="43" t="str">
        <x:v>city_photos</x:v>
      </x:c>
      <x:c r="B976" s="43" t="n">
        <x:v>81</x:v>
      </x:c>
      <x:c r="C976" s="43" t="str">
        <x:v>56</x:v>
      </x:c>
      <x:c r="D976" s="43" t="n">
        <x:v>1</x:v>
      </x:c>
      <x:c r="E976" s="43" t="n">
        <x:v>1</x:v>
      </x:c>
      <x:c r="F976" s="43" t="str">
        <x:v>{"id":56,"entry_id":251,"asset_id":"0fdc0c63-2410-4973-a2f2-65bbc2db3b49","caption":"Yeni Ulusal Galeri","author":"A.Savin","license":"Özgür Sanat Lisansı","license_url":"https://artlibre.org/licence/lal/en","source_url":"https://commons.wikimedia.org/wiki/File:Berlin_Neue_Nationalgalerie_asv2021-11_img2.jpg","order":1}</x:v>
      </x:c>
    </x:row>
    <x:row r="977" ht="60" customHeight="1">
      <x:c r="A977" s="43" t="str">
        <x:v>city_photos</x:v>
      </x:c>
      <x:c r="B977" s="43" t="n">
        <x:v>82</x:v>
      </x:c>
      <x:c r="C977" s="43" t="str">
        <x:v>57</x:v>
      </x:c>
      <x:c r="D977" s="43" t="n">
        <x:v>1</x:v>
      </x:c>
      <x:c r="E977" s="43" t="n">
        <x:v>1</x:v>
      </x:c>
      <x:c r="F977" s="43" t="str">
        <x:v>{"id":57,"entry_id":251,"asset_id":"5ca3ab89-a760-455c-b277-81413421ff49","caption":"Yeni Ulusal Galeri","author":"Андрей Романенко","license":"CC BY-SA 4.0","license_url":"https://creativecommons.org/licenses/by-sa/4.0","source_url":"https://commons.wikimedia.org/wiki/File:Vater_Staat_(Thomas_Sch%C3%BCtte).jpg","order":2}</x:v>
      </x:c>
    </x:row>
    <x:row r="978" ht="60" customHeight="1">
      <x:c r="A978" s="43" t="str">
        <x:v>city_photos</x:v>
      </x:c>
      <x:c r="B978" s="43" t="n">
        <x:v>83</x:v>
      </x:c>
      <x:c r="C978" s="43" t="str">
        <x:v>143</x:v>
      </x:c>
      <x:c r="D978" s="43" t="n">
        <x:v>1</x:v>
      </x:c>
      <x:c r="E978" s="43" t="n">
        <x:v>1</x:v>
      </x:c>
      <x:c r="F978" s="43" t="str">
        <x:v>{"id":143,"entry_id":251,"asset_id":"6b1f3483-64b7-4acb-94e9-19a9add04e31","caption":"Yeni Ulusal Galeri","author":"Alexej von Jawlensky","license":"Kamu malı","license_url":"https://creativecommons.org/publicdomain/mark/1.0/","source_url":"https://commons.wikimedia.org/wiki/File:1912_Jawlensky_Frauenkopf.jpg","order":3}</x:v>
      </x:c>
    </x:row>
    <x:row r="979" ht="60" customHeight="1">
      <x:c r="A979" s="43" t="str">
        <x:v>city_photos</x:v>
      </x:c>
      <x:c r="B979" s="43" t="n">
        <x:v>84</x:v>
      </x:c>
      <x:c r="C979" s="43" t="str">
        <x:v>144</x:v>
      </x:c>
      <x:c r="D979" s="43" t="n">
        <x:v>1</x:v>
      </x:c>
      <x:c r="E979" s="43" t="n">
        <x:v>1</x:v>
      </x:c>
      <x:c r="F979" s="43" t="str">
        <x:v>{"id":144,"entry_id":251,"asset_id":"a88f38f0-224b-4e16-b6ce-2a64759b4a9d","caption":"Yeni Ulusal Galeri","author":"Walter Gramatté","license":"Kamu malı","license_url":"https://creativecommons.org/publicdomain/mark/1.0/","source_url":"https://commons.wikimedia.org/wiki/File:1920_Gramatte_Portr%C3%A4t_Schapiere.jpg","order":4}</x:v>
      </x:c>
    </x:row>
    <x:row r="980" ht="60" customHeight="1">
      <x:c r="A980" s="43" t="str">
        <x:v>city_photos</x:v>
      </x:c>
      <x:c r="B980" s="43" t="n">
        <x:v>85</x:v>
      </x:c>
      <x:c r="C980" s="43" t="str">
        <x:v>58</x:v>
      </x:c>
      <x:c r="D980" s="43" t="n">
        <x:v>1</x:v>
      </x:c>
      <x:c r="E980" s="43" t="n">
        <x:v>1</x:v>
      </x:c>
      <x:c r="F980" s="43" t="str">
        <x:v>{"id":58,"entry_id":252,"asset_id":"b3a04bab-e312-4080-bf80-c30c195e1d36","caption":"Resim Galerisi","author":"Andreas Praefcke","license":"CC BY 3.0","license_url":"https://creativecommons.org/licenses/by/3.0","source_url":"https://commons.wikimedia.org/wiki/File:Berlin_Kulturforum_2002a.jpg","order":0}</x:v>
      </x:c>
    </x:row>
    <x:row r="981" ht="60" customHeight="1">
      <x:c r="A981" s="43" t="str">
        <x:v>city_photos</x:v>
      </x:c>
      <x:c r="B981" s="43" t="n">
        <x:v>86</x:v>
      </x:c>
      <x:c r="C981" s="43" t="str">
        <x:v>59</x:v>
      </x:c>
      <x:c r="D981" s="43" t="n">
        <x:v>1</x:v>
      </x:c>
      <x:c r="E981" s="43" t="n">
        <x:v>1</x:v>
      </x:c>
      <x:c r="F981" s="43" t="str">
        <x:v>{"id":59,"entry_id":252,"asset_id":"89ab35da-f194-45c5-8b45-4940e9a0a38e","caption":"Resim Galerisi","author":"Albrecht Dürer","license":"Kamu malı","license_url":"https://creativecommons.org/publicdomain/mark/1.0/","source_url":"https://commons.wikimedia.org/wiki/File:Albrecht_D%C3%BCrer_-_Jakob_Muffel_-_Google_Art_Project.jpg","order":1}</x:v>
      </x:c>
    </x:row>
    <x:row r="982" ht="60" customHeight="1">
      <x:c r="A982" s="43" t="str">
        <x:v>city_photos</x:v>
      </x:c>
      <x:c r="B982" s="43" t="n">
        <x:v>87</x:v>
      </x:c>
      <x:c r="C982" s="43" t="str">
        <x:v>60</x:v>
      </x:c>
      <x:c r="D982" s="43" t="n">
        <x:v>1</x:v>
      </x:c>
      <x:c r="E982" s="43" t="n">
        <x:v>1</x:v>
      </x:c>
      <x:c r="F982" s="43" t="str">
        <x:v>{"id":60,"entry_id":252,"asset_id":"7b7e1fc5-b905-4b3a-94c9-1f3ba193e955","caption":"Resim Galerisi","author":"No machine-readable author provided. Gryffindor assumed (based on copyright claims).","license":"Kamu malı","license_url":"https://creativecommons.org/publicdomain/mark/1.0/","source_url":"https://commons.wikimedia.org/wiki/File:Berlin_Gem%C3%A4ldegalerie_008.jpg","order":2}</x:v>
      </x:c>
    </x:row>
    <x:row r="983" ht="60" customHeight="1">
      <x:c r="A983" s="43" t="str">
        <x:v>city_photos</x:v>
      </x:c>
      <x:c r="B983" s="43" t="n">
        <x:v>88</x:v>
      </x:c>
      <x:c r="C983" s="43" t="str">
        <x:v>61</x:v>
      </x:c>
      <x:c r="D983" s="43" t="n">
        <x:v>1</x:v>
      </x:c>
      <x:c r="E983" s="43" t="n">
        <x:v>1</x:v>
      </x:c>
      <x:c r="F983" s="43" t="str">
        <x:v>{"id":61,"entry_id":253,"asset_id":"20a41869-15f6-4a1d-a8df-dcc07daf1495","caption":"Dekoratif Sanatlar Müzesi","author":"Manfred Brueckels","license":"CC BY-SA 3.0","license_url":"https://creativecommons.org/licenses/by-sa/3.0/","source_url":"https://commons.wikimedia.org/wiki/File:Kulturforum_2007_5.jpg","order":0}</x:v>
      </x:c>
    </x:row>
    <x:row r="984" ht="60" customHeight="1">
      <x:c r="A984" s="43" t="str">
        <x:v>city_photos</x:v>
      </x:c>
      <x:c r="B984" s="43" t="n">
        <x:v>89</x:v>
      </x:c>
      <x:c r="C984" s="43" t="str">
        <x:v>62</x:v>
      </x:c>
      <x:c r="D984" s="43" t="n">
        <x:v>1</x:v>
      </x:c>
      <x:c r="E984" s="43" t="n">
        <x:v>1</x:v>
      </x:c>
      <x:c r="F984" s="43" t="str">
        <x:v>{"id":62,"entry_id":253,"asset_id":"f43423fb-e5a0-4635-bea7-fad1a63c6e27","caption":"Dekoratif Sanatlar Müzesi","author":"Miguel Hermoso Cuesta","license":"CC BY-SA 4.0","license_url":"https://creativecommons.org/licenses/by-sa/4.0","source_url":"https://commons.wikimedia.org/wiki/File:Berl%C3%ADn_tr%C3%ADptico_Limoges_01.JPG","order":1}</x:v>
      </x:c>
    </x:row>
    <x:row r="985" ht="60" customHeight="1">
      <x:c r="A985" s="43" t="str">
        <x:v>city_photos</x:v>
      </x:c>
      <x:c r="B985" s="43" t="n">
        <x:v>90</x:v>
      </x:c>
      <x:c r="C985" s="43" t="str">
        <x:v>63</x:v>
      </x:c>
      <x:c r="D985" s="43" t="n">
        <x:v>1</x:v>
      </x:c>
      <x:c r="E985" s="43" t="n">
        <x:v>1</x:v>
      </x:c>
      <x:c r="F985" s="43" t="str">
        <x:v>{"id":63,"entry_id":253,"asset_id":"5085b933-69bc-466d-8ec6-197300aeb532","caption":"Dekoratif Sanatlar Müzesi","author":"Sailko","license":"CC BY 3.0","license_url":"https://creativecommons.org/licenses/by/3.0","source_url":"https://commons.wikimedia.org/wiki/File:Manises,_anfora_con_quattro_manici_e_rosetta_plastica,_1490_ca.jpg","order":2}</x:v>
      </x:c>
    </x:row>
    <x:row r="986" ht="60" customHeight="1">
      <x:c r="A986" s="43" t="str">
        <x:v>city_photos</x:v>
      </x:c>
      <x:c r="B986" s="43" t="n">
        <x:v>91</x:v>
      </x:c>
      <x:c r="C986" s="43" t="str">
        <x:v>145</x:v>
      </x:c>
      <x:c r="D986" s="43" t="n">
        <x:v>1</x:v>
      </x:c>
      <x:c r="E986" s="43" t="n">
        <x:v>1</x:v>
      </x:c>
      <x:c r="F986" s="43" t="str">
        <x:v>{"id":145,"entry_id":253,"asset_id":"5af4a36b-f58e-496f-9b22-d71db532c23a","caption":"Dekoratif Sanatlar Müzesi","author":"Miguel Hermoso Cuesta","license":"CC BY-SA 4.0","license_url":"https://creativecommons.org/licenses/by-sa/4.0","source_url":"https://commons.wikimedia.org/wiki/File:Berl%C3%ADn_KGM_nautilus.JPG","order":3}</x:v>
      </x:c>
    </x:row>
    <x:row r="987" ht="60" customHeight="1">
      <x:c r="A987" s="43" t="str">
        <x:v>city_photos</x:v>
      </x:c>
      <x:c r="B987" s="43" t="n">
        <x:v>92</x:v>
      </x:c>
      <x:c r="C987" s="43" t="str">
        <x:v>146</x:v>
      </x:c>
      <x:c r="D987" s="43" t="n">
        <x:v>1</x:v>
      </x:c>
      <x:c r="E987" s="43" t="n">
        <x:v>1</x:v>
      </x:c>
      <x:c r="F987" s="43" t="str">
        <x:v>{"id":146,"entry_id":253,"asset_id":"84591e08-e837-4f56-bc04-175ea559a884","caption":"Dekoratif Sanatlar Müzesi","author":"Joe Mabel","license":"CC BY-SA 3.0","license_url":"https://creativecommons.org/licenses/by-sa/3.0/","source_url":"https://commons.wikimedia.org/wiki/File:Cropped_Museum_of_the_Romanian_Peasant_6.jpg","order":4}</x:v>
      </x:c>
    </x:row>
    <x:row r="988" ht="60" customHeight="1">
      <x:c r="A988" s="43" t="str">
        <x:v>city_photos</x:v>
      </x:c>
      <x:c r="B988" s="43" t="n">
        <x:v>93</x:v>
      </x:c>
      <x:c r="C988" s="43" t="str">
        <x:v>64</x:v>
      </x:c>
      <x:c r="D988" s="43" t="n">
        <x:v>1</x:v>
      </x:c>
      <x:c r="E988" s="43" t="n">
        <x:v>1</x:v>
      </x:c>
      <x:c r="F988" s="43" t="str">
        <x:v>{"id":64,"entry_id":254,"asset_id":"8e96f35b-77cd-45bb-827a-99409ba221ec","caption":"Fotoğraf Müzesi","author":"A.Savin, Wikipedia","license":"Özgür Sanat Lisansı","license_url":"https://artlibre.org/licence/lal/en","source_url":"https://commons.wikimedia.org/wiki/File:Berlin_Museum_f%C3%BCr_Fotografie_asv2024-03_img1.jpg","order":0}</x:v>
      </x:c>
    </x:row>
    <x:row r="989" ht="60" customHeight="1">
      <x:c r="A989" s="43" t="str">
        <x:v>city_photos</x:v>
      </x:c>
      <x:c r="B989" s="43" t="n">
        <x:v>94</x:v>
      </x:c>
      <x:c r="C989" s="43" t="str">
        <x:v>147</x:v>
      </x:c>
      <x:c r="D989" s="43" t="n">
        <x:v>1</x:v>
      </x:c>
      <x:c r="E989" s="43" t="n">
        <x:v>1</x:v>
      </x:c>
      <x:c r="F989" s="43" t="str">
        <x:v>{"id":147,"entry_id":254,"asset_id":"d1cbe294-c354-4d91-a64c-a8c874e91fa2","caption":"Fotoğraf Müzesi","author":"JoachimKohler-HB","license":"CC BY-SA 4.0","license_url":"https://creativecommons.org/licenses/by-sa/4.0","source_url":"https://commons.wikimedia.org/wiki/File:Berlin_-_Museum_f%C3%BCr_Fotografie_beim_Bahnhof_Zoo_(2024).jpg","order":1}</x:v>
      </x:c>
    </x:row>
    <x:row r="990" ht="60" customHeight="1">
      <x:c r="A990" s="43" t="str">
        <x:v>city_photos</x:v>
      </x:c>
      <x:c r="B990" s="43" t="n">
        <x:v>95</x:v>
      </x:c>
      <x:c r="C990" s="43" t="str">
        <x:v>148</x:v>
      </x:c>
      <x:c r="D990" s="43" t="n">
        <x:v>1</x:v>
      </x:c>
      <x:c r="E990" s="43" t="n">
        <x:v>1</x:v>
      </x:c>
      <x:c r="F990" s="43" t="str">
        <x:v>{"id":148,"entry_id":254,"asset_id":"48b930f2-06ca-467a-aa03-bb424f41cb5c","caption":"Fotoğraf Müzesi","author":"A.Savin, Wikipedia","license":"Özgür Sanat Lisansı","license_url":"https://artlibre.org/licence/lal/en","source_url":"https://commons.wikimedia.org/wiki/File:Berlin_Museum_f%C3%BCr_Fotografie_asv2024-03_img2.jpg","order":2}</x:v>
      </x:c>
    </x:row>
    <x:row r="991" ht="60" customHeight="1">
      <x:c r="A991" s="43" t="str">
        <x:v>city_photos</x:v>
      </x:c>
      <x:c r="B991" s="43" t="n">
        <x:v>96</x:v>
      </x:c>
      <x:c r="C991" s="43" t="str">
        <x:v>65</x:v>
      </x:c>
      <x:c r="D991" s="43" t="n">
        <x:v>1</x:v>
      </x:c>
      <x:c r="E991" s="43" t="n">
        <x:v>1</x:v>
      </x:c>
      <x:c r="F991" s="43" t="str">
        <x:v>{"id":65,"entry_id":255,"asset_id":"b52c934c-52e8-44c5-9501-7ecb98f50eba","caption":"Köprü Sanat Akımı Müzesi","author":"Uwe Thobae","license":"CC BY-SA 3.0","license_url":"https://creativecommons.org/licenses/by-sa/3.0","source_url":"https://commons.wikimedia.org/wiki/File:Br%C3%BCcke-Museum.jpg","order":0}</x:v>
      </x:c>
    </x:row>
    <x:row r="992" ht="60" customHeight="1">
      <x:c r="A992" s="43" t="str">
        <x:v>city_photos</x:v>
      </x:c>
      <x:c r="B992" s="43" t="n">
        <x:v>97</x:v>
      </x:c>
      <x:c r="C992" s="43" t="str">
        <x:v>66</x:v>
      </x:c>
      <x:c r="D992" s="43" t="n">
        <x:v>1</x:v>
      </x:c>
      <x:c r="E992" s="43" t="n">
        <x:v>1</x:v>
      </x:c>
      <x:c r="F992" s="43" t="str">
        <x:v>{"id":66,"entry_id":255,"asset_id":"72268c18-4020-4919-8ee9-99414ac8f7c9","caption":"Köprü Sanat Akımı Müzesi","author":"Ernst Ludwig Kirchner","license":"Kamu malı","license_url":"https://creativecommons.org/publicdomain/mark/1.0/","source_url":"https://commons.wikimedia.org/wiki/File:Ernst_Ludwig_Kirchner_Im_Caf%C3%A9garten.jpg","order":1}</x:v>
      </x:c>
    </x:row>
    <x:row r="993" ht="60" customHeight="1">
      <x:c r="A993" s="43" t="str">
        <x:v>city_photos</x:v>
      </x:c>
      <x:c r="B993" s="43" t="n">
        <x:v>98</x:v>
      </x:c>
      <x:c r="C993" s="43" t="str">
        <x:v>67</x:v>
      </x:c>
      <x:c r="D993" s="43" t="n">
        <x:v>1</x:v>
      </x:c>
      <x:c r="E993" s="43" t="n">
        <x:v>1</x:v>
      </x:c>
      <x:c r="F993" s="43" t="str">
        <x:v>{"id":67,"entry_id":255,"asset_id":"fc88cce9-4c53-4b1c-a1b3-6ec98b6a575e","caption":"Köprü Sanat Akımı Müzesi","author":"Ernst Ludwig Kirchner","license":"Kamu malı","license_url":"https://creativecommons.org/publicdomain/mark/1.0/","source_url":"https://commons.wikimedia.org/wiki/File:Ernst_Ludwig_Kirchner_Sich_k%C3%A4mmender_Akt.jpg","order":2}</x:v>
      </x:c>
    </x:row>
    <x:row r="994" ht="60" customHeight="1">
      <x:c r="A994" s="43" t="str">
        <x:v>city_photos</x:v>
      </x:c>
      <x:c r="B994" s="43" t="n">
        <x:v>99</x:v>
      </x:c>
      <x:c r="C994" s="43" t="str">
        <x:v>68</x:v>
      </x:c>
      <x:c r="D994" s="43" t="n">
        <x:v>1</x:v>
      </x:c>
      <x:c r="E994" s="43" t="n">
        <x:v>1</x:v>
      </x:c>
      <x:c r="F994" s="43" t="str">
        <x:v>{"id":68,"entry_id":256,"asset_id":"217249a5-9a0d-415d-be17-8ee310e043a3","caption":"Bauhaus Arşivi","author":"Manfred Brückels","license":"CC BY-SA 3.0","license_url":"https://creativecommons.org/licenses/by-sa/3.0/","source_url":"https://commons.wikimedia.org/wiki/File:BauhausArch1a.jpg","order":0}</x:v>
      </x:c>
    </x:row>
    <x:row r="995" ht="60" customHeight="1">
      <x:c r="A995" s="43" t="str">
        <x:v>city_photos</x:v>
      </x:c>
      <x:c r="B995" s="43" t="n">
        <x:v>100</x:v>
      </x:c>
      <x:c r="C995" s="43" t="str">
        <x:v>69</x:v>
      </x:c>
      <x:c r="D995" s="43" t="n">
        <x:v>1</x:v>
      </x:c>
      <x:c r="E995" s="43" t="n">
        <x:v>1</x:v>
      </x:c>
      <x:c r="F995" s="43" t="str">
        <x:v>{"id":69,"entry_id":256,"asset_id":"da2a1c83-0c84-4119-be58-648710bcdc0a","caption":"Bauhaus Arşivi","author":"Myriam Thyes","license":"CC BY-SA 4.0","license_url":"https://creativecommons.org/licenses/by-sa/4.0","source_url":"https://commons.wikimedia.org/wiki/File:Bauhaus-archiv-halle-20180405-115124.jpg","order":1}</x:v>
      </x:c>
    </x:row>
    <x:row r="996" ht="60" customHeight="1">
      <x:c r="A996" s="43" t="str">
        <x:v>city_photos</x:v>
      </x:c>
      <x:c r="B996" s="43" t="n">
        <x:v>101</x:v>
      </x:c>
      <x:c r="C996" s="43" t="str">
        <x:v>70</x:v>
      </x:c>
      <x:c r="D996" s="43" t="n">
        <x:v>1</x:v>
      </x:c>
      <x:c r="E996" s="43" t="n">
        <x:v>1</x:v>
      </x:c>
      <x:c r="F996" s="43" t="str">
        <x:v>{"id":70,"entry_id":257,"asset_id":"5ae391e7-8fbe-49f5-9da0-539e06c7e7f9","caption":"Berggruen Müzesi","author":"~~","license":"CC BY-SA 4.0","license_url":"https://creativecommons.org/licenses/by-sa/4.0","source_url":"https://commons.wikimedia.org/wiki/File:Berlin2008-MuseumBerggruen1.JPG","order":0}</x:v>
      </x:c>
    </x:row>
    <x:row r="997" ht="60" customHeight="1">
      <x:c r="A997" s="43" t="str">
        <x:v>city_photos</x:v>
      </x:c>
      <x:c r="B997" s="43" t="n">
        <x:v>102</x:v>
      </x:c>
      <x:c r="C997" s="43" t="str">
        <x:v>71</x:v>
      </x:c>
      <x:c r="D997" s="43" t="n">
        <x:v>1</x:v>
      </x:c>
      <x:c r="E997" s="43" t="n">
        <x:v>1</x:v>
      </x:c>
      <x:c r="F997" s="43" t="str">
        <x:v>{"id":71,"entry_id":257,"asset_id":"520aedda-b3e5-4765-8121-91f43e77c905","caption":"Berggruen Müzesi","author":"Photo: Andreas Praefcke","license":"CC BY 3.0","license_url":"https://creativecommons.org/licenses/by/3.0","source_url":"https://commons.wikimedia.org/wiki/File:St%C3%BClerbau_Sammlung_Berggruen.jpg","order":1}</x:v>
      </x:c>
    </x:row>
    <x:row r="998" ht="60" customHeight="1">
      <x:c r="A998" s="43" t="str">
        <x:v>city_photos</x:v>
      </x:c>
      <x:c r="B998" s="43" t="n">
        <x:v>103</x:v>
      </x:c>
      <x:c r="C998" s="43" t="str">
        <x:v>73</x:v>
      </x:c>
      <x:c r="D998" s="43" t="n">
        <x:v>1</x:v>
      </x:c>
      <x:c r="E998" s="43" t="n">
        <x:v>1</x:v>
      </x:c>
      <x:c r="F998" s="43" t="str">
        <x:v>{"id":73,"entry_id":258,"asset_id":"1596b1da-5007-4192-a110-0000d9fcad41","caption":"Bröhan Müzesi","author":"Bröhan-Museum","license":"CC BY-SA 4.0","license_url":"https://creativecommons.org/licenses/by-sa/4.0","source_url":"https://commons.wikimedia.org/wiki/File:The_Br%C3%B6han_Museum,_2015.jpg","order":0}</x:v>
      </x:c>
    </x:row>
    <x:row r="999" ht="60" customHeight="1">
      <x:c r="A999" s="43" t="str">
        <x:v>city_photos</x:v>
      </x:c>
      <x:c r="B999" s="43" t="n">
        <x:v>104</x:v>
      </x:c>
      <x:c r="C999" s="43" t="str">
        <x:v>216</x:v>
      </x:c>
      <x:c r="D999" s="43" t="n">
        <x:v>1</x:v>
      </x:c>
      <x:c r="E999" s="43" t="n">
        <x:v>1</x:v>
      </x:c>
      <x:c r="F999" s="43" t="str">
        <x:v>{"id":216,"entry_id":259,"asset_id":"e43a003f-04f5-4354-b229-dddca25eff35","caption":"Käthe Kollwitz Müzesi’nin bulunduğu Langhans binası","author":"Gunnar Klack","license":"CC BY-SA 4.0","license_url":"https://creativecommons.org/licenses/by-sa/4.0","source_url":"https://commons.wikimedia.org/wiki/File:Langhansbau-Schloss-Charlottenburg-Berlin-05-2017.jpg","order":0}</x:v>
      </x:c>
    </x:row>
    <x:row r="1000" ht="60" customHeight="1">
      <x:c r="A1000" s="43" t="str">
        <x:v>city_photos</x:v>
      </x:c>
      <x:c r="B1000" s="43" t="n">
        <x:v>105</x:v>
      </x:c>
      <x:c r="C1000" s="43" t="str">
        <x:v>217</x:v>
      </x:c>
      <x:c r="D1000" s="43" t="n">
        <x:v>1</x:v>
      </x:c>
      <x:c r="E1000" s="43" t="n">
        <x:v>1</x:v>
      </x:c>
      <x:c r="F1000" s="43" t="str">
        <x:v>{"id":217,"entry_id":259,"asset_id":"a2afe47c-8428-4c38-86e9-18cf6e4726d3","caption":"Käthe Kollwitz Müzesi’nin bulunduğu Langhans binası","author":"Photographer: Balthazar Bley","license":"CC BY-SA 3.0","license_url":"https://creativecommons.org/licenses/by-sa/3.0/","source_url":"https://commons.wikimedia.org/wiki/File:SchlosstheaterCharlottenburg.jpg","order":1}</x:v>
      </x:c>
    </x:row>
    <x:row r="1001" ht="60" customHeight="1">
      <x:c r="A1001" s="43" t="str">
        <x:v>city_photos</x:v>
      </x:c>
      <x:c r="B1001" s="43" t="n">
        <x:v>106</x:v>
      </x:c>
      <x:c r="C1001" s="43" t="str">
        <x:v>75</x:v>
      </x:c>
      <x:c r="D1001" s="43" t="n">
        <x:v>1</x:v>
      </x:c>
      <x:c r="E1001" s="43" t="n">
        <x:v>1</x:v>
      </x:c>
      <x:c r="F1001" s="43" t="str">
        <x:v>{"id":75,"entry_id":260,"asset_id":"4b3e1f64-c932-43c2-9c00-e3d57c5b0f19","caption":"Gropius Sergi Binası","author":"Manfred Brückels","license":"CC BY-SA 3.0","license_url":"https://creativecommons.org/licenses/by-sa/3.0","source_url":"https://commons.wikimedia.org/wiki/File:Gropius_Bau_Berlin_1.jpg","order":0}</x:v>
      </x:c>
    </x:row>
    <x:row r="1002" ht="60" customHeight="1">
      <x:c r="A1002" s="43" t="str">
        <x:v>city_photos</x:v>
      </x:c>
      <x:c r="B1002" s="43" t="n">
        <x:v>107</x:v>
      </x:c>
      <x:c r="C1002" s="43" t="str">
        <x:v>76</x:v>
      </x:c>
      <x:c r="D1002" s="43" t="n">
        <x:v>1</x:v>
      </x:c>
      <x:c r="E1002" s="43" t="n">
        <x:v>1</x:v>
      </x:c>
      <x:c r="F1002" s="43" t="str">
        <x:v>{"id":76,"entry_id":261,"asset_id":"35d2d101-9b5f-41a2-b786-430d0870ee12","caption":"Sanat Akademisi","author":"De-okin ( talk ) 05:44, 31 July 2008 (UTC)","license":"CC BY-SA 3.0","license_url":"https://creativecommons.org/licenses/by-sa/3.0/","source_url":"https://commons.wikimedia.org/wiki/File:Akademie_der_k%C3%BCnste_berlin.JPG","order":0}</x:v>
      </x:c>
    </x:row>
    <x:row r="1003" ht="60" customHeight="1">
      <x:c r="A1003" s="43" t="str">
        <x:v>city_photos</x:v>
      </x:c>
      <x:c r="B1003" s="43" t="n">
        <x:v>108</x:v>
      </x:c>
      <x:c r="C1003" s="43" t="str">
        <x:v>78</x:v>
      </x:c>
      <x:c r="D1003" s="43" t="n">
        <x:v>1</x:v>
      </x:c>
      <x:c r="E1003" s="43" t="n">
        <x:v>1</x:v>
      </x:c>
      <x:c r="F1003" s="43" t="str">
        <x:v>{"id":78,"entry_id":262,"asset_id":"ce060058-4843-452a-9234-7a7979c466d1","caption":"Çağdaş Sanat Enstitüsü","author":"GoodieL","license":"CC BY-SA 4.0","license_url":"https://creativecommons.org/licenses/by-sa/4.0","source_url":"https://commons.wikimedia.org/wiki/File:161123_KW_0060_LQ.jpg","order":0}</x:v>
      </x:c>
    </x:row>
    <x:row r="1004" ht="60" customHeight="1">
      <x:c r="A1004" s="43" t="str">
        <x:v>city_photos</x:v>
      </x:c>
      <x:c r="B1004" s="43" t="n">
        <x:v>109</x:v>
      </x:c>
      <x:c r="C1004" s="43" t="str">
        <x:v>79</x:v>
      </x:c>
      <x:c r="D1004" s="43" t="n">
        <x:v>1</x:v>
      </x:c>
      <x:c r="E1004" s="43" t="n">
        <x:v>1</x:v>
      </x:c>
      <x:c r="F1004" s="43" t="str">
        <x:v>{"id":79,"entry_id":262,"asset_id":"059d2faa-2490-4c9d-a742-d47f635f27d5","caption":"Çağdaş Sanat Enstitüsü","author":"KW Presse","license":"CC BY-SA 4.0","license_url":"https://creativecommons.org/licenses/by-sa/4.0","source_url":"https://commons.wikimedia.org/wiki/File:170424_KW_0721_HQ.jpg","order":1}</x:v>
      </x:c>
    </x:row>
    <x:row r="1005" ht="60" customHeight="1">
      <x:c r="A1005" s="43" t="str">
        <x:v>city_photos</x:v>
      </x:c>
      <x:c r="B1005" s="43" t="n">
        <x:v>110</x:v>
      </x:c>
      <x:c r="C1005" s="43" t="str">
        <x:v>80</x:v>
      </x:c>
      <x:c r="D1005" s="43" t="n">
        <x:v>1</x:v>
      </x:c>
      <x:c r="E1005" s="43" t="n">
        <x:v>1</x:v>
      </x:c>
      <x:c r="F1005" s="43" t="str">
        <x:v>{"id":80,"entry_id":263,"asset_id":"09e9438b-67b1-4d11-894e-f80265e6636d","caption":"Berlin Filarmoni Salonu","author":"Kazuyanagae","license":"CC BY-SA 3.0","license_url":"https://creativecommons.org/licenses/by-sa/3.0","source_url":"https://commons.wikimedia.org/wiki/File:Berliner_Philharmonie1.jpg","order":0}</x:v>
      </x:c>
    </x:row>
    <x:row r="1006" ht="60" customHeight="1">
      <x:c r="A1006" s="43" t="str">
        <x:v>city_photos</x:v>
      </x:c>
      <x:c r="B1006" s="43" t="n">
        <x:v>111</x:v>
      </x:c>
      <x:c r="C1006" s="43" t="str">
        <x:v>81</x:v>
      </x:c>
      <x:c r="D1006" s="43" t="n">
        <x:v>1</x:v>
      </x:c>
      <x:c r="E1006" s="43" t="n">
        <x:v>1</x:v>
      </x:c>
      <x:c r="F1006" s="43" t="str">
        <x:v>{"id":81,"entry_id":263,"asset_id":"9409de41-ac59-4cbe-9785-3d9b4adf2748","caption":"Berlin Filarmoni Salonu","author":"Photo: Andreas Praefcke","license":"Kamu malı","license_url":"https://creativecommons.org/publicdomain/mark/1.0/","source_url":"https://commons.wikimedia.org/wiki/File:RSB_Philharmonie.jpg","order":1}</x:v>
      </x:c>
    </x:row>
    <x:row r="1007" ht="60" customHeight="1">
      <x:c r="A1007" s="43" t="str">
        <x:v>city_photos</x:v>
      </x:c>
      <x:c r="B1007" s="43" t="n">
        <x:v>112</x:v>
      </x:c>
      <x:c r="C1007" s="43" t="str">
        <x:v>82</x:v>
      </x:c>
      <x:c r="D1007" s="43" t="n">
        <x:v>1</x:v>
      </x:c>
      <x:c r="E1007" s="43" t="n">
        <x:v>1</x:v>
      </x:c>
      <x:c r="F1007" s="43" t="str">
        <x:v>{"id":82,"entry_id":264,"asset_id":"27afae62-2d12-4c2e-99ab-13e2519b9d54","caption":"Berlin Konser Evi","author":"Ansgar Koreng / CC BY 3.0 (DE)","license":"CC BY 3.0 de","license_url":"https://creativecommons.org/licenses/by/3.0/de/deed.en","source_url":"https://commons.wikimedia.org/wiki/File:150418_Konzerthaus_Berlin.jpg","order":0}</x:v>
      </x:c>
    </x:row>
    <x:row r="1008" ht="60" customHeight="1">
      <x:c r="A1008" s="43" t="str">
        <x:v>city_photos</x:v>
      </x:c>
      <x:c r="B1008" s="43" t="n">
        <x:v>113</x:v>
      </x:c>
      <x:c r="C1008" s="43" t="str">
        <x:v>83</x:v>
      </x:c>
      <x:c r="D1008" s="43" t="n">
        <x:v>1</x:v>
      </x:c>
      <x:c r="E1008" s="43" t="n">
        <x:v>1</x:v>
      </x:c>
      <x:c r="F1008" s="43" t="str">
        <x:v>{"id":83,"entry_id":264,"asset_id":"e68c3c79-88a6-4b3a-a08a-766f5dd85527","caption":"Berlin Konser Evi","author":"Ansgar Koreng / CC BY 3.0 (DE)","license":"CC BY 3.0 de","license_url":"https://creativecommons.org/licenses/by/3.0/de/deed.en","source_url":"https://commons.wikimedia.org/wiki/File:150524_Konzerthaus_Berlin_(Nacht)_-_clone.jpg","order":1}</x:v>
      </x:c>
    </x:row>
    <x:row r="1009" ht="60" customHeight="1">
      <x:c r="A1009" s="43" t="str">
        <x:v>city_photos</x:v>
      </x:c>
      <x:c r="B1009" s="43" t="n">
        <x:v>114</x:v>
      </x:c>
      <x:c r="C1009" s="43" t="str">
        <x:v>85</x:v>
      </x:c>
      <x:c r="D1009" s="43" t="n">
        <x:v>1</x:v>
      </x:c>
      <x:c r="E1009" s="43" t="n">
        <x:v>1</x:v>
      </x:c>
      <x:c r="F1009" s="43" t="str">
        <x:v>{"id":85,"entry_id":265,"asset_id":"498d1bd1-526d-486f-ada6-59988ebdd261","caption":"Berlin Devlet Operası","author":"Marek Śliwecki","license":"CC BY-SA 4.0","license_url":"https://creativecommons.org/licenses/by-sa/4.0","source_url":"https://commons.wikimedia.org/wiki/File:Berlin_-_Staatsoper_Unter_den_Linden.jpg","order":0}</x:v>
      </x:c>
    </x:row>
    <x:row r="1010" ht="60" customHeight="1">
      <x:c r="A1010" s="43" t="str">
        <x:v>city_photos</x:v>
      </x:c>
      <x:c r="B1010" s="43" t="n">
        <x:v>115</x:v>
      </x:c>
      <x:c r="C1010" s="43" t="str">
        <x:v>88</x:v>
      </x:c>
      <x:c r="D1010" s="43" t="n">
        <x:v>1</x:v>
      </x:c>
      <x:c r="E1010" s="43" t="n">
        <x:v>1</x:v>
      </x:c>
      <x:c r="F1010" s="43" t="str">
        <x:v>{"id":88,"entry_id":266,"asset_id":"4119116d-58cf-495e-9b82-56c96b37d54f","caption":"Alman Operası","author":"Manfred Brückels","license":"CC BY-SA 3.0","license_url":"https://creativecommons.org/licenses/by-sa/3.0","source_url":"https://commons.wikimedia.org/wiki/File:Deutsche_Oper_Berlin._Ansicht_von_S%C3%BCdosten.jpg","order":0}</x:v>
      </x:c>
    </x:row>
    <x:row r="1011" ht="60" customHeight="1">
      <x:c r="A1011" s="43" t="str">
        <x:v>city_photos</x:v>
      </x:c>
      <x:c r="B1011" s="43" t="n">
        <x:v>116</x:v>
      </x:c>
      <x:c r="C1011" s="43" t="str">
        <x:v>89</x:v>
      </x:c>
      <x:c r="D1011" s="43" t="n">
        <x:v>1</x:v>
      </x:c>
      <x:c r="E1011" s="43" t="n">
        <x:v>1</x:v>
      </x:c>
      <x:c r="F1011" s="43" t="str">
        <x:v>{"id":89,"entry_id":266,"asset_id":"03f15e01-13c3-47c5-9221-d501b13ab315","caption":"Alman Operası","author":"Photo: Andreas Praefcke","license":"CC BY 3.0","license_url":"https://creativecommons.org/licenses/by/3.0","source_url":"https://commons.wikimedia.org/wiki/File:Berlin_Deutsche_Oper_Zuschauerraum.jpg","order":1}</x:v>
      </x:c>
    </x:row>
    <x:row r="1012" ht="60" customHeight="1">
      <x:c r="A1012" s="43" t="str">
        <x:v>city_photos</x:v>
      </x:c>
      <x:c r="B1012" s="43" t="n">
        <x:v>117</x:v>
      </x:c>
      <x:c r="C1012" s="43" t="str">
        <x:v>91</x:v>
      </x:c>
      <x:c r="D1012" s="43" t="n">
        <x:v>1</x:v>
      </x:c>
      <x:c r="E1012" s="43" t="n">
        <x:v>1</x:v>
      </x:c>
      <x:c r="F1012" s="43" t="str">
        <x:v>{"id":91,"entry_id":267,"asset_id":"68406b49-7583-4b02-854a-7de404f991b8","caption":"Komik Opera","author":"Gryffindor","license":"Kamu malı","license_url":"https://creativecommons.org/publicdomain/mark/1.0/","source_url":"https://commons.wikimedia.org/wiki/File:Komische_Oper_Berlin_exterior_2007_005.jpg","order":0}</x:v>
      </x:c>
    </x:row>
    <x:row r="1013" ht="60" customHeight="1">
      <x:c r="A1013" s="43" t="str">
        <x:v>city_photos</x:v>
      </x:c>
      <x:c r="B1013" s="43" t="n">
        <x:v>118</x:v>
      </x:c>
      <x:c r="C1013" s="43" t="str">
        <x:v>92</x:v>
      </x:c>
      <x:c r="D1013" s="43" t="n">
        <x:v>1</x:v>
      </x:c>
      <x:c r="E1013" s="43" t="n">
        <x:v>1</x:v>
      </x:c>
      <x:c r="F1013" s="43" t="str">
        <x:v>{"id":92,"entry_id":267,"asset_id":"2969ed74-3619-4e8a-8947-3e52a5833ec8","caption":"Komik Opera","author":"Gryffindor","license":"Kamu malı","license_url":"https://creativecommons.org/publicdomain/mark/1.0/","source_url":"https://commons.wikimedia.org/wiki/File:Komische_Oper_Berlin_interior_Oct_2007_B%C3%BChne.jpg","order":1}</x:v>
      </x:c>
    </x:row>
    <x:row r="1014" ht="60" customHeight="1">
      <x:c r="A1014" s="43" t="str">
        <x:v>city_photos</x:v>
      </x:c>
      <x:c r="B1014" s="43" t="n">
        <x:v>119</x:v>
      </x:c>
      <x:c r="C1014" s="43" t="str">
        <x:v>94</x:v>
      </x:c>
      <x:c r="D1014" s="43" t="n">
        <x:v>1</x:v>
      </x:c>
      <x:c r="E1014" s="43" t="n">
        <x:v>1</x:v>
      </x:c>
      <x:c r="F1014" s="43" t="str">
        <x:v>{"id":94,"entry_id":268,"asset_id":"e18b4291-63ed-4924-8055-cdb6dace2722","caption":"Berlin Tiyatro Topluluğu","author":"Mazbln","license":"CC BY-SA 3.0","license_url":"https://creativecommons.org/licenses/by-sa/3.0/","source_url":"https://commons.wikimedia.org/wiki/File:Berlin_Berliner_Ensemble.jpg","order":0}</x:v>
      </x:c>
    </x:row>
    <x:row r="1015" ht="60" customHeight="1">
      <x:c r="A1015" s="43" t="str">
        <x:v>city_photos</x:v>
      </x:c>
      <x:c r="B1015" s="43" t="n">
        <x:v>120</x:v>
      </x:c>
      <x:c r="C1015" s="43" t="str">
        <x:v>95</x:v>
      </x:c>
      <x:c r="D1015" s="43" t="n">
        <x:v>1</x:v>
      </x:c>
      <x:c r="E1015" s="43" t="n">
        <x:v>1</x:v>
      </x:c>
      <x:c r="F1015" s="43" t="str">
        <x:v>{"id":95,"entry_id":269,"asset_id":"e365f81d-bf22-44c2-9173-7d955db28794","caption":"Alman Tiyatrosu","author":"Photo: Andreas Praefcke","license":"CC BY 3.0","license_url":"https://creativecommons.org/licenses/by/3.0","source_url":"https://commons.wikimedia.org/wiki/File:Berlin_Kammerspiele_Deutsches_Theater.jpg","order":0}</x:v>
      </x:c>
    </x:row>
    <x:row r="1016" ht="60" customHeight="1">
      <x:c r="A1016" s="43" t="str">
        <x:v>city_photos</x:v>
      </x:c>
      <x:c r="B1016" s="43" t="n">
        <x:v>121</x:v>
      </x:c>
      <x:c r="C1016" s="43" t="str">
        <x:v>96</x:v>
      </x:c>
      <x:c r="D1016" s="43" t="n">
        <x:v>1</x:v>
      </x:c>
      <x:c r="E1016" s="43" t="n">
        <x:v>1</x:v>
      </x:c>
      <x:c r="F1016" s="43" t="str">
        <x:v>{"id":96,"entry_id":270,"asset_id":"18ba4f28-fe32-4d5e-8a10-ec310cf3b3c3","caption":"Batı Berlin Tiyatro Sahnesi","author":"Rainer Lück http://1RL.de","license":"CC BY-SA 3.0","license_url":"https://creativecommons.org/licenses/by-sa/3.0","source_url":"https://commons.wikimedia.org/wiki/File:Schaubuehne_am_Lehniner_Platz_2009_IMGP1721.JPG","order":0}</x:v>
      </x:c>
    </x:row>
    <x:row r="1017" ht="60" customHeight="1">
      <x:c r="A1017" s="43" t="str">
        <x:v>city_photos</x:v>
      </x:c>
      <x:c r="B1017" s="43" t="n">
        <x:v>122</x:v>
      </x:c>
      <x:c r="C1017" s="43" t="str">
        <x:v>98</x:v>
      </x:c>
      <x:c r="D1017" s="43" t="n">
        <x:v>1</x:v>
      </x:c>
      <x:c r="E1017" s="43" t="n">
        <x:v>1</x:v>
      </x:c>
      <x:c r="F1017" s="43" t="str">
        <x:v>{"id":98,"entry_id":271,"asset_id":"5d0d7d05-b837-4be8-95fd-d62cb6cdb137","caption":"Halk Sahnesi","author":"Alex1011","license":"CC BY-SA 3.0","license_url":"https://creativecommons.org/licenses/by-sa/3.0","source_url":"https://commons.wikimedia.org/wiki/File:Volksb%C3%BChBerlJan08.JPG","order":0}</x:v>
      </x:c>
    </x:row>
    <x:row r="1018" ht="60" customHeight="1">
      <x:c r="A1018" s="43" t="str">
        <x:v>city_photos</x:v>
      </x:c>
      <x:c r="B1018" s="43" t="n">
        <x:v>123</x:v>
      </x:c>
      <x:c r="C1018" s="43" t="str">
        <x:v>99</x:v>
      </x:c>
      <x:c r="D1018" s="43" t="n">
        <x:v>1</x:v>
      </x:c>
      <x:c r="E1018" s="43" t="n">
        <x:v>1</x:v>
      </x:c>
      <x:c r="F1018" s="43" t="str">
        <x:v>{"id":99,"entry_id":272,"asset_id":"baca464b-5ba4-4ab4-bdf1-2f024a5809ae","caption":"Friedrichstadt Gösteri Sarayı","author":"FriedrichstadtPalast","license":"CC BY-SA 3.0","license_url":"https://creativecommons.org/licenses/by-sa/3.0","source_url":"https://commons.wikimedia.org/wiki/File:Friedrichstadt-Palast_aussen.jpg","order":0}</x:v>
      </x:c>
    </x:row>
    <x:row r="1019" ht="60" customHeight="1">
      <x:c r="A1019" s="43" t="str">
        <x:v>city_photos</x:v>
      </x:c>
      <x:c r="B1019" s="43" t="n">
        <x:v>124</x:v>
      </x:c>
      <x:c r="C1019" s="43" t="str">
        <x:v>100</x:v>
      </x:c>
      <x:c r="D1019" s="43" t="n">
        <x:v>1</x:v>
      </x:c>
      <x:c r="E1019" s="43" t="n">
        <x:v>1</x:v>
      </x:c>
      <x:c r="F1019" s="43" t="str">
        <x:v>{"id":100,"entry_id":272,"asset_id":"8c0209bd-3396-44ec-bae2-619bd8a51259","caption":"Friedrichstadt Gösteri Sarayı","author":"44penguins","license":"CC BY-SA 3.0","license_url":"https://creativecommons.org/licenses/by-sa/3.0","source_url":"https://commons.wikimedia.org/wiki/File:BE_und_Alter_Friedrichstadtpalast_1964.jpg","order":1}</x:v>
      </x:c>
    </x:row>
    <x:row r="1020" ht="60" customHeight="1">
      <x:c r="A1020" s="43" t="str">
        <x:v>city_photos</x:v>
      </x:c>
      <x:c r="B1020" s="43" t="n">
        <x:v>125</x:v>
      </x:c>
      <x:c r="C1020" s="43" t="str">
        <x:v>101</x:v>
      </x:c>
      <x:c r="D1020" s="43" t="n">
        <x:v>1</x:v>
      </x:c>
      <x:c r="E1020" s="43" t="n">
        <x:v>1</x:v>
      </x:c>
      <x:c r="F1020" s="43" t="str">
        <x:v>{"id":101,"entry_id":272,"asset_id":"d7c8e621-fe46-4bac-9feb-3b27304a09ed","caption":"Friedrichstadt Gösteri Sarayı","author":"Boris Vasiljev ( talk )","license":"CC BY-SA 3.0","license_url":"https://creativecommons.org/licenses/by-sa/3.0","source_url":"https://commons.wikimedia.org/wiki/File:Berlin3.jpg","order":2}</x:v>
      </x:c>
    </x:row>
    <x:row r="1021" ht="60" customHeight="1">
      <x:c r="A1021" s="43" t="str">
        <x:v>city_photos</x:v>
      </x:c>
      <x:c r="B1021" s="43" t="n">
        <x:v>126</x:v>
      </x:c>
      <x:c r="C1021" s="43" t="str">
        <x:v>102</x:v>
      </x:c>
      <x:c r="D1021" s="43" t="n">
        <x:v>1</x:v>
      </x:c>
      <x:c r="E1021" s="43" t="n">
        <x:v>1</x:v>
      </x:c>
      <x:c r="F1021" s="43" t="str">
        <x:v>{"id":102,"entry_id":273,"asset_id":"f844ae68-d5c9-4013-b6a5-b1995bc32297","caption":"Dünya Kültürleri Evi","author":"Ansgar Koreng / CC BY-SA 3.0 (DE)","license":"CC BY-SA 3.0 de","license_url":"https://creativecommons.org/licenses/by-sa/3.0/de/deed.en","source_url":"https://commons.wikimedia.org/wiki/File:Haus_der_Kulturen_der_Welt,_Blaue_Stunde,_Berlin,_160521,_ako.jpg","order":0}</x:v>
      </x:c>
    </x:row>
    <x:row r="1022" ht="60" customHeight="1">
      <x:c r="A1022" s="43" t="str">
        <x:v>city_photos</x:v>
      </x:c>
      <x:c r="B1022" s="43" t="n">
        <x:v>127</x:v>
      </x:c>
      <x:c r="C1022" s="43" t="str">
        <x:v>103</x:v>
      </x:c>
      <x:c r="D1022" s="43" t="n">
        <x:v>1</x:v>
      </x:c>
      <x:c r="E1022" s="43" t="n">
        <x:v>1</x:v>
      </x:c>
      <x:c r="F1022" s="43" t="str">
        <x:v>{"id":103,"entry_id":273,"asset_id":"9b6e2c52-be82-43e0-b262-7c42f70d54de","caption":"Dünya Kültürleri Evi","author":"Evergreen68","license":"CC BY-SA 3.0","license_url":"https://creativecommons.org/licenses/by-sa/3.0","source_url":"https://commons.wikimedia.org/wiki/File:Berlin_Haus_der_Kulturen_3.jpg","order":1}</x:v>
      </x:c>
    </x:row>
    <x:row r="1023" ht="60" customHeight="1">
      <x:c r="A1023" s="43" t="str">
        <x:v>city_photos</x:v>
      </x:c>
      <x:c r="B1023" s="43" t="n">
        <x:v>128</x:v>
      </x:c>
      <x:c r="C1023" s="43" t="str">
        <x:v>105</x:v>
      </x:c>
      <x:c r="D1023" s="43" t="n">
        <x:v>1</x:v>
      </x:c>
      <x:c r="E1023" s="43" t="n">
        <x:v>1</x:v>
      </x:c>
      <x:c r="F1023" s="43" t="str">
        <x:v>{"id":105,"entry_id":274,"asset_id":"18f31698-9918-402e-8049-0e0b979a897a","caption":"Berlin Olimpiyat Stadyumu","author":"Matthias Süßen","license":"CC BY-SA 4.0","license_url":"https://creativecommons.org/licenses/by-sa/4.0","source_url":"https://commons.wikimedia.org/wiki/File:Olympiastadion_Berlin-Marathontor-msu-2020-3139.jpg","order":0}</x:v>
      </x:c>
    </x:row>
    <x:row r="1024" ht="60" customHeight="1">
      <x:c r="A1024" s="43" t="str">
        <x:v>city_photos</x:v>
      </x:c>
      <x:c r="B1024" s="43" t="n">
        <x:v>129</x:v>
      </x:c>
      <x:c r="C1024" s="43" t="str">
        <x:v>106</x:v>
      </x:c>
      <x:c r="D1024" s="43" t="n">
        <x:v>1</x:v>
      </x:c>
      <x:c r="E1024" s="43" t="n">
        <x:v>1</x:v>
      </x:c>
      <x:c r="F1024" s="43" t="str">
        <x:v>{"id":106,"entry_id":274,"asset_id":"fbb25c4a-7007-438d-adee-3fb943e18caf","caption":"Berlin Olimpiyat Stadyumu","author":"LegoFCB","license":"CC BY-SA 4.0","license_url":"https://creativecommons.org/licenses/by-sa/4.0","source_url":"https://commons.wikimedia.org/wiki/File:2023_Special_Olympics_World_Summer_Games_Opening_Ceremony_05.jpg","order":1}</x:v>
      </x:c>
    </x:row>
    <x:row r="1025" ht="60" customHeight="1">
      <x:c r="A1025" s="43" t="str">
        <x:v>city_photos</x:v>
      </x:c>
      <x:c r="B1025" s="43" t="n">
        <x:v>130</x:v>
      </x:c>
      <x:c r="C1025" s="43" t="str">
        <x:v>108</x:v>
      </x:c>
      <x:c r="D1025" s="43" t="n">
        <x:v>1</x:v>
      </x:c>
      <x:c r="E1025" s="43" t="n">
        <x:v>1</x:v>
      </x:c>
      <x:c r="F1025" s="43" t="str">
        <x:v>{"id":108,"entry_id":275,"asset_id":"cf68492f-9c55-4c2c-a6ec-590b0856dfb0","caption":"Eski Ormancı Evi Stadyumu","author":"Arne Müseler / www.arne-mueseler.com","license":"CC BY-SA 3.0 de","license_url":"https://creativecommons.org/licenses/by-sa/3.0/de/deed.en","source_url":"https://commons.wikimedia.org/wiki/File:Berlin_alte_f%C3%B6rsterei.jpg","order":0}</x:v>
      </x:c>
    </x:row>
    <x:row r="1026" ht="60" customHeight="1">
      <x:c r="A1026" s="43" t="str">
        <x:v>city_photos</x:v>
      </x:c>
      <x:c r="B1026" s="43" t="n">
        <x:v>131</x:v>
      </x:c>
      <x:c r="C1026" s="43" t="str">
        <x:v>109</x:v>
      </x:c>
      <x:c r="D1026" s="43" t="n">
        <x:v>1</x:v>
      </x:c>
      <x:c r="E1026" s="43" t="n">
        <x:v>1</x:v>
      </x:c>
      <x:c r="F1026" s="43" t="str">
        <x:v>{"id":109,"entry_id":275,"asset_id":"fc6da579-b95a-45ba-ad3c-af1776a0d629","caption":"Eski Ormancı Evi Stadyumu","author":"Z thomas","license":"CC BY-SA 3.0","license_url":"https://creativecommons.org/licenses/by-sa/3.0","source_url":"https://commons.wikimedia.org/wiki/File:Altef%C3%B6rsterei_-_3.jpeg","order":1}</x:v>
      </x:c>
    </x:row>
    <x:row r="1027" ht="60" customHeight="1">
      <x:c r="A1027" s="43" t="str">
        <x:v>city_photos</x:v>
      </x:c>
      <x:c r="B1027" s="43" t="n">
        <x:v>132</x:v>
      </x:c>
      <x:c r="C1027" s="43" t="str">
        <x:v>149</x:v>
      </x:c>
      <x:c r="D1027" s="43" t="n">
        <x:v>1</x:v>
      </x:c>
      <x:c r="E1027" s="43" t="n">
        <x:v>1</x:v>
      </x:c>
      <x:c r="F1027" s="43" t="str">
        <x:v>{"id":149,"entry_id":276,"asset_id":"9b969f47-5bc3-4e37-849f-a5978fe5cfbd","caption":"Max Schmeling Spor Salonu","author":"Velomax","license":"CC BY-SA 4.0","license_url":"https://creativecommons.org/licenses/by-sa/4.0","source_url":"https://commons.wikimedia.org/wiki/File:Au%C3%9Fenansicht_vom_Falkplatz_aus.jpg","order":0}</x:v>
      </x:c>
    </x:row>
    <x:row r="1028" ht="60" customHeight="1">
      <x:c r="A1028" s="43" t="str">
        <x:v>city_photos</x:v>
      </x:c>
      <x:c r="B1028" s="43" t="n">
        <x:v>133</x:v>
      </x:c>
      <x:c r="C1028" s="43" t="str">
        <x:v>150</x:v>
      </x:c>
      <x:c r="D1028" s="43" t="n">
        <x:v>1</x:v>
      </x:c>
      <x:c r="E1028" s="43" t="n">
        <x:v>1</x:v>
      </x:c>
      <x:c r="F1028" s="43" t="str">
        <x:v>{"id":150,"entry_id":277,"asset_id":"1cdd6538-575f-484b-a1e4-d8857fc575eb","caption":"Berlin Bisiklet Arenası","author":"Velomax","license":"CC BY-SA 4.0","license_url":"https://creativecommons.org/licenses/by-sa/4.0","source_url":"https://commons.wikimedia.org/wiki/File:Velodrom_Au%C3%9Fenansicht_-_Luftaufnahme.jpg","order":0}</x:v>
      </x:c>
    </x:row>
    <x:row r="1029" ht="60" customHeight="1">
      <x:c r="A1029" s="43" t="str">
        <x:v>city_photos</x:v>
      </x:c>
      <x:c r="B1029" s="43" t="n">
        <x:v>134</x:v>
      </x:c>
      <x:c r="C1029" s="43" t="str">
        <x:v>111</x:v>
      </x:c>
      <x:c r="D1029" s="43" t="n">
        <x:v>1</x:v>
      </x:c>
      <x:c r="E1029" s="43" t="n">
        <x:v>1</x:v>
      </x:c>
      <x:c r="F1029" s="43" t="str">
        <x:v>{"id":111,"entry_id":278,"asset_id":"3a4684c8-2643-4240-91f2-493f14a227c8","caption":"Berlin Çok Amaçlı Arena","author":"cznr","license":"CC BY-SA 2.0","license_url":"https://creativecommons.org/licenses/by-sa/2.0","source_url":"https://commons.wikimedia.org/wiki/File:Alba_Berlin_vs_BBC_Bayreuth,_19_February_2011_(2).jpg","order":0}</x:v>
      </x:c>
    </x:row>
    <x:row r="1030" ht="60" customHeight="1">
      <x:c r="A1030" s="43" t="str">
        <x:v>city_photos</x:v>
      </x:c>
      <x:c r="B1030" s="43" t="n">
        <x:v>135</x:v>
      </x:c>
      <x:c r="C1030" s="43" t="str">
        <x:v>113</x:v>
      </x:c>
      <x:c r="D1030" s="43" t="n">
        <x:v>1</x:v>
      </x:c>
      <x:c r="E1030" s="43" t="n">
        <x:v>1</x:v>
      </x:c>
      <x:c r="F1030" s="43" t="str">
        <x:v>{"id":113,"entry_id":278,"asset_id":"8f35efa9-0426-413a-bac4-f43b5f8a803e","caption":"Berlin Çok Amaçlı Arena","author":"User:Kolossos","license":"CC BY-SA 3.0","license_url":"https://creativecommons.org/licenses/by-sa/3.0","source_url":"https://commons.wikimedia.org/wiki/File:Berlin-O2-night2.jpg","order":2}</x:v>
      </x:c>
    </x:row>
    <x:row r="1031" ht="60" customHeight="1">
      <x:c r="A1031" s="43" t="str">
        <x:v>city_photos</x:v>
      </x:c>
      <x:c r="B1031" s="43" t="n">
        <x:v>136</x:v>
      </x:c>
      <x:c r="C1031" s="43" t="str">
        <x:v>114</x:v>
      </x:c>
      <x:c r="D1031" s="43" t="n">
        <x:v>1</x:v>
      </x:c>
      <x:c r="E1031" s="43" t="n">
        <x:v>1</x:v>
      </x:c>
      <x:c r="F1031" s="43" t="str">
        <x:v>{"id":114,"entry_id":279,"asset_id":"723cf7d3-1d30-499d-a09e-bd501775eaec","caption":"Mommsen Stadyumu","author":"Fridolin freudenfett (Peter Kuley)","license":"CC BY-SA 3.0","license_url":"https://creativecommons.org/licenses/by-sa/3.0","source_url":"https://commons.wikimedia.org/wiki/File:WestendMommsenstadion-4.JPG","order":0}</x:v>
      </x:c>
    </x:row>
    <x:row r="1032" ht="60" customHeight="1">
      <x:c r="A1032" s="43" t="str">
        <x:v>city_photos</x:v>
      </x:c>
      <x:c r="B1032" s="43" t="n">
        <x:v>137</x:v>
      </x:c>
      <x:c r="C1032" s="43" t="str">
        <x:v>218</x:v>
      </x:c>
      <x:c r="D1032" s="43" t="n">
        <x:v>1</x:v>
      </x:c>
      <x:c r="E1032" s="43" t="n">
        <x:v>1</x:v>
      </x:c>
      <x:c r="F1032" s="43" t="str">
        <x:v>{"id":218,"entry_id":280,"asset_id":"4b794ea1-6e52-492d-abe5-845be2811b19","caption":"Horst Korber Spor Merkezi","author":"Auto1234","license":"CC BY-SA 3.0","license_url":"https://creativecommons.org/licenses/by-sa/3.0","source_url":"https://commons.wikimedia.org/wiki/File:Horst-Korber-Sportzentrum.jpg","order":0}</x:v>
      </x:c>
    </x:row>
    <x:row r="1033" ht="60" customHeight="1">
      <x:c r="A1033" s="43" t="str">
        <x:v>city_photos</x:v>
      </x:c>
      <x:c r="B1033" s="43" t="n">
        <x:v>138</x:v>
      </x:c>
      <x:c r="C1033" s="43" t="str">
        <x:v>219</x:v>
      </x:c>
      <x:c r="D1033" s="43" t="n">
        <x:v>1</x:v>
      </x:c>
      <x:c r="E1033" s="43" t="n">
        <x:v>1</x:v>
      </x:c>
      <x:c r="F1033" s="43" t="str">
        <x:v>{"id":219,"entry_id":280,"asset_id":"36e651a7-84f7-42c0-9b10-86b2a277dba3","caption":"Horst Korber Spor Merkezi","author":"Auto1234","license":"CC BY-SA 3.0","license_url":"https://creativecommons.org/licenses/by-sa/3.0","source_url":"https://commons.wikimedia.org/wiki/File:Horst-Korber-Sportzentrum_von_innen.jpg","order":1}</x:v>
      </x:c>
    </x:row>
    <x:row r="1034" ht="60" customHeight="1">
      <x:c r="A1034" s="43" t="str">
        <x:v>city_photos</x:v>
      </x:c>
      <x:c r="B1034" s="43" t="n">
        <x:v>139</x:v>
      </x:c>
      <x:c r="C1034" s="43" t="str">
        <x:v>151</x:v>
      </x:c>
      <x:c r="D1034" s="43" t="n">
        <x:v>1</x:v>
      </x:c>
      <x:c r="E1034" s="43" t="n">
        <x:v>1</x:v>
      </x:c>
      <x:c r="F1034" s="43" t="str">
        <x:v>{"id":151,"entry_id":281,"asset_id":"1ce23df1-ef67-4514-b6d2-9a73208a974c","caption":"Neukölln Tarihî Yüzme Havuzu","author":"Own work","license":"CC BY 3.0","license_url":"https://creativecommons.org/licenses/by/3.0","source_url":"https://commons.wikimedia.org/wiki/File:Stadtbad_neukoelln.jpg","order":0}</x:v>
      </x:c>
    </x:row>
    <x:row r="1035" ht="60" customHeight="1">
      <x:c r="A1035" s="43" t="str">
        <x:v>city_photos</x:v>
      </x:c>
      <x:c r="B1035" s="43" t="n">
        <x:v>140</x:v>
      </x:c>
      <x:c r="C1035" s="43" t="str">
        <x:v>152</x:v>
      </x:c>
      <x:c r="D1035" s="43" t="n">
        <x:v>1</x:v>
      </x:c>
      <x:c r="E1035" s="43" t="n">
        <x:v>1</x:v>
      </x:c>
      <x:c r="F1035" s="43" t="str">
        <x:v>{"id":152,"entry_id":281,"asset_id":"dc05149b-da70-4e41-80c1-494ed2bb2c7b","caption":"Neukölln Tarihî Yüzme Havuzu","author":"A.Savin, Wikipedia","license":"CC BY-SA 3.0","license_url":"https://creativecommons.org/licenses/by-sa/3.0","source_url":"https://commons.wikimedia.org/wiki/File:Stadtbad_B-Neukoelln_07-2014.jpg","order":1}</x:v>
      </x:c>
    </x:row>
    <x:row r="1036" ht="60" customHeight="1">
      <x:c r="A1036" s="43" t="str">
        <x:v>city_photos</x:v>
      </x:c>
      <x:c r="B1036" s="43" t="n">
        <x:v>141</x:v>
      </x:c>
      <x:c r="C1036" s="43" t="str">
        <x:v>153</x:v>
      </x:c>
      <x:c r="D1036" s="43" t="n">
        <x:v>1</x:v>
      </x:c>
      <x:c r="E1036" s="43" t="n">
        <x:v>1</x:v>
      </x:c>
      <x:c r="F1036" s="43" t="str">
        <x:v>{"id":153,"entry_id":281,"asset_id":"d9defdb7-1ce2-4000-892f-d6311b9802cb","caption":"Neukölln Tarihî Yüzme Havuzu","author":"Frank schubert","license":"CC BY-SA 3.0","license_url":"https://creativecommons.org/licenses/by-sa/3.0","source_url":"https://commons.wikimedia.org/wiki/File:Ganghoferstra%C3%9Fe_5_g.JPG","order":2}</x:v>
      </x:c>
    </x:row>
    <x:row r="1037" ht="60" customHeight="1">
      <x:c r="A1037" s="43" t="str">
        <x:v>city_photos</x:v>
      </x:c>
      <x:c r="B1037" s="43" t="n">
        <x:v>142</x:v>
      </x:c>
      <x:c r="C1037" s="43" t="str">
        <x:v>154</x:v>
      </x:c>
      <x:c r="D1037" s="43" t="n">
        <x:v>1</x:v>
      </x:c>
      <x:c r="E1037" s="43" t="n">
        <x:v>1</x:v>
      </x:c>
      <x:c r="F1037" s="43" t="str">
        <x:v>{"id":154,"entry_id":282,"asset_id":"40402737-3000-4a64-a3ce-b0f54e6259cb","caption":"Mitte Yüzme Havuzu","author":"Dirk Ingo Franke","license":"CC BY-SA 4.0","license_url":"https://creativecommons.org/licenses/by-sa/4.0","source_url":"https://commons.wikimedia.org/wiki/File:Stadtbad_Mitte_08.02.2016_15-16-16.jpg","order":0}</x:v>
      </x:c>
    </x:row>
    <x:row r="1038" ht="60" customHeight="1">
      <x:c r="A1038" s="43" t="str">
        <x:v>city_photos</x:v>
      </x:c>
      <x:c r="B1038" s="43" t="n">
        <x:v>143</x:v>
      </x:c>
      <x:c r="C1038" s="43" t="str">
        <x:v>155</x:v>
      </x:c>
      <x:c r="D1038" s="43" t="n">
        <x:v>1</x:v>
      </x:c>
      <x:c r="E1038" s="43" t="n">
        <x:v>1</x:v>
      </x:c>
      <x:c r="F1038" s="43" t="str">
        <x:v>{"id":155,"entry_id":282,"asset_id":"9c3779a9-7f3d-4817-8451-6016255bffe9","caption":"Mitte Yüzme Havuzu","author":"Fridolin freudenfett","license":"CC BY-SA 4.0","license_url":"https://creativecommons.org/licenses/by-sa/4.0","source_url":"https://commons.wikimedia.org/wiki/File:Mitte_Gartenstra%C3%9Fe_Stadtbad_Cafeteria.jpg","order":1}</x:v>
      </x:c>
    </x:row>
    <x:row r="1039" ht="60" customHeight="1">
      <x:c r="A1039" s="43" t="str">
        <x:v>city_photos</x:v>
      </x:c>
      <x:c r="B1039" s="43" t="n">
        <x:v>144</x:v>
      </x:c>
      <x:c r="C1039" s="43" t="str">
        <x:v>156</x:v>
      </x:c>
      <x:c r="D1039" s="43" t="n">
        <x:v>1</x:v>
      </x:c>
      <x:c r="E1039" s="43" t="n">
        <x:v>1</x:v>
      </x:c>
      <x:c r="F1039" s="43" t="str">
        <x:v>{"id":156,"entry_id":282,"asset_id":"0eeeab85-f11b-470d-a46b-8b7d619aa952","caption":"Mitte Yüzme Havuzu","author":"Günter Weiß · Bundesarchiv, Bild 183-51925-0001 / CC-BY-SA 3.0","license":"CC BY-SA 3.0 de","license_url":"https://creativecommons.org/licenses/by-sa/3.0/de/deed.en","source_url":"https://commons.wikimedia.org/wiki/File:Bundesarchiv_Bild_183-51925-0001,_Berlin,_Stadtbad_Berlin-Mitte,_Hallenbad.jpg","order":2}</x:v>
      </x:c>
    </x:row>
    <x:row r="1040" ht="60" customHeight="1">
      <x:c r="A1040" s="43" t="str">
        <x:v>city_photos</x:v>
      </x:c>
      <x:c r="B1040" s="43" t="n">
        <x:v>145</x:v>
      </x:c>
      <x:c r="C1040" s="43" t="str">
        <x:v>157</x:v>
      </x:c>
      <x:c r="D1040" s="43" t="n">
        <x:v>1</x:v>
      </x:c>
      <x:c r="E1040" s="43" t="n">
        <x:v>1</x:v>
      </x:c>
      <x:c r="F1040" s="43" t="str">
        <x:v>{"id":157,"entry_id":283,"asset_id":"eac5679b-303a-4a50-bc3c-4118e32aa483","caption":"Avrupa Spor Parkı Yüzme Merkezi","author":"Auto1234","license":"CC BY-SA 3.0","license_url":"https://creativecommons.org/licenses/by-sa/3.0","source_url":"https://commons.wikimedia.org/wiki/File:Deutsche_Schwimmmeisterschaften_2014_(9).jpg","order":0}</x:v>
      </x:c>
    </x:row>
    <x:row r="1041" ht="60" customHeight="1">
      <x:c r="A1041" s="43" t="str">
        <x:v>city_photos</x:v>
      </x:c>
      <x:c r="B1041" s="43" t="n">
        <x:v>146</x:v>
      </x:c>
      <x:c r="C1041" s="43" t="str">
        <x:v>158</x:v>
      </x:c>
      <x:c r="D1041" s="43" t="n">
        <x:v>1</x:v>
      </x:c>
      <x:c r="E1041" s="43" t="n">
        <x:v>1</x:v>
      </x:c>
      <x:c r="F1041" s="43" t="str">
        <x:v>{"id":158,"entry_id":283,"asset_id":"c7c81868-9ac9-4537-8401-a9ad0aa84735","caption":"Avrupa Spor Parkı Yüzme Merkezi","author":"Jochen Teufel","license":"CC BY-SA 3.0","license_url":"https://creativecommons.org/licenses/by-sa/3.0","source_url":"https://commons.wikimedia.org/wiki/File:SSE-Zufahrtstra%C3%9Fe_(2010).jpg","order":1}</x:v>
      </x:c>
    </x:row>
    <x:row r="1042" ht="60" customHeight="1">
      <x:c r="A1042" s="43" t="str">
        <x:v>city_photos</x:v>
      </x:c>
      <x:c r="B1042" s="43" t="n">
        <x:v>147</x:v>
      </x:c>
      <x:c r="C1042" s="43" t="str">
        <x:v>159</x:v>
      </x:c>
      <x:c r="D1042" s="43" t="n">
        <x:v>1</x:v>
      </x:c>
      <x:c r="E1042" s="43" t="n">
        <x:v>1</x:v>
      </x:c>
      <x:c r="F1042" s="43" t="str">
        <x:v>{"id":159,"entry_id":283,"asset_id":"332a5991-5a05-49e8-a384-e07fad756b8e","caption":"Avrupa Spor Parkı Yüzme Merkezi","author":"User:BLueFiSH.as stitched by Marku1988 This panoramic image was created with Panorama Perfect (stitched images may differ from reality) .","license":"Kamu malı","license_url":"https://creativecommons.org/publicdomain/mark/1.0/","source_url":"https://commons.wikimedia.org/wiki/File:Berlin_-_Velodrom_-_Schwimmhalle.jpg","order":2}</x:v>
      </x:c>
    </x:row>
    <x:row r="1043" ht="60" customHeight="1">
      <x:c r="A1043" s="43" t="str">
        <x:v>city_photos</x:v>
      </x:c>
      <x:c r="B1043" s="43" t="n">
        <x:v>148</x:v>
      </x:c>
      <x:c r="C1043" s="43" t="str">
        <x:v>160</x:v>
      </x:c>
      <x:c r="D1043" s="43" t="n">
        <x:v>1</x:v>
      </x:c>
      <x:c r="E1043" s="43" t="n">
        <x:v>1</x:v>
      </x:c>
      <x:c r="F1043" s="43" t="str">
        <x:v>{"id":160,"entry_id":284,"asset_id":"3f3c8a76-2f31-41f2-908b-7df9702097ec","caption":"Duvar Parkı","author":"Franz Richter ( User:FRZ )","license":"CC BY-SA 3.0","license_url":"https://creativecommons.org/licenses/by-sa/3.0","source_url":"https://commons.wikimedia.org/wiki/File:Mauerpark_1979.jpg","order":0}</x:v>
      </x:c>
    </x:row>
    <x:row r="1044" ht="60" customHeight="1">
      <x:c r="A1044" s="43" t="str">
        <x:v>city_photos</x:v>
      </x:c>
      <x:c r="B1044" s="43" t="n">
        <x:v>149</x:v>
      </x:c>
      <x:c r="C1044" s="43" t="str">
        <x:v>161</x:v>
      </x:c>
      <x:c r="D1044" s="43" t="n">
        <x:v>1</x:v>
      </x:c>
      <x:c r="E1044" s="43" t="n">
        <x:v>1</x:v>
      </x:c>
      <x:c r="F1044" s="43" t="str">
        <x:v>{"id":161,"entry_id":284,"asset_id":"f1be2661-bc60-4ca1-be04-76d933ca377e","caption":"Duvar Parkı","author":"Noir","license":"CC BY-SA 3.0","license_url":"https://creativecommons.org/licenses/by-sa/3.0/","source_url":"https://commons.wikimedia.org/wiki/File:Berlinermauer.jpg","order":1}</x:v>
      </x:c>
    </x:row>
    <x:row r="1045" ht="60" customHeight="1">
      <x:c r="A1045" s="43" t="str">
        <x:v>city_photos</x:v>
      </x:c>
      <x:c r="B1045" s="43" t="n">
        <x:v>150</x:v>
      </x:c>
      <x:c r="C1045" s="43" t="str">
        <x:v>162</x:v>
      </x:c>
      <x:c r="D1045" s="43" t="n">
        <x:v>1</x:v>
      </x:c>
      <x:c r="E1045" s="43" t="n">
        <x:v>1</x:v>
      </x:c>
      <x:c r="F1045" s="43" t="str">
        <x:v>{"id":162,"entry_id":284,"asset_id":"ed4dc0b0-d7aa-40ff-9038-0145192750c0","caption":"Duvar Parkı","author":"Pmk58","license":"CC BY-SA 4.0","license_url":"https://creativecommons.org/licenses/by-sa/4.0","source_url":"https://commons.wikimedia.org/wiki/File:MauerPark.JPG","order":2}</x:v>
      </x:c>
    </x:row>
    <x:row r="1046" ht="60" customHeight="1">
      <x:c r="A1046" s="43" t="str">
        <x:v>city_photos</x:v>
      </x:c>
      <x:c r="B1046" s="43" t="n">
        <x:v>151</x:v>
      </x:c>
      <x:c r="C1046" s="43" t="str">
        <x:v>163</x:v>
      </x:c>
      <x:c r="D1046" s="43" t="n">
        <x:v>1</x:v>
      </x:c>
      <x:c r="E1046" s="43" t="n">
        <x:v>1</x:v>
      </x:c>
      <x:c r="F1046" s="43" t="str">
        <x:v>{"id":163,"entry_id":285,"asset_id":"b84971ea-cc39-44be-beb6-f4d8ca690718","caption":"Treptow Parkı","author":"Tim Gage","license":"CC BY-SA 2.0","license_url":"https://creativecommons.org/licenses/by-sa/2.0","source_url":"https://commons.wikimedia.org/wiki/File:Treptower_Park_(7658630072).jpg","order":0}</x:v>
      </x:c>
    </x:row>
    <x:row r="1047" ht="60" customHeight="1">
      <x:c r="A1047" s="43" t="str">
        <x:v>city_photos</x:v>
      </x:c>
      <x:c r="B1047" s="43" t="n">
        <x:v>152</x:v>
      </x:c>
      <x:c r="C1047" s="43" t="str">
        <x:v>164</x:v>
      </x:c>
      <x:c r="D1047" s="43" t="n">
        <x:v>1</x:v>
      </x:c>
      <x:c r="E1047" s="43" t="n">
        <x:v>1</x:v>
      </x:c>
      <x:c r="F1047" s="43" t="str">
        <x:v>{"id":164,"entry_id":286,"asset_id":"86f4fe0b-54e9-4ea1-9c17-d7ee84a78f89","caption":"Victoria Parkı","author":"Beek100","license":"Kamu malı","license_url":"https://creativecommons.org/publicdomain/mark/1.0/","source_url":"https://commons.wikimedia.org/wiki/File:Blick_auf_Kreuzberg_aus_Gro%C3%9Fbeerenstra%C3%9Fe,_2007.jpg","order":0}</x:v>
      </x:c>
    </x:row>
    <x:row r="1048" ht="60" customHeight="1">
      <x:c r="A1048" s="43" t="str">
        <x:v>city_photos</x:v>
      </x:c>
      <x:c r="B1048" s="43" t="n">
        <x:v>153</x:v>
      </x:c>
      <x:c r="C1048" s="43" t="str">
        <x:v>165</x:v>
      </x:c>
      <x:c r="D1048" s="43" t="n">
        <x:v>1</x:v>
      </x:c>
      <x:c r="E1048" s="43" t="n">
        <x:v>1</x:v>
      </x:c>
      <x:c r="F1048" s="43" t="str">
        <x:v>{"id":165,"entry_id":287,"asset_id":"9170b787-7f47-4fb4-889b-db19da0dbe6b","caption":"Friedrichshain Halk Parkı","author":"Alex Walker","license":"CC BY-SA 4.0","license_url":"https://creativecommons.org/licenses/by-sa/4.0","source_url":"https://commons.wikimedia.org/wiki/File:M%C3%A4rchenbrunnen,_Friedrichshain_Park.jpg","order":0}</x:v>
      </x:c>
    </x:row>
    <x:row r="1049" ht="60" customHeight="1">
      <x:c r="A1049" s="43" t="str">
        <x:v>city_photos</x:v>
      </x:c>
      <x:c r="B1049" s="43" t="n">
        <x:v>154</x:v>
      </x:c>
      <x:c r="C1049" s="43" t="str">
        <x:v>166</x:v>
      </x:c>
      <x:c r="D1049" s="43" t="n">
        <x:v>1</x:v>
      </x:c>
      <x:c r="E1049" s="43" t="n">
        <x:v>1</x:v>
      </x:c>
      <x:c r="F1049" s="43" t="str">
        <x:v>{"id":166,"entry_id":287,"asset_id":"c268c72d-28c5-4244-ba19-80b487e47c9e","caption":"Friedrichshain Halk Parkı · Tarihî arşiv fotoğrafı · Kaynak başlığındaki tarih: 1913","author":"Yazar bilinmiyor (kamu malı kaynak kaydı)","license":"Kamu malı","license_url":"https://creativecommons.org/publicdomain/mark/1.0/","source_url":"https://commons.wikimedia.org/wiki/File:M%C3%A4rchenbrunnen_Friedrichshain_1913.png","order":1}</x:v>
      </x:c>
    </x:row>
    <x:row r="1050" ht="60" customHeight="1">
      <x:c r="A1050" s="43" t="str">
        <x:v>city_photos</x:v>
      </x:c>
      <x:c r="B1050" s="43" t="n">
        <x:v>155</x:v>
      </x:c>
      <x:c r="C1050" s="43" t="str">
        <x:v>167</x:v>
      </x:c>
      <x:c r="D1050" s="43" t="n">
        <x:v>1</x:v>
      </x:c>
      <x:c r="E1050" s="43" t="n">
        <x:v>1</x:v>
      </x:c>
      <x:c r="F1050" s="43" t="str">
        <x:v>{"id":167,"entry_id":287,"asset_id":"3fee85f1-4f56-4343-8d22-da823739e5d0","caption":"Friedrichshain Halk Parkı","author":"Dr. Minx","license":"CC BY-SA 3.0","license_url":"https://creativecommons.org/licenses/by-sa/3.0/","source_url":"https://commons.wikimedia.org/wiki/File:Spanienk%C3%A4mpfer_Friedrichshain.JPG","order":2}</x:v>
      </x:c>
    </x:row>
    <x:row r="1051" ht="60" customHeight="1">
      <x:c r="A1051" s="43" t="str">
        <x:v>city_photos</x:v>
      </x:c>
      <x:c r="B1051" s="43" t="n">
        <x:v>156</x:v>
      </x:c>
      <x:c r="C1051" s="43" t="str">
        <x:v>168</x:v>
      </x:c>
      <x:c r="D1051" s="43" t="n">
        <x:v>1</x:v>
      </x:c>
      <x:c r="E1051" s="43" t="n">
        <x:v>1</x:v>
      </x:c>
      <x:c r="F1051" s="43" t="str">
        <x:v>{"id":168,"entry_id":288,"asset_id":"b71b1222-4e7f-4c81-8859-badc4a78e900","caption":"Humboldt Parkı","author":"Angela Monika Arnold","license":"CC BY-SA 2.0 de","license_url":"https://creativecommons.org/licenses/by-sa/2.0/de/deed.en","source_url":"https://commons.wikimedia.org/wiki/File:Humboldth%C3%B6he2.jpg","order":0}</x:v>
      </x:c>
    </x:row>
    <x:row r="1052" ht="60" customHeight="1">
      <x:c r="A1052" s="43" t="str">
        <x:v>city_photos</x:v>
      </x:c>
      <x:c r="B1052" s="43" t="n">
        <x:v>157</x:v>
      </x:c>
      <x:c r="C1052" s="43" t="str">
        <x:v>169</x:v>
      </x:c>
      <x:c r="D1052" s="43" t="n">
        <x:v>1</x:v>
      </x:c>
      <x:c r="E1052" s="43" t="n">
        <x:v>1</x:v>
      </x:c>
      <x:c r="F1052" s="43" t="str">
        <x:v>{"id":169,"entry_id":288,"asset_id":"63a9f5e0-0e6d-4305-9735-d3e2ac67500f","caption":"Humboldt Parkı","author":"Chrissie Sternschnuppe","license":"CC BY-SA 2.0","license_url":"https://creativecommons.org/licenses/by-sa/2.0","source_url":"https://commons.wikimedia.org/wiki/File:Berliner_Unterwelten.jpg","order":1}</x:v>
      </x:c>
    </x:row>
    <x:row r="1053" ht="60" customHeight="1">
      <x:c r="A1053" s="43" t="str">
        <x:v>city_photos</x:v>
      </x:c>
      <x:c r="B1053" s="43" t="n">
        <x:v>158</x:v>
      </x:c>
      <x:c r="C1053" s="43" t="str">
        <x:v>170</x:v>
      </x:c>
      <x:c r="D1053" s="43" t="n">
        <x:v>1</x:v>
      </x:c>
      <x:c r="E1053" s="43" t="n">
        <x:v>1</x:v>
      </x:c>
      <x:c r="F1053" s="43" t="str">
        <x:v>{"id":170,"entry_id":288,"asset_id":"d84d4936-e5bb-45d7-a171-0a81208db7c9","caption":"Humboldt Parkı","author":"Photo: Andreas Praefcke","license":"CC BY 3.0","license_url":"https://creativecommons.org/licenses/by/3.0","source_url":"https://commons.wikimedia.org/wiki/File:Humboldthain_Flakturm.jpg","order":2}</x:v>
      </x:c>
    </x:row>
    <x:row r="1054" ht="60" customHeight="1">
      <x:c r="A1054" s="43" t="str">
        <x:v>city_photos</x:v>
      </x:c>
      <x:c r="B1054" s="43" t="n">
        <x:v>159</x:v>
      </x:c>
      <x:c r="C1054" s="43" t="str">
        <x:v>171</x:v>
      </x:c>
      <x:c r="D1054" s="43" t="n">
        <x:v>1</x:v>
      </x:c>
      <x:c r="E1054" s="43" t="n">
        <x:v>1</x:v>
      </x:c>
      <x:c r="F1054" s="43" t="str">
        <x:v>{"id":171,"entry_id":289,"asset_id":"b9ef6dbd-f270-479b-b4b0-0a17891d2ab3","caption":"Britz Bahçesi","author":"pictures Jettcom","license":"CC BY 3.0","license_url":"https://creativecommons.org/licenses/by/3.0","source_url":"https://commons.wikimedia.org/wiki/File:Bundesgartenschau_Berlin_-_Germany_Photography_-_panoramio.jpg","order":0}</x:v>
      </x:c>
    </x:row>
    <x:row r="1055" ht="60" customHeight="1">
      <x:c r="A1055" s="43" t="str">
        <x:v>city_photos</x:v>
      </x:c>
      <x:c r="B1055" s="43" t="n">
        <x:v>160</x:v>
      </x:c>
      <x:c r="C1055" s="43" t="str">
        <x:v>172</x:v>
      </x:c>
      <x:c r="D1055" s="43" t="n">
        <x:v>1</x:v>
      </x:c>
      <x:c r="E1055" s="43" t="n">
        <x:v>1</x:v>
      </x:c>
      <x:c r="F1055" s="43" t="str">
        <x:v>{"id":172,"entry_id":289,"asset_id":"b142f6a3-4e9f-4218-9085-e895f846f928","caption":"Britz Bahçesi","author":"Rosakoalaglitzereinhorn","license":"CC BY-SA 3.0","license_url":"https://creativecommons.org/licenses/by-sa/3.0","source_url":"https://commons.wikimedia.org/wiki/File:Berlin_Britzer_Garten_cafe.JPG","order":1}</x:v>
      </x:c>
    </x:row>
    <x:row r="1056" ht="60" customHeight="1">
      <x:c r="A1056" s="43" t="str">
        <x:v>city_photos</x:v>
      </x:c>
      <x:c r="B1056" s="43" t="n">
        <x:v>161</x:v>
      </x:c>
      <x:c r="C1056" s="43" t="str">
        <x:v>173</x:v>
      </x:c>
      <x:c r="D1056" s="43" t="n">
        <x:v>1</x:v>
      </x:c>
      <x:c r="E1056" s="43" t="n">
        <x:v>1</x:v>
      </x:c>
      <x:c r="F1056" s="43" t="str">
        <x:v>{"id":173,"entry_id":289,"asset_id":"7efc4480-d17a-4b60-a867-184a83aa9897","caption":"Britz Bahçesi","author":"Colin Smith on geo.hlipp.de","license":"CC BY-SA 2.0","license_url":"https://creativecommons.org/licenses/by-sa/2.0","source_url":"https://commons.wikimedia.org/wiki/File:Britzer_Garten_-_Dahlienfeuer_(%22Dahlia_Fire%22)_-_geo.hlipp.de_-_28652.jpg","order":2}</x:v>
      </x:c>
    </x:row>
    <x:row r="1057" ht="60" customHeight="1">
      <x:c r="A1057" s="43" t="str">
        <x:v>city_photos</x:v>
      </x:c>
      <x:c r="B1057" s="43" t="n">
        <x:v>162</x:v>
      </x:c>
      <x:c r="C1057" s="43" t="str">
        <x:v>174</x:v>
      </x:c>
      <x:c r="D1057" s="43" t="n">
        <x:v>1</x:v>
      </x:c>
      <x:c r="E1057" s="43" t="n">
        <x:v>1</x:v>
      </x:c>
      <x:c r="F1057" s="43" t="str">
        <x:v>{"id":174,"entry_id":290,"asset_id":"53307948-34fd-483d-8b7f-724b9c7c3167","caption":"Dünya Bahçeleri","author":"A.Savin, Wikipedia","license":"CC BY-SA 3.0","license_url":"https://creativecommons.org/licenses/by-sa/3.0","source_url":"https://commons.wikimedia.org/wiki/File:Marzahn_Gaerten_der_Welt_08-2015_img11_park_alley.jpg","order":0}</x:v>
      </x:c>
    </x:row>
    <x:row r="1058" ht="60" customHeight="1">
      <x:c r="A1058" s="43" t="str">
        <x:v>city_photos</x:v>
      </x:c>
      <x:c r="B1058" s="43" t="n">
        <x:v>163</x:v>
      </x:c>
      <x:c r="C1058" s="43" t="str">
        <x:v>175</x:v>
      </x:c>
      <x:c r="D1058" s="43" t="n">
        <x:v>1</x:v>
      </x:c>
      <x:c r="E1058" s="43" t="n">
        <x:v>1</x:v>
      </x:c>
      <x:c r="F1058" s="43" t="str">
        <x:v>{"id":175,"entry_id":290,"asset_id":"a57f0770-78b0-495e-bc03-5dbbcf6dee8a","caption":"Dünya Bahçeleri","author":"Jean-Luc 2005","license":"Kamu malı","license_url":"https://creativecommons.org/publicdomain/mark/1.0/","source_url":"https://commons.wikimedia.org/wiki/File:Bali01.jpg","order":1}</x:v>
      </x:c>
    </x:row>
    <x:row r="1059" ht="60" customHeight="1">
      <x:c r="A1059" s="43" t="str">
        <x:v>city_photos</x:v>
      </x:c>
      <x:c r="B1059" s="43" t="n">
        <x:v>164</x:v>
      </x:c>
      <x:c r="C1059" s="43" t="str">
        <x:v>176</x:v>
      </x:c>
      <x:c r="D1059" s="43" t="n">
        <x:v>1</x:v>
      </x:c>
      <x:c r="E1059" s="43" t="n">
        <x:v>1</x:v>
      </x:c>
      <x:c r="F1059" s="43" t="str">
        <x:v>{"id":176,"entry_id":290,"asset_id":"f4fc8c7d-1e4f-48ae-b15e-7e6697f5f0e2","caption":"Dünya Bahçeleri","author":"A.Savin","license":"CC BY-SA 3.0","license_url":"https://creativecommons.org/licenses/by-sa/3.0","source_url":"https://commons.wikimedia.org/wiki/File:Marzahn_Gaerten_der_Welt_08-2015_img10_Chinese_Garden.jpg","order":2}</x:v>
      </x:c>
    </x:row>
    <x:row r="1060" ht="60" customHeight="1">
      <x:c r="A1060" s="43" t="str">
        <x:v>city_photos</x:v>
      </x:c>
      <x:c r="B1060" s="43" t="n">
        <x:v>165</x:v>
      </x:c>
      <x:c r="C1060" s="43" t="str">
        <x:v>177</x:v>
      </x:c>
      <x:c r="D1060" s="43" t="n">
        <x:v>1</x:v>
      </x:c>
      <x:c r="E1060" s="43" t="n">
        <x:v>1</x:v>
      </x:c>
      <x:c r="F1060" s="43" t="str">
        <x:v>{"id":177,"entry_id":291,"asset_id":"39aff8ef-a2a4-4ab8-a2af-6d7364daafe2","caption":"Berlin Botanik Bahçesi","author":"Paul VanDerWerf","license":"CC BY 2.0","license_url":"https://creativecommons.org/licenses/by/2.0","source_url":"https://commons.wikimedia.org/wiki/File:Berlin_Botanical_Garden.jpg","order":0}</x:v>
      </x:c>
    </x:row>
    <x:row r="1061" ht="60" customHeight="1">
      <x:c r="A1061" s="43" t="str">
        <x:v>city_photos</x:v>
      </x:c>
      <x:c r="B1061" s="43" t="n">
        <x:v>166</x:v>
      </x:c>
      <x:c r="C1061" s="43" t="str">
        <x:v>178</x:v>
      </x:c>
      <x:c r="D1061" s="43" t="n">
        <x:v>1</x:v>
      </x:c>
      <x:c r="E1061" s="43" t="n">
        <x:v>1</x:v>
      </x:c>
      <x:c r="F1061" s="43" t="str">
        <x:v>{"id":178,"entry_id":291,"asset_id":"51d29f58-da44-4cef-80b9-56b36a64f5d0","caption":"Berlin Botanik Bahçesi","author":"user:Flo","license":"CC BY-SA 2.5","license_url":"https://creativecommons.org/licenses/by-sa/2.5","source_url":"https://commons.wikimedia.org/wiki/File:Botanical_Garden_Berlin_-_Cacti_House.jpg","order":1}</x:v>
      </x:c>
    </x:row>
    <x:row r="1062" ht="60" customHeight="1">
      <x:c r="A1062" s="43" t="str">
        <x:v>city_photos</x:v>
      </x:c>
      <x:c r="B1062" s="43" t="n">
        <x:v>167</x:v>
      </x:c>
      <x:c r="C1062" s="43" t="str">
        <x:v>179</x:v>
      </x:c>
      <x:c r="D1062" s="43" t="n">
        <x:v>1</x:v>
      </x:c>
      <x:c r="E1062" s="43" t="n">
        <x:v>1</x:v>
      </x:c>
      <x:c r="F1062" s="43" t="str">
        <x:v>{"id":179,"entry_id":292,"asset_id":"f81d6577-324d-41e2-bd5c-3886ea5c9483","caption":"Grunewald Ormanı","author":"Lienhard Schulz","license":"CC BY-SA 3.0","license_url":"https://creativecommons.org/licenses/by-sa/3.0/","source_url":"https://commons.wikimedia.org/wiki/File:Havel_Berlin.jpg","order":0}</x:v>
      </x:c>
    </x:row>
    <x:row r="1063" ht="60" customHeight="1">
      <x:c r="A1063" s="43" t="str">
        <x:v>city_photos</x:v>
      </x:c>
      <x:c r="B1063" s="43" t="n">
        <x:v>168</x:v>
      </x:c>
      <x:c r="C1063" s="43" t="str">
        <x:v>180</x:v>
      </x:c>
      <x:c r="D1063" s="43" t="n">
        <x:v>1</x:v>
      </x:c>
      <x:c r="E1063" s="43" t="n">
        <x:v>1</x:v>
      </x:c>
      <x:c r="F1063" s="43" t="str">
        <x:v>{"id":180,"entry_id":292,"asset_id":"abc73172-46d8-4f10-9d95-122690cb04c6","caption":"Grunewald Ormanı","author":"A.Savin, Wikipedia","license":"CC BY-SA 3.0","license_url":"https://creativecommons.org/licenses/by-sa/3.0","source_url":"https://commons.wikimedia.org/wiki/File:Funkturm_Berlin_View_13.jpg","order":1}</x:v>
      </x:c>
    </x:row>
    <x:row r="1064" ht="60" customHeight="1">
      <x:c r="A1064" s="43" t="str">
        <x:v>city_photos</x:v>
      </x:c>
      <x:c r="B1064" s="43" t="n">
        <x:v>169</x:v>
      </x:c>
      <x:c r="C1064" s="43" t="str">
        <x:v>181</x:v>
      </x:c>
      <x:c r="D1064" s="43" t="n">
        <x:v>1</x:v>
      </x:c>
      <x:c r="E1064" s="43" t="n">
        <x:v>1</x:v>
      </x:c>
      <x:c r="F1064" s="43" t="str">
        <x:v>{"id":181,"entry_id":292,"asset_id":"5ee7033b-98c4-47e3-b741-8f290eb465af","caption":"Grunewald Ormanı","author":"A.Savin, Wikipedia","license":"CC BY-SA 3.0","license_url":"https://creativecommons.org/licenses/by-sa/3.0","source_url":"https://commons.wikimedia.org/wiki/File:Grunewald_Tower_Havel_view_Sep12.jpg","order":2}</x:v>
      </x:c>
    </x:row>
    <x:row r="1065" ht="60" customHeight="1">
      <x:c r="A1065" s="43" t="str">
        <x:v>city_photos</x:v>
      </x:c>
      <x:c r="B1065" s="43" t="n">
        <x:v>170</x:v>
      </x:c>
      <x:c r="C1065" s="43" t="str">
        <x:v>182</x:v>
      </x:c>
      <x:c r="D1065" s="43" t="n">
        <x:v>1</x:v>
      </x:c>
      <x:c r="E1065" s="43" t="n">
        <x:v>1</x:v>
      </x:c>
      <x:c r="F1065" s="43" t="str">
        <x:v>{"id":182,"entry_id":293,"asset_id":"da3ac085-0991-407a-9921-dd48a6a098e4","caption":"Teufelsberg Tepesi","author":"A.Savin, Wikipedia","license":"CC BY-SA 3.0","license_url":"https://creativecommons.org/licenses/by-sa/3.0","source_url":"https://commons.wikimedia.org/wiki/File:Funkturm_Berlin_View_13.jpg","order":0}</x:v>
      </x:c>
    </x:row>
    <x:row r="1066" ht="60" customHeight="1">
      <x:c r="A1066" s="43" t="str">
        <x:v>city_photos</x:v>
      </x:c>
      <x:c r="B1066" s="43" t="n">
        <x:v>171</x:v>
      </x:c>
      <x:c r="C1066" s="43" t="str">
        <x:v>183</x:v>
      </x:c>
      <x:c r="D1066" s="43" t="n">
        <x:v>1</x:v>
      </x:c>
      <x:c r="E1066" s="43" t="n">
        <x:v>1</x:v>
      </x:c>
      <x:c r="F1066" s="43" t="str">
        <x:v>{"id":183,"entry_id":293,"asset_id":"2d0cc2fe-198b-4009-b23d-f532a86314b1","caption":"Teufelsberg Tepesi","author":"Sarahmirk","license":"CC BY-SA 4.0","license_url":"https://creativecommons.org/licenses/by-sa/4.0","source_url":"https://commons.wikimedia.org/wiki/File:Anti-nuclear_graffiti_at_Teufelsberg.jpg","order":1}</x:v>
      </x:c>
    </x:row>
    <x:row r="1067" ht="60" customHeight="1">
      <x:c r="A1067" s="43" t="str">
        <x:v>city_photos</x:v>
      </x:c>
      <x:c r="B1067" s="43" t="n">
        <x:v>172</x:v>
      </x:c>
      <x:c r="C1067" s="43" t="str">
        <x:v>184</x:v>
      </x:c>
      <x:c r="D1067" s="43" t="n">
        <x:v>1</x:v>
      </x:c>
      <x:c r="E1067" s="43" t="n">
        <x:v>1</x:v>
      </x:c>
      <x:c r="F1067" s="43" t="str">
        <x:v>{"id":184,"entry_id":294,"asset_id":"345a0286-cd2c-4a59-8cbe-e553a92fbebc","caption":"Müggel Gölü","author":"Doris Antony , Berlin","license":"CC BY-SA 4.0","license_url":"https://creativecommons.org/licenses/by-sa/4.0","source_url":"https://commons.wikimedia.org/wiki/File:Berlin_Wendenturm.jpg","order":0}</x:v>
      </x:c>
    </x:row>
    <x:row r="1068" ht="60" customHeight="1">
      <x:c r="A1068" s="43" t="str">
        <x:v>city_photos</x:v>
      </x:c>
      <x:c r="B1068" s="43" t="n">
        <x:v>173</x:v>
      </x:c>
      <x:c r="C1068" s="43" t="str">
        <x:v>185</x:v>
      </x:c>
      <x:c r="D1068" s="43" t="n">
        <x:v>1</x:v>
      </x:c>
      <x:c r="E1068" s="43" t="n">
        <x:v>1</x:v>
      </x:c>
      <x:c r="F1068" s="43" t="str">
        <x:v>{"id":185,"entry_id":294,"asset_id":"27d3bb81-93a9-41bf-a89d-75723a995b32","caption":"Müggel Gölü","author":"Mabit1","license":"CC BY-SA 4.0","license_url":"https://creativecommons.org/licenses/by-sa/4.0","source_url":"https://commons.wikimedia.org/wiki/File:Mueggelsee_Schifffahrt_Verkehrszeichen.jpg","order":1}</x:v>
      </x:c>
    </x:row>
    <x:row r="1069" ht="60" customHeight="1">
      <x:c r="A1069" s="43" t="str">
        <x:v>city_photos</x:v>
      </x:c>
      <x:c r="B1069" s="43" t="n">
        <x:v>174</x:v>
      </x:c>
      <x:c r="C1069" s="43" t="str">
        <x:v>186</x:v>
      </x:c>
      <x:c r="D1069" s="43" t="n">
        <x:v>1</x:v>
      </x:c>
      <x:c r="E1069" s="43" t="n">
        <x:v>1</x:v>
      </x:c>
      <x:c r="F1069" s="43" t="str">
        <x:v>{"id":186,"entry_id":294,"asset_id":"9ae27f48-82e7-4e24-9795-830c72179a03","caption":"Müggel Gölü","author":"Mabit1","license":"CC BY-SA 4.0","license_url":"https://creativecommons.org/licenses/by-sa/4.0","source_url":"https://commons.wikimedia.org/wiki/File:Mueggelsee_Ufervegetation.jpg","order":2}</x:v>
      </x:c>
    </x:row>
    <x:row r="1070" ht="60" customHeight="1">
      <x:c r="A1070" s="43" t="str">
        <x:v>city_photos</x:v>
      </x:c>
      <x:c r="B1070" s="43" t="n">
        <x:v>175</x:v>
      </x:c>
      <x:c r="C1070" s="43" t="str">
        <x:v>187</x:v>
      </x:c>
      <x:c r="D1070" s="43" t="n">
        <x:v>1</x:v>
      </x:c>
      <x:c r="E1070" s="43" t="n">
        <x:v>1</x:v>
      </x:c>
      <x:c r="F1070" s="43" t="str">
        <x:v>{"id":187,"entry_id":295,"asset_id":"c91c8d02-273b-4d9c-9952-836fab0fb16a","caption":"Tavus Kuşu Adası","author":"RThiele","license":"CC BY-SA 3.0","license_url":"https://creativecommons.org/licenses/by-sa/3.0","source_url":"https://commons.wikimedia.org/wiki/File:Schloss_Pfaueninsel.jpg","order":0}</x:v>
      </x:c>
    </x:row>
    <x:row r="1071" ht="60" customHeight="1">
      <x:c r="A1071" s="43" t="str">
        <x:v>city_photos</x:v>
      </x:c>
      <x:c r="B1071" s="43" t="n">
        <x:v>176</x:v>
      </x:c>
      <x:c r="C1071" s="43" t="str">
        <x:v>188</x:v>
      </x:c>
      <x:c r="D1071" s="43" t="n">
        <x:v>1</x:v>
      </x:c>
      <x:c r="E1071" s="43" t="n">
        <x:v>1</x:v>
      </x:c>
      <x:c r="F1071" s="43" t="str">
        <x:v>{"id":188,"entry_id":295,"asset_id":"4253ce56-6905-47a2-bee0-9e51a605b955","caption":"Tavus Kuşu Adası","author":"Bautsch","license":"Kamu malı","license_url":"https://creativecommons.org/publicdomain/mark/1.0/","source_url":"https://commons.wikimedia.org/wiki/File:Meierei_Pfaueninsel_Suedosten.jpg","order":1}</x:v>
      </x:c>
    </x:row>
    <x:row r="1072" ht="60" customHeight="1">
      <x:c r="A1072" s="43" t="str">
        <x:v>city_photos</x:v>
      </x:c>
      <x:c r="B1072" s="43" t="n">
        <x:v>177</x:v>
      </x:c>
      <x:c r="C1072" s="43" t="str">
        <x:v>190</x:v>
      </x:c>
      <x:c r="D1072" s="43" t="n">
        <x:v>1</x:v>
      </x:c>
      <x:c r="E1072" s="43" t="n">
        <x:v>1</x:v>
      </x:c>
      <x:c r="F1072" s="43" t="str">
        <x:v>{"id":190,"entry_id":296,"asset_id":"f81f2bb3-809d-428d-a7e3-baf8a2e90f46","caption":"Charlottenburg Sarayı ve Bahçesi","author":"ernstol","license":"CC BY-SA 3.0","license_url":"https://creativecommons.org/licenses/by-sa/3.0","source_url":"https://commons.wikimedia.org/wiki/File:Charlottenburg_Hohenzollern_2.jpg","order":0}</x:v>
      </x:c>
    </x:row>
    <x:row r="1073" ht="60" customHeight="1">
      <x:c r="A1073" s="43" t="str">
        <x:v>city_photos</x:v>
      </x:c>
      <x:c r="B1073" s="43" t="n">
        <x:v>178</x:v>
      </x:c>
      <x:c r="C1073" s="43" t="str">
        <x:v>191</x:v>
      </x:c>
      <x:c r="D1073" s="43" t="n">
        <x:v>1</x:v>
      </x:c>
      <x:c r="E1073" s="43" t="n">
        <x:v>1</x:v>
      </x:c>
      <x:c r="F1073" s="43" t="str">
        <x:v>{"id":191,"entry_id":296,"asset_id":"db5c4295-edd4-4032-8efe-0cc043d657a6","caption":"Charlottenburg Sarayı ve Bahçesi","author":"Carsten Steger","license":"CC BY-SA 4.0","license_url":"https://creativecommons.org/licenses/by-sa/4.0","source_url":"https://commons.wikimedia.org/wiki/File:Aerial_image_of_Schloss_Charlottenburg_(view_from_the_southwest).jpg","order":1}</x:v>
      </x:c>
    </x:row>
    <x:row r="1074" ht="60" customHeight="1">
      <x:c r="A1074" s="43" t="str">
        <x:v>city_photos</x:v>
      </x:c>
      <x:c r="B1074" s="43" t="n">
        <x:v>179</x:v>
      </x:c>
      <x:c r="C1074" s="43" t="str">
        <x:v>192</x:v>
      </x:c>
      <x:c r="D1074" s="43" t="n">
        <x:v>1</x:v>
      </x:c>
      <x:c r="E1074" s="43" t="n">
        <x:v>1</x:v>
      </x:c>
      <x:c r="F1074" s="43" t="str">
        <x:v>{"id":192,"entry_id":297,"asset_id":"6c6873cf-1d1b-4609-a3ec-44178249f0d7","caption":"Brandenburg Kapısı","author":"Thomas Wolf, www.foto-tw.de","license":"CC BY-SA 3.0","license_url":"https://creativecommons.org/licenses/by-sa/3.0","source_url":"https://commons.wikimedia.org/wiki/File:Brandenburger_Tor_abends.jpg","order":0}</x:v>
      </x:c>
    </x:row>
    <x:row r="1075" ht="60" customHeight="1">
      <x:c r="A1075" s="43" t="str">
        <x:v>city_photos</x:v>
      </x:c>
      <x:c r="B1075" s="43" t="n">
        <x:v>180</x:v>
      </x:c>
      <x:c r="C1075" s="43" t="str">
        <x:v>193</x:v>
      </x:c>
      <x:c r="D1075" s="43" t="n">
        <x:v>1</x:v>
      </x:c>
      <x:c r="E1075" s="43" t="n">
        <x:v>1</x:v>
      </x:c>
      <x:c r="F1075" s="43" t="str">
        <x:v>{"id":193,"entry_id":297,"asset_id":"d215c0c7-54e8-4fd6-a31b-b9753dc4619f","caption":"Brandenburg Kapısı","author":"W. Bulach","license":"CC BY-SA 4.0","license_url":"https://creativecommons.org/licenses/by-sa/4.0","source_url":"https://commons.wikimedia.org/wiki/File:00_2486_Quadriga_-_Brandenburger_Tor_(Berlin).jpg","order":1}</x:v>
      </x:c>
    </x:row>
    <x:row r="1076" ht="60" customHeight="1">
      <x:c r="A1076" s="43" t="str">
        <x:v>city_photos</x:v>
      </x:c>
      <x:c r="B1076" s="43" t="n">
        <x:v>181</x:v>
      </x:c>
      <x:c r="C1076" s="43" t="str">
        <x:v>9385</x:v>
      </x:c>
      <x:c r="D1076" s="43" t="n">
        <x:v>1</x:v>
      </x:c>
      <x:c r="E1076" s="43" t="n">
        <x:v>1</x:v>
      </x:c>
      <x:c r="F1076" s="43" t="str">
        <x:v>{"id":9385,"entry_id":297,"asset_id":"14fc8295-78e3-4c3e-a1c6-b9a8b4cf0f76","caption":"Brandenburg Kapısı · 23 Mart 2025 sabahı","author":"Matthias Süßen (matthias-suessen.de), CC BY-SA 4.0, Wikimedia Commons","license":"CC BY-SA 4.0","license_url":"https://creativecommons.org/licenses/by-sa/4.0","source_url":"https://commons.wikimedia.org/wiki/File:Brandenburg_Gate(Berlin)-2025-09-msu-3833-.jpg","order":2}</x:v>
      </x:c>
    </x:row>
    <x:row r="1077" ht="60" customHeight="1">
      <x:c r="A1077" s="43" t="str">
        <x:v>city_photos</x:v>
      </x:c>
      <x:c r="B1077" s="43" t="n">
        <x:v>182</x:v>
      </x:c>
      <x:c r="C1077" s="43" t="str">
        <x:v>9387</x:v>
      </x:c>
      <x:c r="D1077" s="43" t="n">
        <x:v>1</x:v>
      </x:c>
      <x:c r="E1077" s="43" t="n">
        <x:v>1</x:v>
      </x:c>
      <x:c r="F1077" s="43" t="str">
        <x:v>{"id":9387,"entry_id":297,"asset_id":"90446715-f7c2-4738-986c-9d3206f7c8bf","caption":"Brandenburg Kapısı ve Pariser Platz · sabah görünümü, 10 Temmuz 2012","author":"Thomas Wolf, www.foto-tw.de / Wikimedia Commons / CC BY-SA 3.0","license":"CC BY-SA 3.0","license_url":"https://creativecommons.org/licenses/by-sa/3.0","source_url":"https://commons.wikimedia.org/wiki/File:Brandenburger_Tor_morgens.jpg","order":3}</x:v>
      </x:c>
    </x:row>
    <x:row r="1078" ht="60" customHeight="1">
      <x:c r="A1078" s="43" t="str">
        <x:v>city_photos</x:v>
      </x:c>
      <x:c r="B1078" s="43" t="n">
        <x:v>183</x:v>
      </x:c>
      <x:c r="C1078" s="43" t="str">
        <x:v>220</x:v>
      </x:c>
      <x:c r="D1078" s="43" t="n">
        <x:v>1</x:v>
      </x:c>
      <x:c r="E1078" s="43" t="n">
        <x:v>1</x:v>
      </x:c>
      <x:c r="F1078" s="43" t="str">
        <x:v>{"id":220,"entry_id":298,"asset_id":"d1ef481e-235a-4ead-a8e9-e2c4c96a055d","caption":"Alman Federal Meclisi binası","author":"Gunnar Klack","license":"CC BY-SA 4.0","license_url":"https://creativecommons.org/licenses/by-sa/4.0","source_url":"https://commons.wikimedia.org/wiki/File:2024-09-30-Reichstag-Berlin-Mitte.jpg","order":0}</x:v>
      </x:c>
    </x:row>
    <x:row r="1079" ht="60" customHeight="1">
      <x:c r="A1079" s="43" t="str">
        <x:v>city_photos</x:v>
      </x:c>
      <x:c r="B1079" s="43" t="n">
        <x:v>184</x:v>
      </x:c>
      <x:c r="C1079" s="43" t="str">
        <x:v>194</x:v>
      </x:c>
      <x:c r="D1079" s="43" t="n">
        <x:v>1</x:v>
      </x:c>
      <x:c r="E1079" s="43" t="n">
        <x:v>1</x:v>
      </x:c>
      <x:c r="F1079" s="43" t="str">
        <x:v>{"id":194,"entry_id":299,"asset_id":"4fed8b27-3c27-4a1f-b734-9f6caa9d641c","caption":"Berlin Katedrali","author":"Ansgar Koreng / CC BY 3.0 (DE)","license":"CC BY 3.0 de","license_url":"https://creativecommons.org/licenses/by/3.0/de/deed.en","source_url":"https://commons.wikimedia.org/wiki/File:141227_Berliner_Dom.jpg","order":0}</x:v>
      </x:c>
    </x:row>
    <x:row r="1080" ht="60" customHeight="1">
      <x:c r="A1080" s="43" t="str">
        <x:v>city_photos</x:v>
      </x:c>
      <x:c r="B1080" s="43" t="n">
        <x:v>185</x:v>
      </x:c>
      <x:c r="C1080" s="43" t="str">
        <x:v>195</x:v>
      </x:c>
      <x:c r="D1080" s="43" t="n">
        <x:v>1</x:v>
      </x:c>
      <x:c r="E1080" s="43" t="n">
        <x:v>1</x:v>
      </x:c>
      <x:c r="F1080" s="43" t="str">
        <x:v>{"id":195,"entry_id":299,"asset_id":"c42685f6-8ab3-4a71-8e63-4c2dd25d6046","caption":"Berlin Katedrali","author":"W. Bulach","license":"CC BY-SA 4.0","license_url":"https://creativecommons.org/licenses/by-sa/4.0","source_url":"https://commons.wikimedia.org/wiki/File:.00_1039_Berliner_Dom,_Altar.jpg","order":1}</x:v>
      </x:c>
    </x:row>
    <x:row r="1081" ht="60" customHeight="1">
      <x:c r="A1081" s="43" t="str">
        <x:v>city_photos</x:v>
      </x:c>
      <x:c r="B1081" s="43" t="n">
        <x:v>186</x:v>
      </x:c>
      <x:c r="C1081" s="43" t="str">
        <x:v>196</x:v>
      </x:c>
      <x:c r="D1081" s="43" t="n">
        <x:v>1</x:v>
      </x:c>
      <x:c r="E1081" s="43" t="n">
        <x:v>1</x:v>
      </x:c>
      <x:c r="F1081" s="43" t="str">
        <x:v>{"id":196,"entry_id":300,"asset_id":"70f0dde7-b7c0-4537-bc81-a0752aa96cdf","caption":"Doğu Yakası Açık Hava Galerisi","author":"Lklundin","license":"CC BY-SA 3.0","license_url":"https://creativecommons.org/licenses/by-sa/3.0","source_url":"https://commons.wikimedia.org/wiki/File:Segment_with_Graffiti_of_the_Berlin_Wall_(3_of_4)_(cropped).jpg","order":0}</x:v>
      </x:c>
    </x:row>
    <x:row r="1082" ht="60" customHeight="1">
      <x:c r="A1082" s="43" t="str">
        <x:v>city_photos</x:v>
      </x:c>
      <x:c r="B1082" s="43" t="n">
        <x:v>187</x:v>
      </x:c>
      <x:c r="C1082" s="43" t="str">
        <x:v>197</x:v>
      </x:c>
      <x:c r="D1082" s="43" t="n">
        <x:v>1</x:v>
      </x:c>
      <x:c r="E1082" s="43" t="n">
        <x:v>1</x:v>
      </x:c>
      <x:c r="F1082" s="43" t="str">
        <x:v>{"id":197,"entry_id":300,"asset_id":"6d130790-1c72-45e2-8a67-81765aecec84","caption":"Doğu Yakası Açık Hava Galerisi","author":"Freepenguin","license":"CC BY-SA 3.0","license_url":"https://creativecommons.org/licenses/by-sa/3.0","source_url":"https://commons.wikimedia.org/wiki/File:Berlin_Wall6233.JPG","order":1}</x:v>
      </x:c>
    </x:row>
    <x:row r="1083" ht="60" customHeight="1">
      <x:c r="A1083" s="43" t="str">
        <x:v>city_photos</x:v>
      </x:c>
      <x:c r="B1083" s="43" t="n">
        <x:v>188</x:v>
      </x:c>
      <x:c r="C1083" s="43" t="str">
        <x:v>198</x:v>
      </x:c>
      <x:c r="D1083" s="43" t="n">
        <x:v>1</x:v>
      </x:c>
      <x:c r="E1083" s="43" t="n">
        <x:v>1</x:v>
      </x:c>
      <x:c r="F1083" s="43" t="str">
        <x:v>{"id":198,"entry_id":300,"asset_id":"dc7147b7-ed07-43f3-af06-551e5fb6f605","caption":"Doğu Yakası Açık Hava Galerisi","author":"Freepenguin","license":"CC BY-SA 3.0","license_url":"https://creativecommons.org/licenses/by-sa/3.0","source_url":"https://commons.wikimedia.org/wiki/File:Berlin_Wall6259.JPG","order":2}</x:v>
      </x:c>
    </x:row>
    <x:row r="1084" ht="60" customHeight="1">
      <x:c r="A1084" s="43" t="str">
        <x:v>city_photos</x:v>
      </x:c>
      <x:c r="B1084" s="43" t="n">
        <x:v>189</x:v>
      </x:c>
      <x:c r="C1084" s="43" t="str">
        <x:v>199</x:v>
      </x:c>
      <x:c r="D1084" s="43" t="n">
        <x:v>1</x:v>
      </x:c>
      <x:c r="E1084" s="43" t="n">
        <x:v>1</x:v>
      </x:c>
      <x:c r="F1084" s="43" t="str">
        <x:v>{"id":199,"entry_id":301,"asset_id":"a266fad1-7296-4a80-bc3e-196c40ac3671","caption":"Aziz Nikolay Mahallesi","author":"Fernando Pascullo","license":"CC BY-SA 4.0","license_url":"https://creativecommons.org/licenses/by-sa/4.0","source_url":"https://commons.wikimedia.org/wiki/File:Blue_Hour_in_Berlin.jpg","order":0}</x:v>
      </x:c>
    </x:row>
    <x:row r="1085" ht="60" customHeight="1">
      <x:c r="A1085" s="43" t="str">
        <x:v>city_photos</x:v>
      </x:c>
      <x:c r="B1085" s="43" t="n">
        <x:v>190</x:v>
      </x:c>
      <x:c r="C1085" s="43" t="str">
        <x:v>200</x:v>
      </x:c>
      <x:c r="D1085" s="43" t="n">
        <x:v>1</x:v>
      </x:c>
      <x:c r="E1085" s="43" t="n">
        <x:v>1</x:v>
      </x:c>
      <x:c r="F1085" s="43" t="str">
        <x:v>{"id":200,"entry_id":301,"asset_id":"60cff8e8-83b3-4062-954f-55e785d6436c","caption":"Aziz Nikolay Mahallesi","author":"Jörg Zägel","license":"CC BY-SA 3.0","license_url":"https://creativecommons.org/licenses/by-sa/3.0","source_url":"https://commons.wikimedia.org/wiki/File:Berlin,_Mitte,_Nikolaiviertel,_Palais_Ephraim_01.jpg","order":1}</x:v>
      </x:c>
    </x:row>
    <x:row r="1086" ht="60" customHeight="1">
      <x:c r="A1086" s="43" t="str">
        <x:v>city_photos</x:v>
      </x:c>
      <x:c r="B1086" s="43" t="n">
        <x:v>191</x:v>
      </x:c>
      <x:c r="C1086" s="43" t="str">
        <x:v>201</x:v>
      </x:c>
      <x:c r="D1086" s="43" t="n">
        <x:v>1</x:v>
      </x:c>
      <x:c r="E1086" s="43" t="n">
        <x:v>1</x:v>
      </x:c>
      <x:c r="F1086" s="43" t="str">
        <x:v>{"id":201,"entry_id":301,"asset_id":"04e0db5f-c127-48ff-883b-d4bf9f6040e0","caption":"Aziz Nikolay Mahallesi","author":"Jörg Zägel","license":"CC BY-SA 3.0","license_url":"https://creativecommons.org/licenses/by-sa/3.0","source_url":"https://commons.wikimedia.org/wiki/File:Berlin,_Mitte,_Nikolaiviertel,_Poststra%C3%9Fe_30,_Schmales_Haus_02.jpg","order":2}</x:v>
      </x:c>
    </x:row>
    <x:row r="1087" ht="60" customHeight="1">
      <x:c r="A1087" s="43" t="str">
        <x:v>city_photos</x:v>
      </x:c>
      <x:c r="B1087" s="43" t="n">
        <x:v>192</x:v>
      </x:c>
      <x:c r="C1087" s="43" t="str">
        <x:v>221</x:v>
      </x:c>
      <x:c r="D1087" s="43" t="n">
        <x:v>1</x:v>
      </x:c>
      <x:c r="E1087" s="43" t="n">
        <x:v>1</x:v>
      </x:c>
      <x:c r="F1087" s="43" t="str">
        <x:v>{"id":221,"entry_id":302,"asset_id":"c0557b16-b7e8-4c68-96e4-1d20c427dc86","caption":"Berlin Hayvanat Bahçesi","author":"Dieter Brügmann (Bruhaha)","license":"CC BY-SA 3.0","license_url":"https://creativecommons.org/licenses/by-sa/3.0/","source_url":"https://commons.wikimedia.org/wiki/File:Berlin_zoo_elefantentor.jpg","order":0}</x:v>
      </x:c>
    </x:row>
    <x:row r="1088" ht="60" customHeight="1">
      <x:c r="A1088" s="43" t="str">
        <x:v>city_photos</x:v>
      </x:c>
      <x:c r="B1088" s="43" t="n">
        <x:v>193</x:v>
      </x:c>
      <x:c r="C1088" s="43" t="str">
        <x:v>222</x:v>
      </x:c>
      <x:c r="D1088" s="43" t="n">
        <x:v>1</x:v>
      </x:c>
      <x:c r="E1088" s="43" t="n">
        <x:v>1</x:v>
      </x:c>
      <x:c r="F1088" s="43" t="str">
        <x:v>{"id":222,"entry_id":302,"asset_id":"a9d455a5-efb4-4fdf-bd92-65830cbca130","caption":"Berlin Hayvanat Bahçesi","author":"Geoprofi Lars","license":"CC BY-SA 4.0","license_url":"https://creativecommons.org/licenses/by-sa/4.0","source_url":"https://commons.wikimedia.org/wiki/File:2021-07-19_L%C3%B6wentor_Zoologischer_Garten_Berlin_01.jpg","order":1}</x:v>
      </x:c>
    </x:row>
    <x:row r="1089" ht="60" customHeight="1">
      <x:c r="A1089" s="43" t="str">
        <x:v>city_photos</x:v>
      </x:c>
      <x:c r="B1089" s="43" t="n">
        <x:v>194</x:v>
      </x:c>
      <x:c r="C1089" s="43" t="str">
        <x:v>224</x:v>
      </x:c>
      <x:c r="D1089" s="43" t="n">
        <x:v>1</x:v>
      </x:c>
      <x:c r="E1089" s="43" t="n">
        <x:v>1</x:v>
      </x:c>
      <x:c r="F1089" s="43" t="str">
        <x:v>{"id":224,"entry_id":303,"asset_id":"6ad5c7cf-2acb-4e39-82ec-fb6d88265136","caption":"Berlin Doğa ve Hayvan Parkı","author":"Agadez","license":"CC BY 2.5","license_url":"https://creativecommons.org/licenses/by/2.5","source_url":"https://commons.wikimedia.org/wiki/File:Tierpark_Berlin_-_Main_entry.jpg","order":0}</x:v>
      </x:c>
    </x:row>
    <x:row r="1090" ht="60" customHeight="1">
      <x:c r="A1090" s="43" t="str">
        <x:v>city_photos</x:v>
      </x:c>
      <x:c r="B1090" s="43" t="n">
        <x:v>195</x:v>
      </x:c>
      <x:c r="C1090" s="43" t="str">
        <x:v>226</x:v>
      </x:c>
      <x:c r="D1090" s="43" t="n">
        <x:v>1</x:v>
      </x:c>
      <x:c r="E1090" s="43" t="n">
        <x:v>1</x:v>
      </x:c>
      <x:c r="F1090" s="43" t="str">
        <x:v>{"id":226,"entry_id":304,"asset_id":"daccf955-255e-4794-9635-4dcc2d72e49a","caption":"Berlin Akvaryumu","author":"File:Zoo Berlin Aquarium Fassade 3.jpg : Manfred Brückels derivative work: Georgfotoart","license":"CC BY-SA 3.0","license_url":"https://creativecommons.org/licenses/by-sa/3.0","source_url":"https://commons.wikimedia.org/wiki/File:Zoo_Berlin_Aquarium_Fassade_3_b.jpg","order":0}</x:v>
      </x:c>
    </x:row>
    <x:row r="1091" ht="60" customHeight="1">
      <x:c r="A1091" s="43" t="str">
        <x:v>city_photos</x:v>
      </x:c>
      <x:c r="B1091" s="43" t="n">
        <x:v>196</x:v>
      </x:c>
      <x:c r="C1091" s="43" t="str">
        <x:v>227</x:v>
      </x:c>
      <x:c r="D1091" s="43" t="n">
        <x:v>1</x:v>
      </x:c>
      <x:c r="E1091" s="43" t="n">
        <x:v>1</x:v>
      </x:c>
      <x:c r="F1091" s="43" t="str">
        <x:v>{"id":227,"entry_id":304,"asset_id":"8cfd0da2-6496-4a0f-aa89-ba2607f0bef5","caption":"Berlin Akvaryumu","author":"Kazuyanagae","license":"CC BY-SA 3.0","license_url":"https://creativecommons.org/licenses/by-sa/3.0","source_url":"https://commons.wikimedia.org/wiki/File:Aquarium_Berlin_Nishikigoi.jpg","order":1}</x:v>
      </x:c>
    </x:row>
    <x:row r="1092" ht="60" customHeight="1">
      <x:c r="A1092" s="43" t="str">
        <x:v>city_photos</x:v>
      </x:c>
      <x:c r="B1092" s="43" t="n">
        <x:v>197</x:v>
      </x:c>
      <x:c r="C1092" s="43" t="str">
        <x:v>228</x:v>
      </x:c>
      <x:c r="D1092" s="43" t="n">
        <x:v>1</x:v>
      </x:c>
      <x:c r="E1092" s="43" t="n">
        <x:v>1</x:v>
      </x:c>
      <x:c r="F1092" s="43" t="str">
        <x:v>{"id":228,"entry_id":305,"asset_id":"d188d2dc-7fef-45b2-94c8-c0d61e172d31","caption":"Büyük Berlin Gökevi","author":"Mazbln","license":"CC BY-SA 3.0","license_url":"https://creativecommons.org/licenses/by-sa/3.0/","source_url":"https://commons.wikimedia.org/wiki/File:Berlin_Zeiss_Planetarium.JPG","order":0}</x:v>
      </x:c>
    </x:row>
    <x:row r="1093" ht="60" customHeight="1">
      <x:c r="A1093" s="43" t="str">
        <x:v>city_photos</x:v>
      </x:c>
      <x:c r="B1093" s="43" t="n">
        <x:v>198</x:v>
      </x:c>
      <x:c r="C1093" s="43" t="str">
        <x:v>242</x:v>
      </x:c>
      <x:c r="D1093" s="43" t="n">
        <x:v>1</x:v>
      </x:c>
      <x:c r="E1093" s="43" t="n">
        <x:v>1</x:v>
      </x:c>
      <x:c r="F1093" s="43" t="str">
        <x:v>{"id":242,"entry_id":306,"asset_id":"15df40c7-79b7-4e9b-a012-a179a396e72f","caption":"Wuhlheide Aile ve Çocuk Merkezi çevresi","author":"A.Savin, Wikipedia","license":"Özgür Sanat Lisansı","license_url":"https://artlibre.org/licence/lal/en","source_url":"https://commons.wikimedia.org/wiki/File:Wuhlheide_B-Oberschoeneweide_08-2017_img2.jpg","order":0}</x:v>
      </x:c>
    </x:row>
    <x:row r="1094" ht="60" customHeight="1">
      <x:c r="A1094" s="43" t="str">
        <x:v>city_photos</x:v>
      </x:c>
      <x:c r="B1094" s="43" t="n">
        <x:v>199</x:v>
      </x:c>
      <x:c r="C1094" s="43" t="str">
        <x:v>243</x:v>
      </x:c>
      <x:c r="D1094" s="43" t="n">
        <x:v>1</x:v>
      </x:c>
      <x:c r="E1094" s="43" t="n">
        <x:v>1</x:v>
      </x:c>
      <x:c r="F1094" s="43" t="str">
        <x:v>{"id":243,"entry_id":307,"asset_id":"552ca4af-c281-4996-b39d-72ce1bbf570b","caption":"Dahlem Çiftlik Müzesi","author":"Sebastian Wallroth, Wikimedia Commons","license":"CC BY 3.0","license_url":"https://creativecommons.org/licenses/by/3.0","source_url":"https://commons.wikimedia.org/wiki/File:Domaene_Dahlem_00865.JPG","order":0}</x:v>
      </x:c>
    </x:row>
    <x:row r="1095" ht="60" customHeight="1">
      <x:c r="A1095" s="43" t="str">
        <x:v>city_photos</x:v>
      </x:c>
      <x:c r="B1095" s="43" t="n">
        <x:v>200</x:v>
      </x:c>
      <x:c r="C1095" s="43" t="str">
        <x:v>244</x:v>
      </x:c>
      <x:c r="D1095" s="43" t="n">
        <x:v>1</x:v>
      </x:c>
      <x:c r="E1095" s="43" t="n">
        <x:v>1</x:v>
      </x:c>
      <x:c r="F1095" s="43" t="str">
        <x:v>{"id":244,"entry_id":307,"asset_id":"88ff0bdc-eeac-4dfa-85c2-f663116df5d3","caption":"Dahlem Çiftlik Müzesi","author":"Sebastian Wallroth, Wikimedia Commons","license":"CC BY 3.0","license_url":"https://creativecommons.org/licenses/by/3.0","source_url":"https://commons.wikimedia.org/wiki/File:Domaene_Dahlem_00889.JPG","order":1}</x:v>
      </x:c>
    </x:row>
    <x:row r="1096" ht="60" customHeight="1">
      <x:c r="A1096" s="43" t="str">
        <x:v>city_photos</x:v>
      </x:c>
      <x:c r="B1096" s="43" t="n">
        <x:v>201</x:v>
      </x:c>
      <x:c r="C1096" s="43" t="str">
        <x:v>245</x:v>
      </x:c>
      <x:c r="D1096" s="43" t="n">
        <x:v>1</x:v>
      </x:c>
      <x:c r="E1096" s="43" t="n">
        <x:v>1</x:v>
      </x:c>
      <x:c r="F1096" s="43" t="str">
        <x:v>{"id":245,"entry_id":308,"asset_id":"7142158c-3a45-4854-99b7-8227d4b527c5","caption":"Arminius Pazar Salonu","author":"Neuköllner","license":"CC BY-SA 4.0","license_url":"https://creativecommons.org/licenses/by-sa/4.0","source_url":"https://commons.wikimedia.org/wiki/File:Arminius-Markthalle,_Arminiusstra%C3%9Fe_2-4,_Berlin-Moabit,_Bild_1.jpg","order":0}</x:v>
      </x:c>
    </x:row>
    <x:row r="1097" ht="60" customHeight="1">
      <x:c r="A1097" s="43" t="str">
        <x:v>city_photos</x:v>
      </x:c>
      <x:c r="B1097" s="43" t="n">
        <x:v>202</x:v>
      </x:c>
      <x:c r="C1097" s="43" t="str">
        <x:v>246</x:v>
      </x:c>
      <x:c r="D1097" s="43" t="n">
        <x:v>1</x:v>
      </x:c>
      <x:c r="E1097" s="43" t="n">
        <x:v>1</x:v>
      </x:c>
      <x:c r="F1097" s="43" t="str">
        <x:v>{"id":246,"entry_id":308,"asset_id":"1e35c4e3-465b-4f8f-9d04-8cd2fe1b3c57","caption":"Arminius Pazar Salonu","author":"G. Sawatzky","license":"CC BY-SA 4.0","license_url":"https://creativecommons.org/licenses/by-sa/4.0","source_url":"https://commons.wikimedia.org/wiki/File:Arminius-Markthalle-1.jpg","order":1}</x:v>
      </x:c>
    </x:row>
    <x:row r="1098" ht="60" customHeight="1">
      <x:c r="A1098" s="43" t="str">
        <x:v>city_photos</x:v>
      </x:c>
      <x:c r="B1098" s="43" t="n">
        <x:v>203</x:v>
      </x:c>
      <x:c r="C1098" s="43" t="str">
        <x:v>229</x:v>
      </x:c>
      <x:c r="D1098" s="43" t="n">
        <x:v>1</x:v>
      </x:c>
      <x:c r="E1098" s="43" t="n">
        <x:v>1</x:v>
      </x:c>
      <x:c r="F1098" s="43" t="str">
        <x:v>{"id":229,"entry_id":309,"asset_id":"c182a8d5-e342-4c50-a85f-a0887c1cb527","caption":"Hacke Avluları","author":"Arne Müseler / www.arne-mueseler.com","license":"CC BY-SA 3.0 de","license_url":"https://creativecommons.org/licenses/by-sa/3.0/de/deed.en","source_url":"https://commons.wikimedia.org/wiki/File:Hackesche_h%C3%B6fe_berlin.jpg","order":0}</x:v>
      </x:c>
    </x:row>
    <x:row r="1099" ht="60" customHeight="1">
      <x:c r="A1099" s="43" t="str">
        <x:v>city_photos</x:v>
      </x:c>
      <x:c r="B1099" s="43" t="n">
        <x:v>204</x:v>
      </x:c>
      <x:c r="C1099" s="43" t="str">
        <x:v>230</x:v>
      </x:c>
      <x:c r="D1099" s="43" t="n">
        <x:v>1</x:v>
      </x:c>
      <x:c r="E1099" s="43" t="n">
        <x:v>1</x:v>
      </x:c>
      <x:c r="F1099" s="43" t="str">
        <x:v>{"id":230,"entry_id":309,"asset_id":"05ccab22-7588-48f0-818e-e8cb02008250","caption":"Hacke Avluları","author":"Mark Ahsmann","license":"CC BY-SA 3.0","license_url":"https://creativecommons.org/licenses/by-sa/3.0","source_url":"https://commons.wikimedia.org/wiki/File:200806_Berlin_477.JPG","order":1}</x:v>
      </x:c>
    </x:row>
    <x:row r="1100" ht="60" customHeight="1">
      <x:c r="A1100" s="43" t="str">
        <x:v>city_photos</x:v>
      </x:c>
      <x:c r="B1100" s="43" t="n">
        <x:v>205</x:v>
      </x:c>
      <x:c r="C1100" s="43" t="str">
        <x:v>231</x:v>
      </x:c>
      <x:c r="D1100" s="43" t="n">
        <x:v>1</x:v>
      </x:c>
      <x:c r="E1100" s="43" t="n">
        <x:v>1</x:v>
      </x:c>
      <x:c r="F1100" s="43" t="str">
        <x:v>{"id":231,"entry_id":310,"asset_id":"760e525a-d2eb-4de3-974e-0928156bf4d2","caption":"Köpenick Sarayı","author":"A.Savin, Wikipedia","license":"CC BY-SA 3.0","license_url":"https://creativecommons.org/licenses/by-sa/3.0","source_url":"https://commons.wikimedia.org/wiki/File:Berlin-Koepenick_Schloss1_05-2014.jpg","order":0}</x:v>
      </x:c>
    </x:row>
    <x:row r="1101" ht="60" customHeight="1">
      <x:c r="A1101" s="43" t="str">
        <x:v>city_photos</x:v>
      </x:c>
      <x:c r="B1101" s="43" t="n">
        <x:v>206</x:v>
      </x:c>
      <x:c r="C1101" s="43" t="str">
        <x:v>202</x:v>
      </x:c>
      <x:c r="D1101" s="43" t="n">
        <x:v>1</x:v>
      </x:c>
      <x:c r="E1101" s="43" t="n">
        <x:v>1</x:v>
      </x:c>
      <x:c r="F1101" s="43" t="str">
        <x:v>{"id":202,"entry_id":311,"asset_id":"70f0dde7-b7c0-4537-bc81-a0752aa96cdf","caption":"Doğu Yakası Açık Hava Galerisi","author":"Lklundin","license":"CC BY-SA 3.0","license_url":"https://creativecommons.org/licenses/by-sa/3.0","source_url":"https://commons.wikimedia.org/wiki/File:Segment_with_Graffiti_of_the_Berlin_Wall_(3_of_4)_(cropped).jpg","order":0}</x:v>
      </x:c>
    </x:row>
    <x:row r="1102" ht="60" customHeight="1">
      <x:c r="A1102" s="43" t="str">
        <x:v>city_photos</x:v>
      </x:c>
      <x:c r="B1102" s="43" t="n">
        <x:v>207</x:v>
      </x:c>
      <x:c r="C1102" s="43" t="str">
        <x:v>203</x:v>
      </x:c>
      <x:c r="D1102" s="43" t="n">
        <x:v>1</x:v>
      </x:c>
      <x:c r="E1102" s="43" t="n">
        <x:v>1</x:v>
      </x:c>
      <x:c r="F1102" s="43" t="str">
        <x:v>{"id":203,"entry_id":311,"asset_id":"6d130790-1c72-45e2-8a67-81765aecec84","caption":"Doğu Yakası Açık Hava Galerisi","author":"Freepenguin","license":"CC BY-SA 3.0","license_url":"https://creativecommons.org/licenses/by-sa/3.0","source_url":"https://commons.wikimedia.org/wiki/File:Berlin_Wall6233.JPG","order":1}</x:v>
      </x:c>
    </x:row>
    <x:row r="1103" ht="60" customHeight="1">
      <x:c r="A1103" s="43" t="str">
        <x:v>city_photos</x:v>
      </x:c>
      <x:c r="B1103" s="43" t="n">
        <x:v>208</x:v>
      </x:c>
      <x:c r="C1103" s="43" t="str">
        <x:v>204</x:v>
      </x:c>
      <x:c r="D1103" s="43" t="n">
        <x:v>1</x:v>
      </x:c>
      <x:c r="E1103" s="43" t="n">
        <x:v>1</x:v>
      </x:c>
      <x:c r="F1103" s="43" t="str">
        <x:v>{"id":204,"entry_id":311,"asset_id":"dc7147b7-ed07-43f3-af06-551e5fb6f605","caption":"Doğu Yakası Açık Hava Galerisi","author":"Freepenguin","license":"CC BY-SA 3.0","license_url":"https://creativecommons.org/licenses/by-sa/3.0","source_url":"https://commons.wikimedia.org/wiki/File:Berlin_Wall6259.JPG","order":2}</x:v>
      </x:c>
    </x:row>
    <x:row r="1104" ht="60" customHeight="1">
      <x:c r="A1104" s="43" t="str">
        <x:v>city_photos</x:v>
      </x:c>
      <x:c r="B1104" s="43" t="n">
        <x:v>209</x:v>
      </x:c>
      <x:c r="C1104" s="43" t="str">
        <x:v>205</x:v>
      </x:c>
      <x:c r="D1104" s="43" t="n">
        <x:v>1</x:v>
      </x:c>
      <x:c r="E1104" s="43" t="n">
        <x:v>1</x:v>
      </x:c>
      <x:c r="F1104" s="43" t="str">
        <x:v>{"id":205,"entry_id":312,"asset_id":"b71b1222-4e7f-4c81-8859-badc4a78e900","caption":"Humboldt Parkı","author":"Angela Monika Arnold","license":"CC BY-SA 2.0 de","license_url":"https://creativecommons.org/licenses/by-sa/2.0/de/deed.en","source_url":"https://commons.wikimedia.org/wiki/File:Humboldth%C3%B6he2.jpg","order":0}</x:v>
      </x:c>
    </x:row>
    <x:row r="1105" ht="60" customHeight="1">
      <x:c r="A1105" s="43" t="str">
        <x:v>city_photos</x:v>
      </x:c>
      <x:c r="B1105" s="43" t="n">
        <x:v>210</x:v>
      </x:c>
      <x:c r="C1105" s="43" t="str">
        <x:v>206</x:v>
      </x:c>
      <x:c r="D1105" s="43" t="n">
        <x:v>1</x:v>
      </x:c>
      <x:c r="E1105" s="43" t="n">
        <x:v>1</x:v>
      </x:c>
      <x:c r="F1105" s="43" t="str">
        <x:v>{"id":206,"entry_id":312,"asset_id":"63a9f5e0-0e6d-4305-9735-d3e2ac67500f","caption":"Humboldt Parkı","author":"Chrissie Sternschnuppe","license":"CC BY-SA 2.0","license_url":"https://creativecommons.org/licenses/by-sa/2.0","source_url":"https://commons.wikimedia.org/wiki/File:Berliner_Unterwelten.jpg","order":1}</x:v>
      </x:c>
    </x:row>
    <x:row r="1106" ht="60" customHeight="1">
      <x:c r="A1106" s="43" t="str">
        <x:v>city_photos</x:v>
      </x:c>
      <x:c r="B1106" s="43" t="n">
        <x:v>211</x:v>
      </x:c>
      <x:c r="C1106" s="43" t="str">
        <x:v>207</x:v>
      </x:c>
      <x:c r="D1106" s="43" t="n">
        <x:v>1</x:v>
      </x:c>
      <x:c r="E1106" s="43" t="n">
        <x:v>1</x:v>
      </x:c>
      <x:c r="F1106" s="43" t="str">
        <x:v>{"id":207,"entry_id":312,"asset_id":"d84d4936-e5bb-45d7-a171-0a81208db7c9","caption":"Humboldt Parkı","author":"Photo: Andreas Praefcke","license":"CC BY 3.0","license_url":"https://creativecommons.org/licenses/by/3.0","source_url":"https://commons.wikimedia.org/wiki/File:Humboldthain_Flakturm.jpg","order":2}</x:v>
      </x:c>
    </x:row>
    <x:row r="1107" ht="60" customHeight="1">
      <x:c r="A1107" s="43" t="str">
        <x:v>city_photos</x:v>
      </x:c>
      <x:c r="B1107" s="43" t="n">
        <x:v>212</x:v>
      </x:c>
      <x:c r="C1107" s="43" t="str">
        <x:v>247</x:v>
      </x:c>
      <x:c r="D1107" s="43" t="n">
        <x:v>1</x:v>
      </x:c>
      <x:c r="E1107" s="43" t="n">
        <x:v>1</x:v>
      </x:c>
      <x:c r="F1107" s="43" t="str">
        <x:v>{"id":247,"entry_id":313,"asset_id":"7142158c-3a45-4854-99b7-8227d4b527c5","caption":"Arminius Pazar Salonu","author":"Neuköllner","license":"CC BY-SA 4.0","license_url":"https://creativecommons.org/licenses/by-sa/4.0","source_url":"https://commons.wikimedia.org/wiki/File:Arminius-Markthalle,_Arminiusstra%C3%9Fe_2-4,_Berlin-Moabit,_Bild_1.jpg","order":0}</x:v>
      </x:c>
    </x:row>
    <x:row r="1108" ht="60" customHeight="1">
      <x:c r="A1108" s="43" t="str">
        <x:v>city_photos</x:v>
      </x:c>
      <x:c r="B1108" s="43" t="n">
        <x:v>213</x:v>
      </x:c>
      <x:c r="C1108" s="43" t="str">
        <x:v>248</x:v>
      </x:c>
      <x:c r="D1108" s="43" t="n">
        <x:v>1</x:v>
      </x:c>
      <x:c r="E1108" s="43" t="n">
        <x:v>1</x:v>
      </x:c>
      <x:c r="F1108" s="43" t="str">
        <x:v>{"id":248,"entry_id":313,"asset_id":"1e35c4e3-465b-4f8f-9d04-8cd2fe1b3c57","caption":"Arminius Pazar Salonu","author":"G. Sawatzky","license":"CC BY-SA 4.0","license_url":"https://creativecommons.org/licenses/by-sa/4.0","source_url":"https://commons.wikimedia.org/wiki/File:Arminius-Markthalle-1.jpg","order":1}</x:v>
      </x:c>
    </x:row>
    <x:row r="1109" ht="60" customHeight="1">
      <x:c r="A1109" s="43" t="str">
        <x:v>city_photos</x:v>
      </x:c>
      <x:c r="B1109" s="43" t="n">
        <x:v>214</x:v>
      </x:c>
      <x:c r="C1109" s="43" t="str">
        <x:v>232</x:v>
      </x:c>
      <x:c r="D1109" s="43" t="n">
        <x:v>1</x:v>
      </x:c>
      <x:c r="E1109" s="43" t="n">
        <x:v>1</x:v>
      </x:c>
      <x:c r="F1109" s="43" t="str">
        <x:v>{"id":232,"entry_id":314,"asset_id":"6ad5c7cf-2acb-4e39-82ec-fb6d88265136","caption":"Berlin Doğa ve Hayvan Parkı","author":"Agadez","license":"CC BY 2.5","license_url":"https://creativecommons.org/licenses/by/2.5","source_url":"https://commons.wikimedia.org/wiki/File:Tierpark_Berlin_-_Main_entry.jpg","order":0}</x:v>
      </x:c>
    </x:row>
    <x:row r="1110" ht="60" customHeight="1">
      <x:c r="A1110" s="43" t="str">
        <x:v>city_photos</x:v>
      </x:c>
      <x:c r="B1110" s="43" t="n">
        <x:v>215</x:v>
      </x:c>
      <x:c r="C1110" s="43" t="str">
        <x:v>249</x:v>
      </x:c>
      <x:c r="D1110" s="43" t="n">
        <x:v>1</x:v>
      </x:c>
      <x:c r="E1110" s="43" t="n">
        <x:v>1</x:v>
      </x:c>
      <x:c r="F1110" s="43" t="str">
        <x:v>{"id":249,"entry_id":315,"asset_id":"13d8273d-48de-4cdd-a272-6880e6b21583","caption":"Schöneberg Belediye Binası","author":"Palickap","license":"CC BY-SA 4.0","license_url":"https://creativecommons.org/licenses/by-sa/4.0","source_url":"https://commons.wikimedia.org/wiki/File:Berlin,_Rathaus_Sch%C3%B6neberg.jpg","order":0}</x:v>
      </x:c>
    </x:row>
    <x:row r="1111" ht="60" customHeight="1">
      <x:c r="A1111" s="43" t="str">
        <x:v>city_photos</x:v>
      </x:c>
      <x:c r="B1111" s="43" t="n">
        <x:v>216</x:v>
      </x:c>
      <x:c r="C1111" s="43" t="str">
        <x:v>209</x:v>
      </x:c>
      <x:c r="D1111" s="43" t="n">
        <x:v>1</x:v>
      </x:c>
      <x:c r="E1111" s="43" t="n">
        <x:v>1</x:v>
      </x:c>
      <x:c r="F1111" s="43" t="str">
        <x:v>{"id":209,"entry_id":316,"asset_id":"39aff8ef-a2a4-4ab8-a2af-6d7364daafe2","caption":"Berlin Botanik Bahçesi","author":"Paul VanDerWerf","license":"CC BY 2.0","license_url":"https://creativecommons.org/licenses/by/2.0","source_url":"https://commons.wikimedia.org/wiki/File:Berlin_Botanical_Garden.jpg","order":0}</x:v>
      </x:c>
    </x:row>
    <x:row r="1112" ht="60" customHeight="1">
      <x:c r="A1112" s="43" t="str">
        <x:v>city_photos</x:v>
      </x:c>
      <x:c r="B1112" s="43" t="n">
        <x:v>217</x:v>
      </x:c>
      <x:c r="C1112" s="43" t="str">
        <x:v>210</x:v>
      </x:c>
      <x:c r="D1112" s="43" t="n">
        <x:v>1</x:v>
      </x:c>
      <x:c r="E1112" s="43" t="n">
        <x:v>1</x:v>
      </x:c>
      <x:c r="F1112" s="43" t="str">
        <x:v>{"id":210,"entry_id":316,"asset_id":"51d29f58-da44-4cef-80b9-56b36a64f5d0","caption":"Berlin Botanik Bahçesi","author":"user:Flo","license":"CC BY-SA 2.5","license_url":"https://creativecommons.org/licenses/by-sa/2.5","source_url":"https://commons.wikimedia.org/wiki/File:Botanical_Garden_Berlin_-_Cacti_House.jpg","order":1}</x:v>
      </x:c>
    </x:row>
    <x:row r="1113" ht="60" customHeight="1">
      <x:c r="A1113" s="43" t="str">
        <x:v>guide_photos</x:v>
      </x:c>
      <x:c r="B1113" s="43" t="n">
        <x:v>0</x:v>
      </x:c>
      <x:c r="C1113" s="43" t="str">
        <x:v>1</x:v>
      </x:c>
      <x:c r="D1113" s="43" t="n">
        <x:v>1</x:v>
      </x:c>
      <x:c r="E1113" s="43" t="n">
        <x:v>1</x:v>
      </x:c>
      <x:c r="F1113" s="43" t="str">
        <x:v>{"id":1,"guide_id":1,"asset_id":"6c6873cf-1d1b-4609-a3ec-44178249f0d7","caption":"Brandenburg Kapısı’nda akşam","author":"Thomas Wolf, www.foto-tw.de","license":"CC BY-SA 3.0","license_url":"https://creativecommons.org/licenses/by-sa/3.0","source_url":"https://commons.wikimedia.org/wiki/File:Brandenburger_Tor_abends.jpg","order":0}</x:v>
      </x:c>
    </x:row>
    <x:row r="1114" ht="60" customHeight="1">
      <x:c r="A1114" s="43" t="str">
        <x:v>guide_photos</x:v>
      </x:c>
      <x:c r="B1114" s="43" t="n">
        <x:v>1</x:v>
      </x:c>
      <x:c r="C1114" s="43" t="str">
        <x:v>2</x:v>
      </x:c>
      <x:c r="D1114" s="43" t="n">
        <x:v>1</x:v>
      </x:c>
      <x:c r="E1114" s="43" t="n">
        <x:v>1</x:v>
      </x:c>
      <x:c r="F1114" s="43" t="str">
        <x:v>{"id":2,"guide_id":1,"asset_id":"3406ff48-34e1-408e-82a6-56ed53e46d41","caption":"Nehir kıyısında Müzeler Adası","author":"Thomas Wolf, www.foto-tw.de","license":"CC BY-SA 3.0","license_url":"https://creativecommons.org/licenses/by-sa/3.0","source_url":"https://commons.wikimedia.org/wiki/File:Berlin_Museumsinsel_Fernsehturm.jpg","order":1}</x:v>
      </x:c>
    </x:row>
    <x:row r="1115" ht="60" customHeight="1">
      <x:c r="A1115" s="43" t="str">
        <x:v>guide_photos</x:v>
      </x:c>
      <x:c r="B1115" s="43" t="n">
        <x:v>2</x:v>
      </x:c>
      <x:c r="C1115" s="43" t="str">
        <x:v>3</x:v>
      </x:c>
      <x:c r="D1115" s="43" t="n">
        <x:v>1</x:v>
      </x:c>
      <x:c r="E1115" s="43" t="n">
        <x:v>1</x:v>
      </x:c>
      <x:c r="F1115" s="43" t="str">
        <x:v>{"id":3,"guide_id":1,"asset_id":"c9de6484-3a76-4970-8d16-d3614bb18e86","caption":"Tiergarten: şehrin yeşil kalbi","author":"beedubz","license":"CC BY-SA 3.0","license_url":"https://creativecommons.org/licenses/by-sa/3.0/","source_url":"https://commons.wikimedia.org/wiki/File:Berlin_Tiergarten_Siegess%C3%A4ule_Luftansicht.jpg","order":2}</x:v>
      </x:c>
    </x:row>
    <x:row r="1116" ht="60" customHeight="1">
      <x:c r="A1116" s="43" t="str">
        <x:v>guide_photos</x:v>
      </x:c>
      <x:c r="B1116" s="43" t="n">
        <x:v>3</x:v>
      </x:c>
      <x:c r="C1116" s="43" t="str">
        <x:v>4</x:v>
      </x:c>
      <x:c r="D1116" s="43" t="n">
        <x:v>1</x:v>
      </x:c>
      <x:c r="E1116" s="43" t="n">
        <x:v>1</x:v>
      </x:c>
      <x:c r="F1116" s="43" t="str">
        <x:v>{"id":4,"guide_id":1,"asset_id":"4fed8b27-3c27-4a1f-b734-9f6caa9d641c","caption":"Berlin Katedrali","author":"Ansgar Koreng / CC BY 3.0 (DE)","license":"CC BY 3.0 de","license_url":"https://creativecommons.org/licenses/by/3.0/de/deed.en","source_url":"https://commons.wikimedia.org/wiki/File:141227_Berliner_Dom.jpg","order":3}</x:v>
      </x:c>
    </x:row>
    <x:row r="1117" ht="60" customHeight="1">
      <x:c r="A1117" s="43" t="str">
        <x:v>guide_photos</x:v>
      </x:c>
      <x:c r="B1117" s="43" t="n">
        <x:v>4</x:v>
      </x:c>
      <x:c r="C1117" s="43" t="str">
        <x:v>5</x:v>
      </x:c>
      <x:c r="D1117" s="43" t="n">
        <x:v>1</x:v>
      </x:c>
      <x:c r="E1117" s="43" t="n">
        <x:v>1</x:v>
      </x:c>
      <x:c r="F1117" s="43" t="str">
        <x:v>{"id":5,"guide_id":1,"asset_id":"f844ae68-d5c9-4013-b6a5-b1995bc32297","caption":"Spree kıyısında kültür","author":"Ansgar Koreng / CC BY-SA 3.0 (DE)","license":"CC BY-SA 3.0 de","license_url":"https://creativecommons.org/licenses/by-sa/3.0/de/deed.en","source_url":"https://commons.wikimedia.org/wiki/File:Haus_der_Kulturen_der_Welt,_Blaue_Stunde,_Berlin,_160521,_ako.jpg","order":4}</x:v>
      </x:c>
    </x:row>
    <x:row r="1118" ht="60" customHeight="1">
      <x:c r="A1118" s="43" t="str">
        <x:v>guide_photos</x:v>
      </x:c>
      <x:c r="B1118" s="43" t="n">
        <x:v>5</x:v>
      </x:c>
      <x:c r="C1118" s="43" t="str">
        <x:v>6</x:v>
      </x:c>
      <x:c r="D1118" s="43" t="n">
        <x:v>1</x:v>
      </x:c>
      <x:c r="E1118" s="43" t="n">
        <x:v>1</x:v>
      </x:c>
      <x:c r="F1118" s="43" t="str">
        <x:v>{"id":6,"guide_id":1,"asset_id":"f81f2bb3-809d-428d-a7e3-baf8a2e90f46","caption":"Charlottenburg Sarayı","author":"ernstol","license":"CC BY-SA 3.0","license_url":"https://creativecommons.org/licenses/by-sa/3.0","source_url":"https://commons.wikimedia.org/wiki/File:Charlottenburg_Hohenzollern_2.jpg","order":5}</x:v>
      </x:c>
    </x:row>
    <x:row r="1119" ht="60" customHeight="1">
      <x:c r="A1119" s="43" t="str">
        <x:v>weather_cache_ephemeral_not_editorial</x:v>
      </x:c>
      <x:c r="B1119" s="43" t="n">
        <x:v>0</x:v>
      </x:c>
      <x:c r="C1119" s="43" t="str">
        <x:v>1</x:v>
      </x:c>
      <x:c r="D1119" s="43" t="n">
        <x:v>1</x:v>
      </x:c>
      <x:c r="E1119" s="43" t="n">
        <x:v>1</x:v>
      </x:c>
      <x:c r="F1119" s="43" t="str">
        <x:v>{"id":1,"guide_id":1,"payload":{"low":10,"high":19,"icon":"rain","rain":88,"wind":8,"is_day":true,"feels_like":11,"description":"Yağmurlu","observed_at":"2026-10-08T06:45:00+00:00","temperature":13},"fetched_at":"2026-10-08T06:49:04.224607+00:00","retry_after":"2026-10-08T07:19:04.224607+00:00"}</x:v>
      </x:c>
    </x:row>
    <x:row r="1120" ht="60" customHeight="1">
      <x:c r="A1120" s="43" t="str">
        <x:v>chat_room_public_configuration_no_members_or_messages</x:v>
      </x:c>
      <x:c r="B1120" s="43" t="n">
        <x:v>0</x:v>
      </x:c>
      <x:c r="C1120" s="43" t="str">
        <x:v>2</x:v>
      </x:c>
      <x:c r="D1120" s="43" t="n">
        <x:v>1</x:v>
      </x:c>
      <x:c r="E1120" s="43" t="n">
        <x:v>1</x:v>
      </x:c>
      <x:c r="F1120" s="43" t="str">
        <x:v>{"id":2,"created_at":"2026-10-07T06:20:00.095605+00:00","updated_at":"2026-10-07T06:20:00.095610+00:00","guide_id":1,"enabled":true,"description":"Aynı şehirde yeni bağlar. Sor, deneyimini paylaş, birlikte keşfet.","notice":"Berlin sohbetine hoş geldin! Yeni taşındıysan kendini tanıt; bir önerin, sorun veya buluşma fikrin varsa paylaş. Burası birlikte hayatı kolaylaştırdığımız yer.","rules":["Saygılı ol. Hakaret, ayrımcılık ve tacize yer yok.","Kendi deneyimini paylaş; kişisel bilgileri ve özel yazışmaları izinsiz yayımlama.","Reklam, spam ve yanıltıcı ilan paylaşma. Para isteyen şüpheli mesajları bildir.","Resmî işlemler için şehir rehberindeki kaynakları kontrol et.","Corteqs ekibi mesajları kaldırabilir ve sohbet erişimini kısıtlayabilir."]}</x:v>
      </x:c>
    </x:row>
    <x:row r="1121" ht="60" customHeight="1">
      <x:c r="A1121" s="43" t="str">
        <x:v>assets</x:v>
      </x:c>
      <x:c r="B1121" s="43" t="n">
        <x:v>0</x:v>
      </x:c>
      <x:c r="C1121" s="43"/>
      <x:c r="D1121" s="43" t="n">
        <x:v>1</x:v>
      </x:c>
      <x:c r="E1121" s="43" t="n">
        <x:v>1</x:v>
      </x:c>
      <x:c r="F1121" s="43" t="str">
        <x:v>{"asset_id":"03754b12-3ae5-4e72-ad28-c0936117ee02","original_name":"berlin/places/berlin-duvari-3.webp","file":"Fotoğraflar/03754b12-3ae5-4e72-ad28-c0936117ee02.webp","sha256":"f4362a56cd6e4f4827b4aca1ba0b52515977031d6cddde437909c2d53464c03a","bytes":238506,"dimensions":[960,730],"content_type":"image/webp","public":true,"provenance":{"kind":"external-media","title":"Berlinermauer.jpg","sha256":"f4362a56cd6e4f4827b4aca1ba0b52515977031d6cddde437909c2d53464c03a","modifications":"Corteqs: boyutlandırma ve WebP dönüşümü; gösterim alanına göre kırpma.","source_evidence":{"author":"Noir","issues":["stored_license_link_needs_canonical_update"],"license":"CC BY-SA 3.0","permission":"Noir at the German-language Wikipedia , the copyright holder of this work, hereby publishes it under the following license:","source_url":"https://commons.wikimedia.org/wiki/File:Berlinermauer.jpg","attribution":"Noir","license_url":"https://creativecommons.org/licenses/by-sa/3.0/","usage_terms":"Creative Commons Attribution-Share Alike 3.0","pixel_review":"","restrictions":"","source_title":"Berlinermauer.jpg","manual_review":"","source_credit":"Own work, https://thierrynoir.com/biography/essays/berlin-wall/","original_created":"1986"},"source_checked_on":"2026-10-10","metadata_review_status":"verified"},"source_evidence_file":"Lisans kanıtları/03754b12-3ae5-4e72-ad28-c0936117ee02.source-evidence.json","source_evidence_sha256":"5d8c5b926ad9ff0e56558c1029d5d2cdbcf61ffbff19c8ebccbcbac482904a2f","license_record_file":"Lisans kanıtları/03754b12-3ae5-4e72-ad28-c0936117ee02.license-record.json","license_record_sha256":"360ff058173cc146967edeb5f66d0098910f23f962c3e4f86163cc9d54c61132","created_at":"2026-10-06T17:02:35.785688+00:00","updated_at":"2026-10-10T19:54:49.834353+00:00"}</x:v>
      </x:c>
    </x:row>
    <x:row r="1122" ht="60" customHeight="1">
      <x:c r="A1122" s="43" t="str">
        <x:v>assets</x:v>
      </x:c>
      <x:c r="B1122" s="43" t="n">
        <x:v>1</x:v>
      </x:c>
      <x:c r="C1122" s="43"/>
      <x:c r="D1122" s="43" t="n">
        <x:v>1</x:v>
      </x:c>
      <x:c r="E1122" s="43" t="n">
        <x:v>1</x:v>
      </x:c>
      <x:c r="F1122" s="43" t="str">
        <x:v>{"asset_id":"03f15e01-13c3-47c5-9221-d501b13ab315","original_name":"berlin/places/alman-opera-2.webp","file":"Fotoğraflar/03f15e01-13c3-47c5-9221-d501b13ab315.webp","sha256":"c78ea9194d071e3d468e7afb55f5496f3999c9cb8d910949076ab19593766046","bytes":121624,"dimensions":[960,720],"content_type":"image/webp","public":true,"provenance":{"kind":"external-media","title":"Berlin Deutsche Oper Zuschauerraum.jpg","sha256":"c78ea9194d071e3d468e7afb55f5496f3999c9cb8d910949076ab19593766046","modifications":"Corteqs: boyutlandırma ve WebP dönüşümü; gösterim alanına göre kırpma.","source_evidence":{"author":"Photo: Andreas Praefcke","issues":"","license":"CC BY 3.0","permission":"","source_url":"https://commons.wikimedia.org/wiki/File:Berlin_Deutsche_Oper_Zuschauerraum.jpg","attribution":"","license_url":"https://creativecommons.org/licenses/by/3.0","usage_terms":"Creative Commons Attribution 3.0","pixel_review":"","restrictions":"","source_title":"Berlin Deutsche Oper Zuschauerraum.jpg","manual_review":"","source_credit":"Self-photographed","original_created":"2009-04"},"source_checked_on":"2026-10-10","metadata_review_status":"verified"},"source_evidence_file":"Lisans kanıtları/03f15e01-13c3-47c5-9221-d501b13ab315.source-evidence.json","source_evidence_sha256":"eb5376105ad8c214c6164d890b7a62436275802b5897ece2383a84dcb0adfe70","license_record_file":"Lisans kanıtları/03f15e01-13c3-47c5-9221-d501b13ab315.license-record.json","license_record_sha256":"e6538d447173a0b4471e9f720c7c84ad72e79caa8ad27feebb5e665af004876c","created_at":"2026-10-06T17:02:35.906384+00:00","updated_at":"2026-10-10T19:54:49.926778+00:00"}</x:v>
      </x:c>
    </x:row>
    <x:row r="1123" ht="60" customHeight="1">
      <x:c r="A1123" s="43" t="str">
        <x:v>assets</x:v>
      </x:c>
      <x:c r="B1123" s="43" t="n">
        <x:v>2</x:v>
      </x:c>
      <x:c r="C1123" s="43"/>
      <x:c r="D1123" s="43" t="n">
        <x:v>1</x:v>
      </x:c>
      <x:c r="E1123" s="43" t="n">
        <x:v>1</x:v>
      </x:c>
      <x:c r="F1123" s="43" t="str">
        <x:v>{"asset_id":"04e0db5f-c127-48ff-883b-d4bf9f6040e0","original_name":"berlin/places/nikolai-3.webp","file":"Fotoğraflar/04e0db5f-c127-48ff-883b-d4bf9f6040e0.webp","sha256":"93bbe8af9afb37f79b471a1fc8f33ac20e94ac0d19349c829f94a394bd4e57e4","bytes":129758,"dimensions":[630,1000],"content_type":"image/webp","public":true,"provenance":{"kind":"external-media","title":"Berlin, Mitte, Nikolaiviertel, Poststraße 30, Schmales Haus 02.jpg","sha256":"93bbe8af9afb37f79b471a1fc8f33ac20e94ac0d19349c829f94a394bd4e57e4","modifications":"Corteqs: boyutlandırma ve WebP dönüşümü; gösterim alanına göre kırpma.","source_evidence":{"author":"Jörg Zägel","issues":"","license":"CC BY-SA 3.0","permission":"","source_url":"https://commons.wikimedia.org/wiki/File:Berlin,_Mitte,_Nikolaiviertel,_Poststra%C3%9Fe_30,_Schmales_Haus_02.jpg","attribution":"","license_url":"https://creativecommons.org/licenses/by-sa/3.0","usage_terms":"Creative Commons Attribution-Share Alike 3.0","pixel_review":"","restrictions":"","source_title":"Berlin, Mitte, Nikolaiviertel, Poststraße 30, Schmales Haus 02.jpg","manual_review":"","source_credit":"Own work","original_created":"2009-08-08"},"source_checked_on":"2026-10-10","metadata_review_status":"verified"},"source_evidence_file":"Lisans kanıtları/04e0db5f-c127-48ff-883b-d4bf9f6040e0.source-evidence.json","source_evidence_sha256":"a8b8501f9cf698c7b20c4887e423301742eb161af043f0680d6c7012f44491d1","license_record_file":"Lisans kanıtları/04e0db5f-c127-48ff-883b-d4bf9f6040e0.license-record.json","license_record_sha256":"754dd10ce7ba23ffba51cf4ea7093f6eb05a7a208c6fc35d1253075409d84992","created_at":"2026-10-06T17:15:22.769346+00:00","updated_at":"2026-10-10T19:54:50.171465+00:00"}</x:v>
      </x:c>
    </x:row>
    <x:row r="1124" ht="60" customHeight="1">
      <x:c r="A1124" s="43" t="str">
        <x:v>assets</x:v>
      </x:c>
      <x:c r="B1124" s="43" t="n">
        <x:v>3</x:v>
      </x:c>
      <x:c r="C1124" s="43"/>
      <x:c r="D1124" s="43" t="n">
        <x:v>1</x:v>
      </x:c>
      <x:c r="E1124" s="43" t="n">
        <x:v>1</x:v>
      </x:c>
      <x:c r="F1124" s="43" t="str">
        <x:v>{"asset_id":"059d2faa-2490-4c9d-a742-d47f635f27d5","original_name":"berlin/places/kw-2.webp","file":"Fotoğraflar/059d2faa-2490-4c9d-a742-d47f635f27d5.webp","sha256":"d0ac2381f2aab3acc443c9ebdd4262a57279b42ba09a095a07afd7d58ad773b8","bytes":392184,"dimensions":[1200,800],"content_type":"image/webp","public":true,"provenance":{"kind":"external-media","title":"170424 KW 0721 HQ.jpg","sha256":"d0ac2381f2aab3acc443c9ebdd4262a57279b42ba09a095a07afd7d58ad773b8","modifications":"Corteqs: boyutlandırma ve WebP dönüşümü; gösterim alanına göre kırpma.","source_evidence":{"author":"KW Presse","issues":"","license":"CC BY-SA 4.0","permission":"","source_url":"https://commons.wikimedia.org/wiki/File:170424_KW_0721_HQ.jpg","attribution":"","license_url":"https://creativecommons.org/licenses/by-sa/4.0","usage_terms":"Creative Commons Attribution-Share Alike 4.0","pixel_review":"","restrictions":"","source_title":"170424 KW 0721 HQ.jpg","manual_review":"","source_credit":"Own work","original_created":"2017-04-24"},"source_checked_on":"2026-10-10","metadata_review_status":"verified"},"source_evidence_file":"Lisans kanıtları/059d2faa-2490-4c9d-a742-d47f635f27d5.source-evidence.json","source_evidence_sha256":"bb28744f4f44470bbd5a14af5deef487002eb434b89f873746b9eccf5424bdb4","license_record_file":"Lisans kanıtları/059d2faa-2490-4c9d-a742-d47f635f27d5.license-record.json","license_record_sha256":"261e4dbc6533984e157f885da4a2d7383b18924da47e0adc1e877197a62067e9","created_at":"2026-10-06T17:02:35.878347+00:00","updated_at":"2026-10-10T19:54:49.902647+00:00"}</x:v>
      </x:c>
    </x:row>
    <x:row r="1125" ht="60" customHeight="1">
      <x:c r="A1125" s="43" t="str">
        <x:v>assets</x:v>
      </x:c>
      <x:c r="B1125" s="43" t="n">
        <x:v>4</x:v>
      </x:c>
      <x:c r="C1125" s="43"/>
      <x:c r="D1125" s="43" t="n">
        <x:v>1</x:v>
      </x:c>
      <x:c r="E1125" s="43" t="n">
        <x:v>1</x:v>
      </x:c>
      <x:c r="F1125" s="43" t="str">
        <x:v>{"asset_id":"05ccab22-7588-48f0-818e-e8cb02008250","original_name":"berlin/places/hackesche-2.webp","file":"Fotoğraflar/05ccab22-7588-48f0-818e-e8cb02008250.webp","sha256":"689b28ca011965e7fba05168a0944d70ce9126429bc6c6038916f4dd672ebe86","bytes":145876,"dimensions":[750,1000],"content_type":"image/webp","public":true,"provenance":{"kind":"external-media","title":"200806 Berlin 477.JPG","sha256":"689b28ca011965e7fba05168a0944d70ce9126429bc6c6038916f4dd672ebe86","modifications":"Corteqs: boyutlandırma ve WebP dönüşümü; gösterim alanına göre kırpma.","source_evidence":{"author":"Mark Ahsmann","issues":"","license":"CC BY-SA 3.0","permission":"","source_url":"https://commons.wikimedia.org/wiki/File:200806_Berlin_477.JPG","attribution":"","license_url":"https://creativecommons.org/licenses/by-sa/3.0","usage_terms":"Creative Commons Attribution-Share Alike 3.0","pixel_review":"","restrictions":"","source_title":"200806 Berlin 477.JPG","manual_review":"","source_credit":"Own work","original_created":"2008-06"},"source_checked_on":"2026-10-10","metadata_review_status":"verified"},"source_evidence_file":"Lisans kanıtları/05ccab22-7588-48f0-818e-e8cb02008250.source-evidence.json","source_evidence_sha256":"4beb8d4e1f7983dbba4a18a23ed39e0836fa7d08927526256de6876f8221390e","license_record_file":"Lisans kanıtları/05ccab22-7588-48f0-818e-e8cb02008250.license-record.json","license_record_sha256":"60beed5c552a29b9b16641bf7fd908404bdea7191e163e34efe14f23da2acf7a","created_at":"2026-10-06T17:25:19.153825+00:00","updated_at":"2026-10-10T19:54:50.190626+00:00"}</x:v>
      </x:c>
    </x:row>
    <x:row r="1126" ht="60" customHeight="1">
      <x:c r="A1126" s="43" t="str">
        <x:v>assets</x:v>
      </x:c>
      <x:c r="B1126" s="43" t="n">
        <x:v>5</x:v>
      </x:c>
      <x:c r="C1126" s="43"/>
      <x:c r="D1126" s="43" t="n">
        <x:v>1</x:v>
      </x:c>
      <x:c r="E1126" s="43" t="n">
        <x:v>1</x:v>
      </x:c>
      <x:c r="F1126" s="43" t="str">
        <x:v>{"asset_id":"065616d2-c163-4f7f-8999-2882dd928d55","original_name":"berlin/places/hamburger-bahnhof-1.webp","file":"Fotoğraflar/065616d2-c163-4f7f-8999-2882dd928d55.webp","sha256":"25fd358cb6cffe789bdbebd75ec0063a9294f26597c69976bd36b786624ddf5f","bytes":45412,"dimensions":[750,1000],"content_type":"image/webp","public":true,"provenance":{"kind":"external-media","title":"Rieckhallen, Hamburger Bahnhof – Museum für Gegenwart – Berlin, Germany - 20160615-01.jpg","sha256":"25fd358cb6cffe789bdbebd75ec0063a9294f26597c69976bd36b786624ddf5f","modifications":"Corteqs: boyutlandırma ve WebP dönüşümü; gösterim alanına göre kırpma.","source_evidence":{"author":"Jacklee","issues":"","license":"CC BY-SA 4.0","permission":"","source_url":"https://commons.wikimedia.org/wiki/File:Rieckhallen,_Hamburger_Bahnhof_%E2%80%93_Museum_f%C3%BCr_Gegenwart_%E2%80%93_Berlin,_Germany_-_20160615-01.jpg","attribution":"","license_url":"https://creativecommons.org/licenses/by-sa/4.0","usage_terms":"Creative Commons Attribution-Share Alike 4.0","pixel_review":"","restrictions":"","source_title":"Rieckhallen, Hamburger Bahnhof – Museum für Gegenwart – Berlin, Germany - 20160615-01.jpg","manual_review":"","source_credit":"Own work","original_created":"2016-06-15 16:34:15"},"source_checked_on":"2026-10-10","metadata_review_status":"verified"},"source_evidence_file":"Lisans kanıtları/065616d2-c163-4f7f-8999-2882dd928d55.source-evidence.json","source_evidence_sha256":"b07efb12744bceb40a3f7098b83a9db7927610b9bfebba6513af3d69e3588354","license_record_file":"Lisans kanıtları/065616d2-c163-4f7f-8999-2882dd928d55.license-record.json","license_record_sha256":"579a3eb9edeef5fa1b43719c2c94ea48b2fefb50f6adbcd36e55b67b32c24279","created_at":"2026-10-06T17:02:35.801140+00:00","updated_at":"2026-10-10T19:54:49.845830+00:00"}</x:v>
      </x:c>
    </x:row>
    <x:row r="1127" ht="60" customHeight="1">
      <x:c r="A1127" s="43" t="str">
        <x:v>assets</x:v>
      </x:c>
      <x:c r="B1127" s="43" t="n">
        <x:v>6</x:v>
      </x:c>
      <x:c r="C1127" s="43"/>
      <x:c r="D1127" s="43" t="n">
        <x:v>1</x:v>
      </x:c>
      <x:c r="E1127" s="43" t="n">
        <x:v>1</x:v>
      </x:c>
      <x:c r="F1127" s="43" t="str">
        <x:v>{"asset_id":"07ccf11e-6e5b-4247-aa1d-c517ffb09265","original_name":"berlin/places/casusluk-extra-3.webp","file":"Fotoğraflar/07ccf11e-6e5b-4247-aa1d-c517ffb09265.webp","sha256":"42cf9666d157ff8f4be474c169056edfaf7ec42ea17aa08e94f06e10fbec4a2b","bytes":93566,"dimensions":[960,631],"content_type":"image/webp","public":true,"provenance":{"kind":"external-media","title":"FN Browning Model 1910 - Spy Museum Berlin - Joy of Museums.jpg","sha256":"42cf9666d157ff8f4be474c169056edfaf7ec42ea17aa08e94f06e10fbec4a2b","modifications":"Corteqs: boyutlandırma ve WebP dönüşümü; gösterim alanına göre kırpma.","source_evidence":{"author":"Joyofmuseums","issues":"","license":"CC BY-SA 4.0","permission":"","source_url":"https://commons.wikimedia.org/wiki/File:FN_Browning_Model_1910_-_Spy_Museum_Berlin_-_Joy_of_Museums.jpg","attribution":"","license_url":"https://creativecommons.org/licenses/by-sa/4.0","usage_terms":"Creative Commons Attribution-Share Alike 4.0","pixel_review":"","restrictions":"","source_title":"FN Browning Model 1910 - Spy Museum Berlin - Joy of Museums.jpg","manual_review":"","source_credit":"Own work","original_created":"2018-08-30"},"source_checked_on":"2026-10-10","metadata_review_status":"verified"},"source_evidence_file":"Lisans kanıtları/07ccf11e-6e5b-4247-aa1d-c517ffb09265.source-evidence.json","source_evidence_sha256":"8548600107a9e7425005e8724e0d7e1cc881bdd8e840d5f17cf328d9e84b7977","license_record_file":"Lisans kanıtları/07ccf11e-6e5b-4247-aa1d-c517ffb09265.license-record.json","license_record_sha256":"260305f51a8dc9777f3f27250f6397c6b7745bf390355ae8fcedcfb5e3c16ce4","created_at":"2026-10-06T17:15:22.501117+00:00","updated_at":"2026-10-10T19:54:49.821839+00:00"}</x:v>
      </x:c>
    </x:row>
    <x:row r="1128" ht="60" customHeight="1">
      <x:c r="A1128" s="43" t="str">
        <x:v>assets</x:v>
      </x:c>
      <x:c r="B1128" s="43" t="n">
        <x:v>7</x:v>
      </x:c>
      <x:c r="C1128" s="43"/>
      <x:c r="D1128" s="43" t="n">
        <x:v>1</x:v>
      </x:c>
      <x:c r="E1128" s="43" t="n">
        <x:v>1</x:v>
      </x:c>
      <x:c r="F1128" s="43" t="str">
        <x:v>{"asset_id":"08a8c1d1-77b3-4517-a105-4ce2d279a3b6","original_name":"berlin/places/bode-museum-3.webp","file":"Fotoğraflar/08a8c1d1-77b3-4517-a105-4ce2d279a3b6.webp","sha256":"df7dfda1f25aee9cc7df2bb19e0815a9db2a7bdb67716352c4a99713907c93b5","bytes":97998,"dimensions":[1200,800],"content_type":"image/webp","public":true,"provenance":{"kind":"external-media","title":"Bode Museum at night (MK).jpg","sha256":"df7dfda1f25aee9cc7df2bb19e0815a9db2a7bdb67716352c4a99713907c93b5","modifications":"Corteqs: boyutlandırma ve WebP dönüşümü; gösterim alanına göre kırpma.","source_evidence":{"author":"Mathias Krumbholz","issues":"","license":"CC BY-SA 3.0","permission":"","source_url":"https://commons.wikimedia.org/wiki/File:Bode_Museum_at_night_(MK).jpg","attribution":"","license_url":"https://creativecommons.org/licenses/by-sa/3.0","usage_terms":"Creative Commons Attribution-Share Alike 3.0","pixel_review":"","restrictions":"","source_title":"Bode Museum at night (MK).jpg","manual_review":"","source_credit":"Own work","original_created":"2012-11-09"},"source_checked_on":"2026-10-10","metadata_review_status":"verified"},"source_evidence_file":"Lisans kanıtları/08a8c1d1-77b3-4517-a105-4ce2d279a3b6.source-evidence.json","source_evidence_sha256":"250b07a4f5b39b9703839c9d4e4e6b605ccea5005ab7df649e7bc02802e2b099","license_record_file":"Lisans kanıtları/08a8c1d1-77b3-4517-a105-4ce2d279a3b6.license-record.json","license_record_sha256":"aba1c8d70796539b6a3ef3e4b972ee3c41b63766455c7a29510318fcbe5227c3","created_at":"2026-10-06T17:02:35.710143+00:00","updated_at":"2026-10-10T19:54:49.780334+00:00"}</x:v>
      </x:c>
    </x:row>
    <x:row r="1129" ht="60" customHeight="1">
      <x:c r="A1129" s="43" t="str">
        <x:v>assets</x:v>
      </x:c>
      <x:c r="B1129" s="43" t="n">
        <x:v>8</x:v>
      </x:c>
      <x:c r="C1129" s="43"/>
      <x:c r="D1129" s="43" t="n">
        <x:v>1</x:v>
      </x:c>
      <x:c r="E1129" s="43" t="n">
        <x:v>1</x:v>
      </x:c>
      <x:c r="F1129" s="43" t="str">
        <x:v>{"asset_id":"09e9438b-67b1-4d11-894e-f80265e6636d","original_name":"berlin/places/berlin-filarmoni-1.webp","file":"Fotoğraflar/09e9438b-67b1-4d11-894e-f80265e6636d.webp","sha256":"451cb98bca1c933ea2fb990f31d08e23aee606ef07d99e350fcda9fb86a66ecc","bytes":181172,"dimensions":[1200,801],"content_type":"image/webp","public":true,"provenance":{"kind":"external-media","title":"Berliner Philharmonie1.jpg","sha256":"451cb98bca1c933ea2fb990f31d08e23aee606ef07d99e350fcda9fb86a66ecc","modifications":"Corteqs: boyutlandırma ve WebP dönüşümü; gösterim alanına göre kırpma.","source_evidence":{"author":"Kazuyanagae","issues":"","license":"CC BY-SA 3.0","permission":"","source_url":"https://commons.wikimedia.org/wiki/File:Berliner_Philharmonie1.jpg","attribution":"","license_url":"https://creativecommons.org/licenses/by-sa/3.0","usage_terms":"Creative Commons Attribution-Share Alike 3.0","pixel_review":"","restrictions":"","source_title":"Berliner Philharmonie1.jpg","manual_review":"","source_credit":"Own work","original_created":"2013-01-13 19:24:07"},"source_checked_on":"2026-10-10","metadata_review_status":"verified"},"source_evidence_file":"Lisans kanıtları/09e9438b-67b1-4d11-894e-f80265e6636d.source-evidence.json","source_evidence_sha256":"7e9a2ed645b1764ab9fb1dead9861de23cec6f13b0011688f671589ca7789f28","license_record_file":"Lisans kanıtları/09e9438b-67b1-4d11-894e-f80265e6636d.license-record.json","license_record_sha256":"53d2b774dc5b1aa6dfbcd9fb3d3eb8b2462bad5b7aee6192f026ee8633c10592","created_at":"2026-10-06T17:02:35.673995+00:00","updated_at":"2026-10-10T19:54:49.737153+00:00"}</x:v>
      </x:c>
    </x:row>
    <x:row r="1130" ht="60" customHeight="1">
      <x:c r="A1130" s="43" t="str">
        <x:v>assets</x:v>
      </x:c>
      <x:c r="B1130" s="43" t="n">
        <x:v>9</x:v>
      </x:c>
      <x:c r="C1130" s="43"/>
      <x:c r="D1130" s="43" t="n">
        <x:v>1</x:v>
      </x:c>
      <x:c r="E1130" s="43" t="n">
        <x:v>1</x:v>
      </x:c>
      <x:c r="F1130" s="43" t="str">
        <x:v>{"asset_id":"0eeeab85-f11b-470d-a46b-8b7d619aa952","original_name":"berlin/places/stadtbad-mitte-extra-3.webp","file":"Fotoğraflar/0eeeab85-f11b-470d-a46b-8b7d619aa952.webp","sha256":"dc318bee1859f18ba3adf1d8a9e47d8b0a46f181be971daaedddc4036e654db5","bytes":68990,"dimensions":[800,596],"content_type":"image/webp","public":true,"provenance":{"kind":"external-media","title":"Bundesarchiv Bild 183-51925-0001, Berlin, Stadtbad Berlin-Mitte, Hallenbad.jpg","sha256":"dc318bee1859f18ba3adf1d8a9e47d8b0a46f181be971daaedddc4036e654db5","modifications":"Corteqs: boyutlandırma ve WebP dönüşümü; gösterim alanına göre kırpma.","source_evidence":{"author":"Günter Weiß","issues":["specified_attribution_not_preserved"],"license":"CC BY-SA 3.0 de","permission":"","source_url":"https://commons.wikimedia.org/wiki/File:Bundesarchiv_Bild_183-51925-0001,_Berlin,_Stadtbad_Berlin-Mitte,_Hallenbad.jpg","attribution":"Bundesarchiv, Bild 183-51925-0001 / CC-BY-SA 3.0","license_url":"https://creativecommons.org/licenses/by-sa/3.0/de/deed.en","usage_terms":"Creative Commons Attribution-Share Alike 3.0 de","pixel_review":"","restrictions":"","source_title":"Bundesarchiv Bild 183-51925-0001, Berlin, Stadtbad Berlin-Mitte, Hallenbad.jpg","manual_review":"","source_credit":"This image was provided to Wikimedia Commons by the German Federal Archive (Deutsches Bundesarchiv) as part of a cooperation project . The German Federal Archive guarantees an authentic representation only using the originals (negative and/or positive), resp. the digitalization of the originals as provided by the Digital Image Archive .","original_created":"20 December 1957 date QS:P571,+1957-12-20T00:00:00Z/11"},"source_checked_on":"2026-10-10","metadata_review_status":"verified"},"source_evidence_file":"Lisans kanıtları/0eeeab85-f11b-470d-a46b-8b7d619aa952.source-evidence.json","source_evidence_sha256":"037cab00b5547909303fb2d5c4cac3ba0978aee34ce1db3308f8c377e66e64ad","license_record_file":"Lisans kanıtları/0eeeab85-f11b-470d-a46b-8b7d619aa952.license-record.json","license_record_sha256":"c862d47f045203876f82a0ae8f72542733ff7572d8fa23f58e2ceaed45ba03f3","created_at":"2026-10-06T17:15:22.624894+00:00","updated_at":"2026-10-10T19:54:49.983790+00:00"}</x:v>
      </x:c>
    </x:row>
    <x:row r="1131" ht="60" customHeight="1">
      <x:c r="A1131" s="43" t="str">
        <x:v>assets</x:v>
      </x:c>
      <x:c r="B1131" s="43" t="n">
        <x:v>10</x:v>
      </x:c>
      <x:c r="C1131" s="43"/>
      <x:c r="D1131" s="43" t="n">
        <x:v>1</x:v>
      </x:c>
      <x:c r="E1131" s="43" t="n">
        <x:v>1</x:v>
      </x:c>
      <x:c r="F1131" s="43" t="str">
        <x:v>{"asset_id":"0fdc0c63-2410-4973-a2f2-65bbc2db3b49","original_name":"berlin/places/yeni-ulusal-extra-2.webp","file":"Fotoğraflar/0fdc0c63-2410-4973-a2f2-65bbc2db3b49.webp","sha256":"23415b7cae5b9a16df3b775fdf50afa231b5c377581848d7971c56edbbc8910e","bytes":106748,"dimensions":[960,540],"content_type":"image/webp","public":true,"provenance":{"kind":"external-media","title":"Berlin Neue Nationalgalerie asv2021-11 img2.jpg","sha256":"23415b7cae5b9a16df3b775fdf50afa231b5c377581848d7971c56edbbc8910e","modifications":"Corteqs: boyutlandırma ve WebP dönüşümü; gösterim alanına göre kırpma.","source_evidence":{"author":"A.Savin","issues":["stored_license_link_needs_canonical_update"],"license":"FAL","permission":"The photographical reproduction of this work is covered under the article § 59 of the German copyright law , which states that \"It shall be permissible to reproduce, by painting, drawing, photography or cinematography, works which are permanently located on public ways, streets or places and to distribute and publicly communicate such copies. For works of architecture, this provision shall be applicable only to the external appearance.\" As with all other “limits of copyright by legally permitted uses”, no changes to the actual work are permitted under § 62 of the German copyright law (UrhG). See Commons:Copyright rules by territory/Germany#Freedom of panorama for more information.","source_url":"https://commons.wikimedia.org/wiki/File:Berlin_Neue_Nationalgalerie_asv2021-11_img2.jpg","attribution":"","license_url":"https://artlibre.org/licence/lal/en","usage_terms":"Free Art License","pixel_review":"","restrictions":"","source_title":"Berlin Neue Nationalgalerie asv2021-11 img2.jpg","manual_review":"","source_credit":"Own work","original_created":"2021-11-09"},"source_checked_on":"2026-10-10","metadata_review_status":"verified"},"source_evidence_file":"Lisans kanıtları/0fdc0c63-2410-4973-a2f2-65bbc2db3b49.source-evidence.json","source_evidence_sha256":"9517c9d70410a991b9eef43160332680590671f3a5d4d3c53ebbbfefa9458de7","license_record_file":"Lisans kanıtları/0fdc0c63-2410-4973-a2f2-65bbc2db3b49.license-record.json","license_record_sha256":"76dd8bcc9ea01ceab13b93c983193ebde67cc86d08027d89dfbbb31682c9ccea","created_at":"2026-10-06T17:15:22.531848+00:00","updated_at":"2026-10-10T19:54:49.849543+00:00"}</x:v>
      </x:c>
    </x:row>
    <x:row r="1132" ht="60" customHeight="1">
      <x:c r="A1132" s="43" t="str">
        <x:v>assets</x:v>
      </x:c>
      <x:c r="B1132" s="43" t="n">
        <x:v>11</x:v>
      </x:c>
      <x:c r="C1132" s="43"/>
      <x:c r="D1132" s="43" t="n">
        <x:v>1</x:v>
      </x:c>
      <x:c r="E1132" s="43" t="n">
        <x:v>1</x:v>
      </x:c>
      <x:c r="F1132" s="43" t="str">
        <x:v>{"asset_id":"13d8273d-48de-4cdd-a272-6880e6b21583","original_name":"berlin/places/schoeneberg-verified-1.webp","file":"Fotoğraflar/13d8273d-48de-4cdd-a272-6880e6b21583.webp","sha256":"2e7597020e9293b2329b23ea60a31ed7d8725fae862ddf2e155f99a5b24a87a8","bytes":178292,"dimensions":[748,1000],"content_type":"image/webp","public":true,"provenance":{"kind":"external-media","title":"Berlin, Rathaus Schöneberg.jpg","sha256":"2e7597020e9293b2329b23ea60a31ed7d8725fae862ddf2e155f99a5b24a87a8","modifications":"Corteqs: boyutlandırma ve WebP dönüşümü; gösterim alanına göre kırpma.","source_evidence":{"author":"Palickap","issues":"","license":"CC BY-SA 4.0","permission":"","source_url":"https://commons.wikimedia.org/wiki/File:Berlin,_Rathaus_Sch%C3%B6neberg.jpg","attribution":"","license_url":"https://creativecommons.org/licenses/by-sa/4.0","usage_terms":"Creative Commons Attribution-Share Alike 4.0","pixel_review":"","restrictions":"","source_title":"Berlin, Rathaus Schöneberg.jpg","manual_review":"","source_credit":"Own work","original_created":"2023-05-05 18:16:49"},"source_checked_on":"2026-10-10","metadata_review_status":"verified"},"source_evidence_file":"Lisans kanıtları/13d8273d-48de-4cdd-a272-6880e6b21583.source-evidence.json","source_evidence_sha256":"9c423c5fb19d246608e45ee159f67de1f895130b9c767a0ebb356858a1605114","license_record_file":"Lisans kanıtları/13d8273d-48de-4cdd-a272-6880e6b21583.license-record.json","license_record_sha256":"a396d3b16386d21d3da134f7a338983ad3a13409df272c1806516d85086535eb","created_at":"2026-10-06T17:32:35.782590+00:00","updated_at":"2026-10-10T19:54:50.191715+00:00"}</x:v>
      </x:c>
    </x:row>
    <x:row r="1133" ht="60" customHeight="1">
      <x:c r="A1133" s="43" t="str">
        <x:v>assets</x:v>
      </x:c>
      <x:c r="B1133" s="43" t="n">
        <x:v>12</x:v>
      </x:c>
      <x:c r="C1133" s="43"/>
      <x:c r="D1133" s="43" t="n">
        <x:v>1</x:v>
      </x:c>
      <x:c r="E1133" s="43" t="n">
        <x:v>1</x:v>
      </x:c>
      <x:c r="F1133" s="43" t="str">
        <x:v>{"asset_id":"14fc8295-78e3-4c3e-a1c6-b9a8b4cf0f76","original_name":"berlin/places/c57dce1ae3c97a7c63473768.webp","file":"Fotoğraflar/14fc8295-78e3-4c3e-a1c6-b9a8b4cf0f76.webp","sha256":"51f9b40aab8f627515d5216f4add0d760db762bd938ceca02f27b6a1aff29688","bytes":52648,"dimensions":[960,540],"content_type":"image/webp","public":true,"provenance":{"kind":"external-media","title":"Brandenburg Gate(Berlin)-2025-09-msu-3833-.jpg","sha256":"51f9b40aab8f627515d5216f4add0d760db762bd938ceca02f27b6a1aff29688","pixel_review":{"finding":"Gerçek Brandenburg Kapısı sabah kadrajı; kaynak tarihi 23 Mart 2025, modern eser ana özne değil.","reviewed_on":"2026-10-10"},"modifications":"Corteqs: boyutlandırma ve WebP dönüşümü; gösterim alanına göre kırpma.","source_evidence":{"author":"Matthias Süßen (matthias-suessen.de)","license":"CC BY-SA 4.0","source_url":"https://commons.wikimedia.org/wiki/File:Brandenburg_Gate(Berlin)-2025-09-msu-3833-.jpg","attribution":"Matthias Süßen (matthias-suessen.de), CC BY-SA 4.0, Wikimedia Commons","license_url":"https://creativecommons.org/licenses/by-sa/4.0","usage_terms":"Ticari kullanıma açık CC BY-SA 4.0; yazar ve lisans bağlantıları, değişiklik bildirimi ve aynı lisans korunur.","source_title":"Brandenburg Gate(Berlin)-2025-09-msu-3833-.jpg","source_credit":"Own work","underlying_work":"Brandenburg Kapısı tarihî yapısı; modern telifli merkez sanat/eser fotoğrafı değildir.","original_created":"2025-03-23"},"source_checked_on":"2026-10-10","pixel_review_status":"reviewed","metadata_review_status":"verified"},"source_evidence_file":"Lisans kanıtları/14fc8295-78e3-4c3e-a1c6-b9a8b4cf0f76.source-evidence.json","source_evidence_sha256":"cf4d82fa29e4a9d60307e0729ae8bb9f9af5223e51bed9b0bf2fd1d7ce55a047","license_record_file":"Lisans kanıtları/14fc8295-78e3-4c3e-a1c6-b9a8b4cf0f76.license-record.json","license_record_sha256":"a9233110faa28c797861716e0905ca332420ffd624e9837a95813573dbd3fb04","created_at":"2026-10-10T20:15:52.805548+00:00","updated_at":"2026-10-10T20:15:52.805552+00:00"}</x:v>
      </x:c>
    </x:row>
    <x:row r="1134" ht="60" customHeight="1">
      <x:c r="A1134" s="43" t="str">
        <x:v>assets</x:v>
      </x:c>
      <x:c r="B1134" s="43" t="n">
        <x:v>13</x:v>
      </x:c>
      <x:c r="C1134" s="43"/>
      <x:c r="D1134" s="43" t="n">
        <x:v>1</x:v>
      </x:c>
      <x:c r="E1134" s="43" t="n">
        <x:v>1</x:v>
      </x:c>
      <x:c r="F1134" s="43" t="str">
        <x:v>{"asset_id":"1596b1da-5007-4192-a110-0000d9fcad41","original_name":"berlin/places/broehan-1.webp","file":"Fotoğraflar/1596b1da-5007-4192-a110-0000d9fcad41.webp","sha256":"702fe7739924e484ac9026cb990439fccb6493926889f70ac202f7cc77113ef2","bytes":170642,"dimensions":[960,631],"content_type":"image/webp","public":true,"provenance":{"kind":"external-media","title":"The Bröhan Museum, 2015.jpg","sha256":"702fe7739924e484ac9026cb990439fccb6493926889f70ac202f7cc77113ef2","modifications":"Corteqs: boyutlandırma ve WebP dönüşümü; gösterim alanına göre kırpma.","source_evidence":{"author":"Bröhan-Museum","issues":"","license":"CC BY-SA 4.0","permission":"","source_url":"https://commons.wikimedia.org/wiki/File:The_Br%C3%B6han_Museum,_2015.jpg","attribution":"","license_url":"https://creativecommons.org/licenses/by-sa/4.0","usage_terms":"Creative Commons Attribution-Share Alike 4.0","pixel_review":"","restrictions":"","source_title":"The Bröhan Museum, 2015.jpg","manual_review":"","source_credit":"Own work","original_created":"2015-04-23"},"source_checked_on":"2026-10-10","metadata_review_status":"verified"},"source_evidence_file":"Lisans kanıtları/1596b1da-5007-4192-a110-0000d9fcad41.source-evidence.json","source_evidence_sha256":"95138b36002d5d9cf63679c47639a7ec1616f329fa83e05514673ac8a419d674","license_record_file":"Lisans kanıtları/1596b1da-5007-4192-a110-0000d9fcad41.license-record.json","license_record_sha256":"73174deae87359afa6e4a333ae5de7aefb0dc746b519f6ed490b83839cbc00f4","created_at":"2026-10-06T17:02:35.854178+00:00","updated_at":"2026-10-10T19:54:49.883900+00:00"}</x:v>
      </x:c>
    </x:row>
    <x:row r="1135" ht="60" customHeight="1">
      <x:c r="A1135" s="43" t="str">
        <x:v>assets</x:v>
      </x:c>
      <x:c r="B1135" s="43" t="n">
        <x:v>14</x:v>
      </x:c>
      <x:c r="C1135" s="43"/>
      <x:c r="D1135" s="43" t="n">
        <x:v>1</x:v>
      </x:c>
      <x:c r="E1135" s="43" t="n">
        <x:v>1</x:v>
      </x:c>
      <x:c r="F1135" s="43" t="str">
        <x:v>{"asset_id":"15df40c7-79b7-4e9b-a012-a179a396e72f","original_name":"berlin/places/fez-verified-1.webp","file":"Fotoğraflar/15df40c7-79b7-4e9b-a012-a179a396e72f.webp","sha256":"e355d3a52791e9f3804be07684cac638420cd6b463c5062c156aa1b71c58db19","bytes":134074,"dimensions":[960,600],"content_type":"image/webp","public":true,"provenance":{"kind":"external-media","title":"Wuhlheide B-Oberschoeneweide 08-2017 img2.jpg","sha256":"e355d3a52791e9f3804be07684cac638420cd6b463c5062c156aa1b71c58db19","modifications":"Corteqs: boyutlandırma ve WebP dönüşümü; gösterim alanına göre kırpma.","source_evidence":{"author":"A.Savin","issues":["specified_attribution_not_preserved","stored_license_link_needs_canonical_update"],"license":"FAL","permission":"Free Art License . Correct attribution is « A.Savin, Wikipedia ». Free usage of the photo, no need to ask for approval. Лицензия Свободное искусство . Корректное указание авторства — « А.Савин, Википедия ». Использование фотографии бесплатно, согласование не требуется. Lizenz Freie Kunst . Korrekte Autorenkennzeichnung ist « A.Savin, Wikipedia ». Nutzung des Fotos kostenlos, Anfrage nicht erforderlich.","source_url":"https://commons.wikimedia.org/wiki/File:Wuhlheide_B-Oberschoeneweide_08-2017_img2.jpg","attribution":"A.Savin, Wikipedia","license_url":"https://artlibre.org/licence/lal/en","usage_terms":"Free Art License","pixel_review":"","restrictions":"","source_title":"Wuhlheide B-Oberschoeneweide 08-2017 img2.jpg","manual_review":"","source_credit":"Own work","original_created":"2017-08-30"},"source_checked_on":"2026-10-10","metadata_review_status":"verified"},"source_evidence_file":"Lisans kanıtları/15df40c7-79b7-4e9b-a012-a179a396e72f.source-evidence.json","source_evidence_sha256":"f81d6894c464096259e7a6eba908b0f8cb04e3e368fdee126a9a44db42b5b043","license_record_file":"Lisans kanıtları/15df40c7-79b7-4e9b-a012-a179a396e72f.license-record.json","license_record_sha256":"181ba07ff8b1c4772e8095d9af74401cbc040e19c5fcc87920cc7ac1dd90a344","created_at":"2026-10-06T17:32:35.749361+00:00","updated_at":"2026-10-10T19:54:50.178247+00:00"}</x:v>
      </x:c>
    </x:row>
    <x:row r="1136" ht="60" customHeight="1">
      <x:c r="A1136" s="43" t="str">
        <x:v>assets</x:v>
      </x:c>
      <x:c r="B1136" s="43" t="n">
        <x:v>15</x:v>
      </x:c>
      <x:c r="C1136" s="43"/>
      <x:c r="D1136" s="43" t="n">
        <x:v>1</x:v>
      </x:c>
      <x:c r="E1136" s="43" t="n">
        <x:v>1</x:v>
      </x:c>
      <x:c r="F1136" s="43" t="str">
        <x:v>{"asset_id":"16d008d2-81b2-4aa1-b580-3ac010fe0408","original_name":"berlin/places/teror-topografyasi-3.webp","file":"Fotoğraflar/16d008d2-81b2-4aa1-b580-3ac010fe0408.webp","sha256":"96b394da11bce250b5b058cdfa34b85e03075a11d21a4229e15da5b1a3292da3","bytes":56776,"dimensions":[703,600],"content_type":"image/webp","public":true,"provenance":{"kind":"external-media","title":"Berlin Topographie des Terrors Ausstellungshalle.jpg","sha256":"96b394da11bce250b5b058cdfa34b85e03075a11d21a4229e15da5b1a3292da3","modifications":"Corteqs: boyutlandırma ve WebP dönüşümü; gösterim alanına göre kırpma.","source_evidence":{"author":"Stiftung Topographie des Terrors","issues":"","license":"CC BY-SA 3.0 de","permission":".mw-parser-output .messagebox{margin:4px 0;width:auto;border-collapse:collapse;border:2px solid var(--border-color-progressive,#6485d1);background-color:var(--background-color-neutral-subtle,#fbfcff);color:var(--color-base,#202122);box-sizing:border-box;border-inline-start-width:8px}.mw-parser-output .messagebox.mbox-small{font-size:88%;line-height:1.25em}.mw-parser-output .mbox-warning,.mw-parser-output .mbox-speedy{border:2px solid var(--border-color-error,#b22222);background:var(--background-color-error-subtle,#ffdbdb);border-inline-start-width:8px}.mw-parser-output .mbox-serious,.mw-parser-output .mbox-delete,.mw-parser-output .mbox-stop{border:2px solid var(--border-color-error,#b22222);border-inline-start-width:8px}.mw-parser-output .mbox-issue,.mw-parser-output .mbox-content{border:2px solid #f28500;background:var(--background-color-warning-subtle,#ffe);border-inline-start-width:8px}.mw-parser-output .mbox-query,.mw-parser-output .mbox-style{border:2px solid #f4c430;background:var(--background-color-warning-subtle,#ffe);border-inline-start-width:8px}.mw-parser-output .mbox-shit{border:2px solid #960;border-inline-start-width:8px}.mw-parser-output .mbox-license{border:2px solid #88a;border-inline-start-width:initial}.mw-parser-output .mbox-legal{border:2px solid var(--border-color-notice,#666);background:var(--background-color-base,#fff);border-inline-start-width:8px}.mw-parser-output .mbox-honor{border:2px solid #ca3;background:var(--background-color-warning-subtle,#fcf4db);border-inline-start-width:8px}.mw-parser-output .mbox-growth{border:2px solid #8d4;background:var(--background-color-success-subtle,#d5fdf4);border-inline-start-width:8px}.mw-parser-output .mbox-move{border:2px solid #93c;border-inline-start-width:8px}.mw-parser-output .mbox-protection,.mw-parser-output .mbox-message{border:2px solid var(--border-color-base,#aaa);border-inline-start-width:8px}.mw-parser-output .messagebox .mbox-text{border:none;padding:0.25em 0.9em;width:100%}.mw-parser-output .messagebox .mbox-image{border:none;padding-top:2px;padding-bottom:2px;padding-inline-start:0.9em;padding-inline-end:0;text-align:center}.mw-parser-output .messagebox .mbox-imageright{border:none;padding-top:2px;padding-bottom:2px;padding-inline-start:0;padding-inline-end:0.9em;text-align:center}.mw-parser-output .messagebox .mbox-empty-cell{border:none;padding:0;width:1px}.mw-parser-output .messagebox .mbox-invalid-type{text-align:center}@media(min-width:720px){.mw-parser-output .messagebox{margin:4px 10%}.mw-parser-output .messagebox.mbox-small{clear:right;float:right;margin:4px 0 4px 1em;width:238px}}body.skin--responsive .mw-parser-output table.messagebox img{max-width:none!important} This work is free and may be used by anyone for any purpose. If you wish to use this content , you do not need to request permission as long as you follow any licensing requirements mentioned on this page. The Wikimedia Foundation has received an e-mail confirming that the copyright holder has approved publication under the terms mentioned on this page. This correspondence has been reviewed by a Volunteer Response Team (VRT) member and stored in our permission archive . The correspondence is available to trusted volunteers as ticket #2010051810037597 . If you have questions about the archived correspondence, please use the VRT noticeboard . Ticket link: https://ticket.wikimedia.org/otrs/index.pl?Action=AgentTicketZoom&amp;TicketNumber=2010051810037597 Find other files from the same ticket:","source_url":"https://commons.wikimedia.org/wiki/File:Berlin_Topographie_des_Terrors_Ausstellungshalle.jpg","attribution":"","license_url":"https://creativecommons.org/licenses/by-sa/3.0/de/deed.en","usage_terms":"Creative Commons Attribution-Share Alike 3.0 de","pixel_review":"","restrictions":"","source_title":"Berlin Topographie des Terrors Ausstellungshalle.jpg","manual_review":"","source_credit":"Stiftung Topographie des Terrors","original_created":"Taken on 24 April 2010, 16:02 (according to Exif data)"},"source_checked_on":"2026-10-10","metadata_review_status":"verified"},"source_evidence_file":"Lisans kanıtları/16d008d2-81b2-4aa1-b580-3ac010fe0408.source-evidence.json","source_evidence_sha256":"a1c91ea9e5bce218419f733e8c2f5582c48da7da1342f0dc956199940b030b87","license_record_file":"Lisans kanıtları/16d008d2-81b2-4aa1-b580-3ac010fe0408.license-record.json","license_record_sha256":"edbefb1a6f9b9c09dcfed361151b3c79d1bbc915651678661121d18a85008d77","created_at":"2026-10-06T17:02:35.791741+00:00","updated_at":"2026-10-10T19:54:49.837727+00:00"}</x:v>
      </x:c>
    </x:row>
    <x:row r="1137" ht="60" customHeight="1">
      <x:c r="A1137" s="43" t="str">
        <x:v>assets</x:v>
      </x:c>
      <x:c r="B1137" s="43" t="n">
        <x:v>16</x:v>
      </x:c>
      <x:c r="C1137" s="43"/>
      <x:c r="D1137" s="43" t="n">
        <x:v>1</x:v>
      </x:c>
      <x:c r="E1137" s="43" t="n">
        <x:v>1</x:v>
      </x:c>
      <x:c r="F1137" s="43" t="str">
        <x:v>{"asset_id":"178bbf65-d320-40a8-bf88-81367d5295c0","original_name":"berlin/places/teknik-muze-3.webp","file":"Fotoğraflar/178bbf65-d320-40a8-bf88-81367d5295c0.webp","sha256":"eb02c18c776550f586b8f282db04cc7f7670eaf13ffc20f77d6862c9a3763bad","bytes":166918,"dimensions":[1200,900],"content_type":"image/webp","public":true,"provenance":{"kind":"external-media","title":"Deutsches Technikmuseum Berlin February 2008 0013.JPG","sha256":"eb02c18c776550f586b8f282db04cc7f7670eaf13ffc20f77d6862c9a3763bad","modifications":"Corteqs: boyutlandırma ve WebP dönüşümü; gösterim alanına göre kırpma.","source_evidence":{"author":"User:EmptyTerms","issues":["stored_license_link_needs_canonical_update"],"license":"CC BY-SA 3.0","permission":"","source_url":"https://commons.wikimedia.org/wiki/File:Deutsches_Technikmuseum_Berlin_February_2008_0013.JPG","attribution":"","license_url":"https://creativecommons.org/licenses/by-sa/3.0/","usage_terms":"Creative Commons Attribution-Share Alike 3.0","pixel_review":"","restrictions":"","source_title":"Deutsches Technikmuseum Berlin February 2008 0013.JPG","manual_review":"","source_credit":"Self-photographed","original_created":"2008-02"},"source_checked_on":"2026-10-10","metadata_review_status":"verified"},"source_evidence_file":"Lisans kanıtları/178bbf65-d320-40a8-bf88-81367d5295c0.source-evidence.json","source_evidence_sha256":"d768479e0e8b34f7e7ac3736a47bf1c0b531136aa04ed81611ed7cf359fd8f83","license_record_file":"Lisans kanıtları/178bbf65-d320-40a8-bf88-81367d5295c0.license-record.json","license_record_sha256":"5cd51d96e5ecc50292dbac3e8925be715906c7d086b8a2afbfff96af5b160c18","created_at":"2026-10-06T17:02:35.748590+00:00","updated_at":"2026-10-10T19:54:49.801621+00:00"}</x:v>
      </x:c>
    </x:row>
    <x:row r="1138" ht="60" customHeight="1">
      <x:c r="A1138" s="43" t="str">
        <x:v>assets</x:v>
      </x:c>
      <x:c r="B1138" s="43" t="n">
        <x:v>17</x:v>
      </x:c>
      <x:c r="C1138" s="43"/>
      <x:c r="D1138" s="43" t="n">
        <x:v>1</x:v>
      </x:c>
      <x:c r="E1138" s="43" t="n">
        <x:v>1</x:v>
      </x:c>
      <x:c r="F1138" s="43" t="str">
        <x:v>{"asset_id":"180bbfd8-1176-4406-b600-d8a925ee885f","original_name":"berlin/places/kultur-bira-1.webp","file":"Fotoğraflar/180bbfd8-1176-4406-b600-d8a925ee885f.webp","sha256":"eb03f075e74c13f4e7516d11b31b9fc4140077c9c2472996f7f4fd8fe50ffd7d","bytes":125618,"dimensions":[960,729],"content_type":"image/webp","public":true,"provenance":{"kind":"external-media","title":"Berlin-Kulturbrauerei.jpg","sha256":"eb03f075e74c13f4e7516d11b31b9fc4140077c9c2472996f7f4fd8fe50ffd7d","modifications":"Corteqs: boyutlandırma ve WebP dönüşümü; gösterim alanına göre kırpma.","source_evidence":{"author":"Kaspar Metz","issues":["missing_stored_license_url"],"license":"Public domain","permission":"Public domain","source_url":"https://commons.wikimedia.org/wiki/File:Berlin-Kulturbrauerei.jpg","attribution":"","license_url":"https://creativecommons.org/publicdomain/mark/1.0/","usage_terms":"Public domain","pixel_review":"","restrictions":"","source_title":"Berlin-Kulturbrauerei.jpg","manual_review":"","source_credit":"Own work","original_created":"2006-03-08"},"source_checked_on":"2026-10-10","metadata_review_status":"verified"},"source_evidence_file":"Lisans kanıtları/180bbfd8-1176-4406-b600-d8a925ee885f.source-evidence.json","source_evidence_sha256":"d8d924c14232c66d1e429f1408fb9fa2c0e92d36435a15b3f6be9557831c7aa1","license_record_file":"Lisans kanıtları/180bbfd8-1176-4406-b600-d8a925ee885f.license-record.json","license_record_sha256":"0f9b03d5d023d131ed5a55dfb17d97c8f7fa90e4201c0f757b423555bf674bec","created_at":"2026-10-06T17:25:18.914567+00:00","updated_at":"2026-10-10T19:54:49.709848+00:00"}</x:v>
      </x:c>
    </x:row>
    <x:row r="1139" ht="60" customHeight="1">
      <x:c r="A1139" s="43" t="str">
        <x:v>assets</x:v>
      </x:c>
      <x:c r="B1139" s="43" t="n">
        <x:v>18</x:v>
      </x:c>
      <x:c r="C1139" s="43"/>
      <x:c r="D1139" s="43" t="n">
        <x:v>1</x:v>
      </x:c>
      <x:c r="E1139" s="43" t="n">
        <x:v>1</x:v>
      </x:c>
      <x:c r="F1139" s="43" t="str">
        <x:v>{"asset_id":"18ba4f28-fe32-4d5e-8a10-ec310cf3b3c3","original_name":"berlin/places/schaubuehne-1.webp","file":"Fotoğraflar/18ba4f28-fe32-4d5e-8a10-ec310cf3b3c3.webp","sha256":"731053c61a6ee9fae1e6028ba1a8e12e103442996b77747e3588df90bd9a06ce","bytes":92708,"dimensions":[960,511],"content_type":"image/webp","public":true,"provenance":{"kind":"external-media","title":"Schaubuehne am Lehniner Platz 2009 IMGP1721.JPG","sha256":"731053c61a6ee9fae1e6028ba1a8e12e103442996b77747e3588df90bd9a06ce","modifications":"Corteqs: boyutlandırma ve WebP dönüşümü; gösterim alanına göre kırpma.","source_evidence":{"author":"Rainer Lück http://1RL.de","issues":"","license":"CC BY-SA 3.0","permission":"","source_url":"https://commons.wikimedia.org/wiki/File:Schaubuehne_am_Lehniner_Platz_2009_IMGP1721.JPG","attribution":"","license_url":"https://creativecommons.org/licenses/by-sa/3.0","usage_terms":"Creative Commons Attribution-Share Alike 3.0","pixel_review":"","restrictions":"","source_title":"Schaubuehne am Lehniner Platz 2009 IMGP1721.JPG","manual_review":"","source_credit":"Own work","original_created":"2009-03-25"},"source_checked_on":"2026-10-10","metadata_review_status":"verified"},"source_evidence_file":"Lisans kanıtları/18ba4f28-fe32-4d5e-8a10-ec310cf3b3c3.source-evidence.json","source_evidence_sha256":"6a34ade7fe9fe343351a1870bb0ee3e1978e8afa585c42fdab2f69b95a1b618e","license_record_file":"Lisans kanıtları/18ba4f28-fe32-4d5e-8a10-ec310cf3b3c3.license-record.json","license_record_sha256":"126b770a6769ff2db1bdd7a4667e09066164e6739b8b4c616eaa0c590ecdf185","created_at":"2026-10-06T17:02:35.925148+00:00","updated_at":"2026-10-10T19:54:50.019197+00:00"}</x:v>
      </x:c>
    </x:row>
    <x:row r="1140" ht="60" customHeight="1">
      <x:c r="A1140" s="43" t="str">
        <x:v>assets</x:v>
      </x:c>
      <x:c r="B1140" s="43" t="n">
        <x:v>19</x:v>
      </x:c>
      <x:c r="C1140" s="43"/>
      <x:c r="D1140" s="43" t="n">
        <x:v>1</x:v>
      </x:c>
      <x:c r="E1140" s="43" t="n">
        <x:v>1</x:v>
      </x:c>
      <x:c r="F1140" s="43" t="str">
        <x:v>{"asset_id":"18f31698-9918-402e-8049-0e0b979a897a","original_name":"berlin/places/olimpiyat-stadyumu-1.webp","file":"Fotoğraflar/18f31698-9918-402e-8049-0e0b979a897a.webp","sha256":"dad322ebc411b977d091e0fd3b813a61d7f92f9e75afc3eac943fda0105ad167","bytes":142986,"dimensions":[960,580],"content_type":"image/webp","public":true,"provenance":{"kind":"external-media","title":"Olympiastadion Berlin-Marathontor-msu-2020-3139.jpg","sha256":"dad322ebc411b977d091e0fd3b813a61d7f92f9e75afc3eac943fda0105ad167","modifications":"Corteqs: boyutlandırma ve WebP dönüşümü; gösterim alanına göre kırpma.","source_evidence":{"author":"Matthias Süßen","issues":"","license":"CC BY-SA 4.0","permission":"","source_url":"https://commons.wikimedia.org/wiki/File:Olympiastadion_Berlin-Marathontor-msu-2020-3139.jpg","attribution":"","license_url":"https://creativecommons.org/licenses/by-sa/4.0","usage_terms":"Creative Commons Attribution-Share Alike 4.0","pixel_review":"","restrictions":"","source_title":"Olympiastadion Berlin-Marathontor-msu-2020-3139.jpg","manual_review":"","source_credit":"Own work","original_created":"2020-05-09"},"source_checked_on":"2026-10-10","metadata_review_status":"verified"},"source_evidence_file":"Lisans kanıtları/18f31698-9918-402e-8049-0e0b979a897a.source-evidence.json","source_evidence_sha256":"5b0d9340c52f3e4fbe23aa2af9775de8bddd62336f1253ded6daab697714d8ca","license_record_file":"Lisans kanıtları/18f31698-9918-402e-8049-0e0b979a897a.license-record.json","license_record_sha256":"ad0ac777052ffae48b79424e372ab847c35d5b5d85ddcd670055086c86d02b73","created_at":"2026-10-06T17:02:35.945664+00:00","updated_at":"2026-10-10T19:54:49.939873+00:00"}</x:v>
      </x:c>
    </x:row>
    <x:row r="1141" ht="60" customHeight="1">
      <x:c r="A1141" s="43" t="str">
        <x:v>assets</x:v>
      </x:c>
      <x:c r="B1141" s="43" t="n">
        <x:v>20</x:v>
      </x:c>
      <x:c r="C1141" s="43"/>
      <x:c r="D1141" s="43" t="n">
        <x:v>1</x:v>
      </x:c>
      <x:c r="E1141" s="43" t="n">
        <x:v>1</x:v>
      </x:c>
      <x:c r="F1141" s="43" t="str">
        <x:v>{"asset_id":"19e95e09-6319-4362-acbd-0548a72fdcba","original_name":"berlin/places/wannsee-1.webp","file":"Fotoğraflar/19e95e09-6319-4362-acbd-0548a72fdcba.webp","sha256":"eb05bdc93d1a0e45744781c07b2314569fa9644ab3b3654fa3c2345d6d37e0ee","bytes":108604,"dimensions":[960,480],"content_type":"image/webp","public":true,"provenance":{"kind":"external-media","title":"Strandbad Berlin-Wannsee vom See 04-2015.jpg","sha256":"eb05bdc93d1a0e45744781c07b2314569fa9644ab3b3654fa3c2345d6d37e0ee","modifications":"Corteqs: boyutlandırma ve WebP dönüşümü; gösterim alanına göre kırpma.","source_evidence":{"author":"A.Savin","issues":"","license":"CC BY-SA 3.0","permission":"The photographical reproduction of this work is covered under the article § 59 of the German copyright law , which states that \"It shall be permissible to reproduce, by painting, drawing, photography or cinematography, works which are permanently located on public ways, streets or places and to distribute and publicly communicate such copies. For works of architecture, this provision shall be applicable only to the external appearance.\" As with all other “limits of copyright by legally permitted uses”, no changes to the actual work are permitted under § 62 of the German copyright law (UrhG). See Commons:Copyright rules by territory/Germany#Freedom of panorama for more information.","source_url":"https://commons.wikimedia.org/wiki/File:Strandbad_Berlin-Wannsee_vom_See_04-2015.jpg","attribution":"","license_url":"https://creativecommons.org/licenses/by-sa/3.0","usage_terms":"Creative Commons Attribution-Share Alike 3.0","pixel_review":"","restrictions":"","source_title":"Strandbad Berlin-Wannsee vom See 04-2015.jpg","manual_review":"","source_credit":"Own work","original_created":"2015-04-11"},"source_checked_on":"2026-10-10","metadata_review_status":"verified"},"source_evidence_file":"Lisans kanıtları/19e95e09-6319-4362-acbd-0548a72fdcba.source-evidence.json","source_evidence_sha256":"f97c2652312c29d0423db5b329bd508577a0900f842e76bb210c4bc4096e965e","license_record_file":"Lisans kanıtları/19e95e09-6319-4362-acbd-0548a72fdcba.license-record.json","license_record_sha256":"99f04a21f838af187e27a8256e201166fe302c95ede751f8fbab83eb3dc2cccd","created_at":"2026-10-06T17:15:22.420951+00:00","updated_at":"2026-10-10T19:54:49.734222+00:00"}</x:v>
      </x:c>
    </x:row>
    <x:row r="1142" ht="60" customHeight="1">
      <x:c r="A1142" s="43" t="str">
        <x:v>assets</x:v>
      </x:c>
      <x:c r="B1142" s="43" t="n">
        <x:v>21</x:v>
      </x:c>
      <x:c r="C1142" s="43"/>
      <x:c r="D1142" s="43" t="n">
        <x:v>1</x:v>
      </x:c>
      <x:c r="E1142" s="43" t="n">
        <x:v>1</x:v>
      </x:c>
      <x:c r="F1142" s="43" t="str">
        <x:v>{"asset_id":"1cdd6538-575f-484b-a1e4-d8857fc575eb","original_name":"berlin/places/velodrom-1.webp","file":"Fotoğraflar/1cdd6538-575f-484b-a1e4-d8857fc575eb.webp","sha256":"890cbbb090e9cef9663d480af70efc867f640a9ce34cdab0cd44c047d5d5588f","bytes":140484,"dimensions":[960,680],"content_type":"image/webp","public":true,"provenance":{"kind":"external-media","title":"Velodrom Außenansicht - Luftaufnahme.jpg","sha256":"890cbbb090e9cef9663d480af70efc867f640a9ce34cdab0cd44c047d5d5588f","modifications":"Corteqs: boyutlandırma ve WebP dönüşümü; gösterim alanına göre kırpma.","source_evidence":{"author":"Velomax","issues":"","license":"CC BY-SA 4.0","permission":"","source_url":"https://commons.wikimedia.org/wiki/File:Velodrom_Au%C3%9Fenansicht_-_Luftaufnahme.jpg","attribution":"","license_url":"https://creativecommons.org/licenses/by-sa/4.0","usage_terms":"Creative Commons Attribution-Share Alike 4.0","pixel_review":"","restrictions":"","source_title":"Velodrom Außenansicht - Luftaufnahme.jpg","manual_review":"","source_credit":"Own work","original_created":"2010-06-22 09:20:20"},"source_checked_on":"2026-10-10","metadata_review_status":"verified"},"source_evidence_file":"Lisans kanıtları/1cdd6538-575f-484b-a1e4-d8857fc575eb.source-evidence.json","source_evidence_sha256":"41cec55ade7296a4aefdf3447ab163a6d70f7ff391e6eb7dd695dbddea84ac70","license_record_file":"Lisans kanıtları/1cdd6538-575f-484b-a1e4-d8857fc575eb.license-record.json","license_record_sha256":"1ff5b94b5f174330398347c3d7f1636c7d774143212774f433a63a8036b8c817","created_at":"2026-10-06T17:15:22.608583+00:00","updated_at":"2026-10-10T19:54:49.957426+00:00"}</x:v>
      </x:c>
    </x:row>
    <x:row r="1143" ht="60" customHeight="1">
      <x:c r="A1143" s="43" t="str">
        <x:v>assets</x:v>
      </x:c>
      <x:c r="B1143" s="43" t="n">
        <x:v>22</x:v>
      </x:c>
      <x:c r="C1143" s="43"/>
      <x:c r="D1143" s="43" t="n">
        <x:v>1</x:v>
      </x:c>
      <x:c r="E1143" s="43" t="n">
        <x:v>1</x:v>
      </x:c>
      <x:c r="F1143" s="43" t="str">
        <x:v>{"asset_id":"1ce23df1-ef67-4514-b6d2-9a73208a974c","original_name":"berlin/places/stadtbad-neukoelln-extra-1.webp","file":"Fotoğraflar/1ce23df1-ef67-4514-b6d2-9a73208a974c.webp","sha256":"7199be844a84f1d7f68ad98ee6bc6d98782f97366b89cd547cde428e12c431ca","bytes":73700,"dimensions":[960,637],"content_type":"image/webp","public":true,"provenance":{"kind":"external-media","title":"Stadtbad neukoelln.jpg","sha256":"7199be844a84f1d7f68ad98ee6bc6d98782f97366b89cd547cde428e12c431ca","modifications":"Corteqs: boyutlandırma ve WebP dönüşümü; gösterim alanına göre kırpma.","source_evidence":{"author":"Own work","issues":"","license":"CC BY 3.0","permission":"","source_url":"https://commons.wikimedia.org/wiki/File:Stadtbad_neukoelln.jpg","attribution":"","license_url":"https://creativecommons.org/licenses/by/3.0","usage_terms":"Creative Commons Attribution 3.0","pixel_review":"","restrictions":"","source_title":"Stadtbad neukoelln.jpg","manual_review":"","source_credit":"Own work","original_created":"2009-10"},"source_checked_on":"2026-10-10","metadata_review_status":"verified"},"source_evidence_file":"Lisans kanıtları/1ce23df1-ef67-4514-b6d2-9a73208a974c.source-evidence.json","source_evidence_sha256":"207b2760db2f3623748f6bf7fb2ce59a6c3254c2cb3a2cfca43f6d8e33ef3560","license_record_file":"Lisans kanıtları/1ce23df1-ef67-4514-b6d2-9a73208a974c.license-record.json","license_record_sha256":"9e137e117ce933e5eeff1c290dd7a0cca546dc55b4a1d338614446299538a349","created_at":"2026-10-06T17:15:22.412883+00:00","updated_at":"2026-10-10T19:54:49.729427+00:00"}</x:v>
      </x:c>
    </x:row>
    <x:row r="1144" ht="60" customHeight="1">
      <x:c r="A1144" s="43" t="str">
        <x:v>assets</x:v>
      </x:c>
      <x:c r="B1144" s="43" t="n">
        <x:v>23</x:v>
      </x:c>
      <x:c r="C1144" s="43"/>
      <x:c r="D1144" s="43" t="n">
        <x:v>1</x:v>
      </x:c>
      <x:c r="E1144" s="43" t="n">
        <x:v>1</x:v>
      </x:c>
      <x:c r="F1144" s="43" t="str">
        <x:v>{"asset_id":"1df0a63b-5b3a-41aa-ab7b-ce5b78cfb3d1","original_name":"berlin/places/ddr-muzesi-extra-2.webp","file":"Fotoğraflar/1df0a63b-5b3a-41aa-ab7b-ce5b78cfb3d1.webp","sha256":"dc2ed2d6c0f43babf7f702826e32ccbaeed9ce3704482806cddc1cff07a59f4e","bytes":115672,"dimensions":[960,641],"content_type":"image/webp","public":true,"provenance":{"kind":"external-media","title":"20220811 DDR-Museum 02.jpg","sha256":"dc2ed2d6c0f43babf7f702826e32ccbaeed9ce3704482806cddc1cff07a59f4e","modifications":"Corteqs: boyutlandırma ve WebP dönüşümü; gösterim alanına göre kırpma.","source_evidence":{"author":"Flocci Nivis","issues":"","license":"CC BY 4.0","permission":"","source_url":"https://commons.wikimedia.org/wiki/File:20220811_DDR-Museum_02.jpg","attribution":"","license_url":"https://creativecommons.org/licenses/by/4.0","usage_terms":"Creative Commons Attribution 4.0","pixel_review":"","restrictions":"","source_title":"20220811 DDR-Museum 02.jpg","manual_review":"","source_credit":"Own work","original_created":"Taken on 11 August 2022, 16:20:15"},"source_checked_on":"2026-10-10","metadata_review_status":"verified"},"source_evidence_file":"Lisans kanıtları/1df0a63b-5b3a-41aa-ab7b-ce5b78cfb3d1.source-evidence.json","source_evidence_sha256":"18f3ce930145d350902a646f3b534174ac02fb0a05a71442483eb4b69b39091d","license_record_file":"Lisans kanıtları/1df0a63b-5b3a-41aa-ab7b-ce5b78cfb3d1.license-record.json","license_record_sha256":"2b2393405b8526f9e219585edebec8dde3affcc7a4583cdeec2159eed8867e2d","created_at":"2026-10-06T17:15:22.490777+00:00","updated_at":"2026-10-10T19:54:49.812168+00:00"}</x:v>
      </x:c>
    </x:row>
    <x:row r="1145" ht="60" customHeight="1">
      <x:c r="A1145" s="43" t="str">
        <x:v>assets</x:v>
      </x:c>
      <x:c r="B1145" s="43" t="n">
        <x:v>24</x:v>
      </x:c>
      <x:c r="C1145" s="43"/>
      <x:c r="D1145" s="43" t="n">
        <x:v>1</x:v>
      </x:c>
      <x:c r="E1145" s="43" t="n">
        <x:v>1</x:v>
      </x:c>
      <x:c r="F1145" s="43" t="str">
        <x:v>{"asset_id":"1e35c4e3-465b-4f8f-9d04-8cd2fe1b3c57","original_name":"berlin/places/arminius-verified-2.webp","file":"Fotoğraflar/1e35c4e3-465b-4f8f-9d04-8cd2fe1b3c57.webp","sha256":"55759dae96ddd54d64a146e5eee8a167f24b300d3db0f47874980148f91b3683","bytes":203890,"dimensions":[960,640],"content_type":"image/webp","public":true,"provenance":{"kind":"external-media","title":"Arminius-Markthalle-1.jpg","sha256":"55759dae96ddd54d64a146e5eee8a167f24b300d3db0f47874980148f91b3683","modifications":"Corteqs: boyutlandırma ve WebP dönüşümü; gösterim alanına göre kırpma.","source_evidence":{"author":"G. Sawatzky","issues":"","license":"CC BY-SA 4.0","permission":"","source_url":"https://commons.wikimedia.org/wiki/File:Arminius-Markthalle-1.jpg","attribution":"","license_url":"https://creativecommons.org/licenses/by-sa/4.0","usage_terms":"Creative Commons Attribution-Share Alike 4.0","pixel_review":"","restrictions":"","source_title":"Arminius-Markthalle-1.jpg","manual_review":"","source_credit":"Own work","original_created":"2021-08-21"},"source_checked_on":"2026-10-10","metadata_review_status":"verified"},"source_evidence_file":"Lisans kanıtları/1e35c4e3-465b-4f8f-9d04-8cd2fe1b3c57.source-evidence.json","source_evidence_sha256":"8e7ca0cc7bed3c091f978751788ed54d09cc28280511f9b8f3e7dcee7ed07ca3","license_record_file":"Lisans kanıtları/1e35c4e3-465b-4f8f-9d04-8cd2fe1b3c57.license-record.json","license_record_sha256":"20e632af3df9b1ef323afe3e4052a930cbc9596b50a0a17ed957b4c60cae1b6a","created_at":"2026-10-06T17:32:35.761848+00:00","updated_at":"2026-10-10T19:54:50.188681+00:00"}</x:v>
      </x:c>
    </x:row>
    <x:row r="1146" ht="60" customHeight="1">
      <x:c r="A1146" s="43" t="str">
        <x:v>assets</x:v>
      </x:c>
      <x:c r="B1146" s="43" t="n">
        <x:v>25</x:v>
      </x:c>
      <x:c r="C1146" s="43"/>
      <x:c r="D1146" s="43" t="n">
        <x:v>1</x:v>
      </x:c>
      <x:c r="E1146" s="43" t="n">
        <x:v>1</x:v>
      </x:c>
      <x:c r="F1146" s="43" t="str">
        <x:v>{"asset_id":"2014ff5e-fa7e-4a62-a9a7-0ec2d8901c1f","original_name":"berlin/places/james-simon-extra-1.webp","file":"Fotoğraflar/2014ff5e-fa7e-4a62-a9a7-0ec2d8901c1f.webp","sha256":"90721be6c86d75e2883cbb6ccd1f26410807b5e6f45bdad22a62890474ef4fc8","bytes":115024,"dimensions":[960,640],"content_type":"image/webp","public":true,"provenance":{"kind":"external-media","title":"James Simon Galerie Berlin.jpg","sha256":"90721be6c86d75e2883cbb6ccd1f26410807b5e6f45bdad22a62890474ef4fc8","modifications":"Corteqs: boyutlandırma ve WebP dönüşümü; gösterim alanına göre kırpma.","source_evidence":{"author":"Andraszy","issues":"","license":"CC BY-SA 4.0","permission":"","source_url":"https://commons.wikimedia.org/wiki/File:James_Simon_Galerie_Berlin.jpg","attribution":"","license_url":"https://creativecommons.org/licenses/by-sa/4.0","usage_terms":"Creative Commons Attribution-Share Alike 4.0","pixel_review":"","restrictions":"","source_title":"James Simon Galerie Berlin.jpg","manual_review":"","source_credit":"Own work","original_created":"2017-03-13 15:38:33"},"source_checked_on":"2026-10-10","metadata_review_status":"verified"},"source_evidence_file":"Lisans kanıtları/2014ff5e-fa7e-4a62-a9a7-0ec2d8901c1f.source-evidence.json","source_evidence_sha256":"860bff24e9ff707dcf57d8aa52c7fc125ed75419106e62504f9ad215e36e703b","license_record_file":"Lisans kanıtları/2014ff5e-fa7e-4a62-a9a7-0ec2d8901c1f.license-record.json","license_record_sha256":"2a734dfe39e8643d70bcc24d21c516c4e3e2ca27cb1b1c01b814bcc6c831ca6b","created_at":"2026-10-06T17:15:22.467093+00:00","updated_at":"2026-10-10T19:54:49.784377+00:00"}</x:v>
      </x:c>
    </x:row>
    <x:row r="1147" ht="60" customHeight="1">
      <x:c r="A1147" s="43" t="str">
        <x:v>assets</x:v>
      </x:c>
      <x:c r="B1147" s="43" t="n">
        <x:v>26</x:v>
      </x:c>
      <x:c r="C1147" s="43"/>
      <x:c r="D1147" s="43" t="n">
        <x:v>1</x:v>
      </x:c>
      <x:c r="E1147" s="43" t="n">
        <x:v>1</x:v>
      </x:c>
      <x:c r="F1147" s="43" t="str">
        <x:v>{"asset_id":"20a41869-15f6-4a1d-a8df-dcc07daf1495","original_name":"berlin/places/dekoratif-sanat-extra-1.webp","file":"Fotoğraflar/20a41869-15f6-4a1d-a8df-dcc07daf1495.webp","sha256":"2e47f84c25cee943f23cd3cbb97b564be05060384ae5a5a2bfbcb158ad776e42","bytes":236192,"dimensions":[960,720],"content_type":"image/webp","public":true,"provenance":{"kind":"external-media","title":"Kulturforum 2007 5.jpg","sha256":"2e47f84c25cee943f23cd3cbb97b564be05060384ae5a5a2bfbcb158ad776e42","modifications":"Corteqs: boyutlandırma ve WebP dönüşümü; gösterim alanına göre kırpma.","source_evidence":{"author":"Manfred Brueckels","issues":["stored_license_link_needs_canonical_update"],"license":"CC BY-SA 3.0","permission":"","source_url":"https://commons.wikimedia.org/wiki/File:Kulturforum_2007_5.jpg","attribution":"","license_url":"https://creativecommons.org/licenses/by-sa/3.0/","usage_terms":"Creative Commons Attribution-Share Alike 3.0","pixel_review":"","restrictions":"","source_title":"Kulturforum 2007 5.jpg","manual_review":"","source_credit":"Self-photographed","original_created":"2007"},"source_checked_on":"2026-10-10","metadata_review_status":"verified"},"source_evidence_file":"Lisans kanıtları/20a41869-15f6-4a1d-a8df-dcc07daf1495.source-evidence.json","source_evidence_sha256":"ec89865db15e44d56d03df33fea4dd4679a06b6ced1ace59d477d50d908364b2","license_record_file":"Lisans kanıtları/20a41869-15f6-4a1d-a8df-dcc07daf1495.license-record.json","license_record_sha256":"b691cfac8d45df6df45ee9bcf665bcc10ddad9a8375fe8ce235845cc0a5a3ab6","created_at":"2026-10-06T17:15:22.541520+00:00","updated_at":"2026-10-10T19:54:49.862862+00:00"}</x:v>
      </x:c>
    </x:row>
    <x:row r="1148" ht="60" customHeight="1">
      <x:c r="A1148" s="43" t="str">
        <x:v>assets</x:v>
      </x:c>
      <x:c r="B1148" s="43" t="n">
        <x:v>27</x:v>
      </x:c>
      <x:c r="C1148" s="43"/>
      <x:c r="D1148" s="43" t="n">
        <x:v>1</x:v>
      </x:c>
      <x:c r="E1148" s="43" t="n">
        <x:v>1</x:v>
      </x:c>
      <x:c r="F1148" s="43" t="str">
        <x:v>{"asset_id":"217249a5-9a0d-415d-be17-8ee310e043a3","original_name":"berlin/places/bahaus-1.webp","file":"Fotoğraflar/217249a5-9a0d-415d-be17-8ee310e043a3.webp","sha256":"74f8b72ee61a8688ce5f5c03d357ce77d8f4d4f6d4b6a380a9d5a241fd6d5827","bytes":90878,"dimensions":[947,710],"content_type":"image/webp","public":true,"provenance":{"kind":"external-media","title":"BauhausArch1a.jpg","sha256":"74f8b72ee61a8688ce5f5c03d357ce77d8f4d4f6d4b6a380a9d5a241fd6d5827","modifications":"Corteqs: boyutlandırma ve WebP dönüşümü; gösterim alanına göre kırpma.","source_evidence":{"author":"","issues":["stored_license_link_needs_canonical_update"],"license":"CC BY-SA 3.0","permission":"","source_url":"https://commons.wikimedia.org/wiki/File:BauhausArch1a.jpg","attribution":"","license_url":"https://creativecommons.org/licenses/by-sa/3.0/","usage_terms":"Creative Commons Attribution-Share Alike 3.0","pixel_review":"","restrictions":"","source_title":"BauhausArch1a.jpg","manual_review":"","source_credit":"","original_created":""},"source_checked_on":"2026-10-10","metadata_review_status":"verified"},"source_evidence_file":"Lisans kanıtları/217249a5-9a0d-415d-be17-8ee310e043a3.source-evidence.json","source_evidence_sha256":"7cbebb746e4114061f7bf28b192b694dd3fb0924e17205a15e5b9f11422093ae","license_record_file":"Lisans kanıtları/217249a5-9a0d-415d-be17-8ee310e043a3.license-record.json","license_record_sha256":"044cd6b3f0428c3bc3d875926d626d27ed329b4def8263f040e47f2e7284fd6f","created_at":"2026-10-06T17:02:35.840635+00:00","updated_at":"2026-10-10T19:54:50.243465+00:00"}</x:v>
      </x:c>
    </x:row>
    <x:row r="1149" ht="60" customHeight="1">
      <x:c r="A1149" s="43" t="str">
        <x:v>assets</x:v>
      </x:c>
      <x:c r="B1149" s="43" t="n">
        <x:v>28</x:v>
      </x:c>
      <x:c r="C1149" s="43"/>
      <x:c r="D1149" s="43" t="n">
        <x:v>1</x:v>
      </x:c>
      <x:c r="E1149" s="43" t="n">
        <x:v>1</x:v>
      </x:c>
      <x:c r="F1149" s="43" t="str">
        <x:v>{"asset_id":"27afae62-2d12-4c2e-99ab-13e2519b9d54","original_name":"berlin/places/konser-evi-1.webp","file":"Fotoğraflar/27afae62-2d12-4c2e-99ab-13e2519b9d54.webp","sha256":"44b30fe1738753eefdc2b67839359a4d0482906b4170d0fb3de8f2d806d0605a","bytes":101532,"dimensions":[960,517],"content_type":"image/webp","public":true,"provenance":{"kind":"external-media","title":"150418 Konzerthaus Berlin.jpg","sha256":"44b30fe1738753eefdc2b67839359a4d0482906b4170d0fb3de8f2d806d0605a","modifications":"Corteqs: boyutlandırma ve WebP dönüşümü; gösterim alanına göre kırpma.","source_evidence":{"author":"Ansgar Koreng","issues":["specified_attribution_not_preserved"],"license":"CC BY 3.0 de","permission":"","source_url":"https://commons.wikimedia.org/wiki/File:150418_Konzerthaus_Berlin.jpg","attribution":"Ansgar Koreng / CC BY 3.0 (DE)","license_url":"https://creativecommons.org/licenses/by/3.0/de/deed.en","usage_terms":"Creative Commons Attribution 3.0 de","pixel_review":"","restrictions":"","source_title":"150418 Konzerthaus Berlin.jpg","manual_review":"","source_credit":"Own work","original_created":"2015-04-18 07:23:29"},"source_checked_on":"2026-10-10","metadata_review_status":"verified"},"source_evidence_file":"Lisans kanıtları/27afae62-2d12-4c2e-99ab-13e2519b9d54.source-evidence.json","source_evidence_sha256":"36cae5a093319dab02756c248b7540124b82e97ef88e6b0c7f68eefbdccf6179","license_record_file":"Lisans kanıtları/27afae62-2d12-4c2e-99ab-13e2519b9d54.license-record.json","license_record_sha256":"394f194ba3aa055bf731d44c4477971dc17edebad67ec17550f961198c5b8574","created_at":"2026-10-06T17:02:35.890485+00:00","updated_at":"2026-10-10T19:54:49.905876+00:00"}</x:v>
      </x:c>
    </x:row>
    <x:row r="1150" ht="60" customHeight="1">
      <x:c r="A1150" s="43" t="str">
        <x:v>assets</x:v>
      </x:c>
      <x:c r="B1150" s="43" t="n">
        <x:v>29</x:v>
      </x:c>
      <x:c r="C1150" s="43"/>
      <x:c r="D1150" s="43" t="n">
        <x:v>1</x:v>
      </x:c>
      <x:c r="E1150" s="43" t="n">
        <x:v>1</x:v>
      </x:c>
      <x:c r="F1150" s="43" t="str">
        <x:v>{"asset_id":"27d3bb81-93a9-41bf-a89d-75723a995b32","original_name":"berlin/places/mueggelsee-2.webp","file":"Fotoğraflar/27d3bb81-93a9-41bf-a89d-75723a995b32.webp","sha256":"24326e60c2fec1b952c8eb0b3646acc40d26543830b55848ace2043ccb0012c6","bytes":226780,"dimensions":[960,554],"content_type":"image/webp","public":true,"provenance":{"kind":"external-media","title":"Mueggelsee Schifffahrt Verkehrszeichen.jpg","sha256":"24326e60c2fec1b952c8eb0b3646acc40d26543830b55848ace2043ccb0012c6","modifications":"Corteqs: boyutlandırma ve WebP dönüşümü; gösterim alanına göre kırpma.","source_evidence":{"author":"Mabit1","issues":"","license":"CC BY-SA 4.0","permission":"","source_url":"https://commons.wikimedia.org/wiki/File:Mueggelsee_Schifffahrt_Verkehrszeichen.jpg","attribution":"","license_url":"https://creativecommons.org/licenses/by-sa/4.0","usage_terms":"Creative Commons Attribution-Share Alike 4.0","pixel_review":"","restrictions":"","source_title":"Mueggelsee Schifffahrt Verkehrszeichen.jpg","manual_review":"","source_credit":"Own work","original_created":"2026-05-20 13:44:43"},"source_checked_on":"2026-10-10","metadata_review_status":"verified"},"source_evidence_file":"Lisans kanıtları/27d3bb81-93a9-41bf-a89d-75723a995b32.source-evidence.json","source_evidence_sha256":"4e68b721b49166f87ab3da4af4f08e9d5e869b9bbcce2eb644cf29a4943a4a8a","license_record_file":"Lisans kanıtları/27d3bb81-93a9-41bf-a89d-75723a995b32.license-record.json","license_record_sha256":"8afe8cd31586d86b3fd2d2b2ff2395e60798b4d74d5e452bedbee5742e9443ed","created_at":"2026-10-06T17:15:22.707570+00:00","updated_at":"2026-10-10T19:54:50.037963+00:00"}</x:v>
      </x:c>
    </x:row>
    <x:row r="1151" ht="60" customHeight="1">
      <x:c r="A1151" s="43" t="str">
        <x:v>assets</x:v>
      </x:c>
      <x:c r="B1151" s="43" t="n">
        <x:v>30</x:v>
      </x:c>
      <x:c r="C1151" s="43"/>
      <x:c r="D1151" s="43" t="n">
        <x:v>1</x:v>
      </x:c>
      <x:c r="E1151" s="43" t="n">
        <x:v>1</x:v>
      </x:c>
      <x:c r="F1151" s="43" t="str">
        <x:v>{"asset_id":"294c5ded-fa7a-4f03-9614-f78748c557e8","original_name":"berlin/places/stasi-1.webp","file":"Fotoğraflar/294c5ded-fa7a-4f03-9614-f78748c557e8.webp","sha256":"d5f722c548db365061802d47d2f3ef9a998dac2bc8d2ddf59f19a43cebfe7975","bytes":217992,"dimensions":[960,720],"content_type":"image/webp","public":true,"provenance":{"kind":"external-media","title":"Main entrance to the Stasi Museum October 2015.jpg","sha256":"d5f722c548db365061802d47d2f3ef9a998dac2bc8d2ddf59f19a43cebfe7975","modifications":"Corteqs: boyutlandırma ve WebP dönüşümü; gösterim alanına göre kırpma.","source_evidence":{"author":"Nick-D","issues":"","license":"CC BY-SA 4.0","permission":"","source_url":"https://commons.wikimedia.org/wiki/File:Main_entrance_to_the_Stasi_Museum_October_2015.jpg","attribution":"","license_url":"https://creativecommons.org/licenses/by-sa/4.0","usage_terms":"Creative Commons Attribution-Share Alike 4.0","pixel_review":"","restrictions":"","source_title":"Main entrance to the Stasi Museum October 2015.jpg","manual_review":"","source_credit":"Own work","original_created":"2015-10-06 10:11:43"},"source_checked_on":"2026-10-10","metadata_review_status":"verified"},"source_evidence_file":"Lisans kanıtları/294c5ded-fa7a-4f03-9614-f78748c557e8.source-evidence.json","source_evidence_sha256":"5c9dc51f99216084e46e037336abbb7b7bacd934d35835dee71be8f3a11ddc07","license_record_file":"Lisans kanıtları/294c5ded-fa7a-4f03-9614-f78748c557e8.license-record.json","license_record_sha256":"a88f5dd6b57465efd230ba9d03327d60c4c4fa207898e2288ad3743c7cb90b96","created_at":"2026-10-06T17:02:35.769981+00:00","updated_at":"2026-10-10T19:54:49.826964+00:00"}</x:v>
      </x:c>
    </x:row>
    <x:row r="1152" ht="60" customHeight="1">
      <x:c r="A1152" s="43" t="str">
        <x:v>assets</x:v>
      </x:c>
      <x:c r="B1152" s="43" t="n">
        <x:v>31</x:v>
      </x:c>
      <x:c r="C1152" s="43"/>
      <x:c r="D1152" s="43" t="n">
        <x:v>1</x:v>
      </x:c>
      <x:c r="E1152" s="43" t="n">
        <x:v>1</x:v>
      </x:c>
      <x:c r="F1152" s="43" t="str">
        <x:v>{"asset_id":"2969ed74-3619-4e8a-8947-3e52a5833ec8","original_name":"berlin/places/komik-opera-3.webp","file":"Fotoğraflar/2969ed74-3619-4e8a-8947-3e52a5833ec8.webp","sha256":"49f41ebbf018f2cf37221a1a185e35bb3753b0d24b18798b91139127a51f5d12","bytes":258970,"dimensions":[1200,834],"content_type":"image/webp","public":true,"provenance":{"kind":"external-media","title":"Komische Oper Berlin interior Oct 2007 Bühne.jpg","sha256":"49f41ebbf018f2cf37221a1a185e35bb3753b0d24b18798b91139127a51f5d12","modifications":"Corteqs: boyutlandırma ve WebP dönüşümü; gösterim alanına göre kırpma.","source_evidence":{"author":"Gryffindor","issues":["missing_stored_license_url"],"license":"Public domain","permission":"","source_url":"https://commons.wikimedia.org/wiki/File:Komische_Oper_Berlin_interior_Oct_2007_B%C3%BChne.jpg","attribution":"","license_url":"https://creativecommons.org/publicdomain/mark/1.0/","usage_terms":"Public domain","pixel_review":"","restrictions":"","source_title":"Komische Oper Berlin interior Oct 2007 Bühne.jpg","manual_review":"","source_credit":"Own work This panoramic image was created with Autostitch (stitched images may differ from reality) .","original_created":"2007-10"},"source_checked_on":"2026-10-10","metadata_review_status":"verified"},"source_evidence_file":"Lisans kanıtları/2969ed74-3619-4e8a-8947-3e52a5833ec8.source-evidence.json","source_evidence_sha256":"cb20a9d41093e140baeeefe4c7be8a131e3fa62db25cd5dfc5d3f2f62a824066","license_record_file":"Lisans kanıtları/2969ed74-3619-4e8a-8947-3e52a5833ec8.license-record.json","license_record_sha256":"b7c4e033570f08abab76cb6b78b8bde297875b153b8a2792fcab5eb5a3477739","created_at":"2026-10-06T17:02:35.915790+00:00","updated_at":"2026-10-10T19:54:50.017285+00:00"}</x:v>
      </x:c>
    </x:row>
    <x:row r="1153" ht="60" customHeight="1">
      <x:c r="A1153" s="43" t="str">
        <x:v>assets</x:v>
      </x:c>
      <x:c r="B1153" s="43" t="n">
        <x:v>32</x:v>
      </x:c>
      <x:c r="C1153" s="43"/>
      <x:c r="D1153" s="43" t="n">
        <x:v>1</x:v>
      </x:c>
      <x:c r="E1153" s="43" t="n">
        <x:v>1</x:v>
      </x:c>
      <x:c r="F1153" s="43" t="str">
        <x:v>{"asset_id":"2cfc5391-7705-46dc-9b49-213900072a46","original_name":"berlin/places/casusluk-extra-1.webp","file":"Fotoğraflar/2cfc5391-7705-46dc-9b49-213900072a46.webp","sha256":"0f8cace2e2f508bf009375cd92a8b61fe29d236dbb2e6e548237520cc8aa2692","bytes":193948,"dimensions":[960,434],"content_type":"image/webp","public":true,"provenance":{"kind":"external-media","title":"Spy Museum Berlin - Joy of Museums.jpg","sha256":"0f8cace2e2f508bf009375cd92a8b61fe29d236dbb2e6e548237520cc8aa2692","modifications":"Corteqs: boyutlandırma ve WebP dönüşümü; gösterim alanına göre kırpma.","source_evidence":{"author":"Joyofmuseums","issues":"","license":"CC BY-SA 4.0","permission":"","source_url":"https://commons.wikimedia.org/wiki/File:Spy_Museum_Berlin_-_Joy_of_Museums.jpg","attribution":"","license_url":"https://creativecommons.org/licenses/by-sa/4.0","usage_terms":"Creative Commons Attribution-Share Alike 4.0","pixel_review":"","restrictions":"","source_title":"Spy Museum Berlin - Joy of Museums.jpg","manual_review":"","source_credit":"Own work","original_created":"Date 30 August 2018"},"source_checked_on":"2026-10-10","metadata_review_status":"verified"},"source_evidence_file":"Lisans kanıtları/2cfc5391-7705-46dc-9b49-213900072a46.source-evidence.json","source_evidence_sha256":"956fe9b0939ba61b0f6bd051ffae3b8299849573c995cc92b8c654ff3fb4be38","license_record_file":"Lisans kanıtları/2cfc5391-7705-46dc-9b49-213900072a46.license-record.json","license_record_sha256":"f7d5c3e70855f25b9d88bd24eb827a97f2aad6b87132bf89ce83513dabf7f19f","created_at":"2026-10-06T17:15:22.495882+00:00","updated_at":"2026-10-10T19:54:49.818241+00:00"}</x:v>
      </x:c>
    </x:row>
    <x:row r="1154" ht="60" customHeight="1">
      <x:c r="A1154" s="43" t="str">
        <x:v>assets</x:v>
      </x:c>
      <x:c r="B1154" s="43" t="n">
        <x:v>33</x:v>
      </x:c>
      <x:c r="C1154" s="43"/>
      <x:c r="D1154" s="43" t="n">
        <x:v>1</x:v>
      </x:c>
      <x:c r="E1154" s="43" t="n">
        <x:v>1</x:v>
      </x:c>
      <x:c r="F1154" s="43" t="str">
        <x:v>{"asset_id":"2d0cc2fe-198b-4009-b23d-f532a86314b1","original_name":"berlin/places/teufelsberg-3.webp","file":"Fotoğraflar/2d0cc2fe-198b-4009-b23d-f532a86314b1.webp","sha256":"d5633c1800b63d9508563aa065f22c01767b895d3c99e2c1c28f369a990ada2e","bytes":159842,"dimensions":[960,720],"content_type":"image/webp","public":true,"provenance":{"kind":"external-media","title":"Anti-nuclear graffiti at Teufelsberg.jpg","sha256":"d5633c1800b63d9508563aa065f22c01767b895d3c99e2c1c28f369a990ada2e","modifications":"Corteqs: boyutlandırma ve WebP dönüşümü; gösterim alanına göre kırpma.","source_evidence":{"author":"Sarahmirk","issues":"","license":"CC BY-SA 4.0","permission":"","source_url":"https://commons.wikimedia.org/wiki/File:Anti-nuclear_graffiti_at_Teufelsberg.jpg","attribution":"","license_url":"https://creativecommons.org/licenses/by-sa/4.0","usage_terms":"Creative Commons Attribution-Share Alike 4.0","pixel_review":"","restrictions":"","source_title":"Anti-nuclear graffiti at Teufelsberg.jpg","manual_review":"","source_credit":"Own work","original_created":"2017-04-07 15:39:07"},"source_checked_on":"2026-10-10","metadata_review_status":"verified"},"source_evidence_file":"Lisans kanıtları/2d0cc2fe-198b-4009-b23d-f532a86314b1.source-evidence.json","source_evidence_sha256":"8c1ff5527f18c333437f82dd05b6644bacd123d67d6f59df67767a116566b10f","license_record_file":"Lisans kanıtları/2d0cc2fe-198b-4009-b23d-f532a86314b1.license-record.json","license_record_sha256":"240559ae0c4f4018c7744add384a3b55e85a23661092458929aaf0da137342ba","created_at":"2026-10-06T17:15:22.697470+00:00","updated_at":"2026-10-10T19:54:50.033233+00:00"}</x:v>
      </x:c>
    </x:row>
    <x:row r="1155" ht="60" customHeight="1">
      <x:c r="A1155" s="43" t="str">
        <x:v>assets</x:v>
      </x:c>
      <x:c r="B1155" s="43" t="n">
        <x:v>34</x:v>
      </x:c>
      <x:c r="C1155" s="43"/>
      <x:c r="D1155" s="43" t="n">
        <x:v>1</x:v>
      </x:c>
      <x:c r="E1155" s="43" t="n">
        <x:v>1</x:v>
      </x:c>
      <x:c r="F1155" s="43" t="str">
        <x:v>{"asset_id":"2e854746-6a58-432e-a8f5-5a455da5854a","original_name":"berlin/places/tiergarten-2.webp","file":"Fotoğraflar/2e854746-6a58-432e-a8f5-5a455da5854a.webp","sha256":"f618d36c57d96b341ef47f5805f11e33ace66fce3db1debaa3e6886a95771216","bytes":235498,"dimensions":[960,640],"content_type":"image/webp","public":true,"provenance":{"kind":"external-media","title":"16-07-04-Abflug-Berlin-DSC 0122.jpg","sha256":"f618d36c57d96b341ef47f5805f11e33ace66fce3db1debaa3e6886a95771216","modifications":"Corteqs: boyutlandırma ve WebP dönüşümü; gösterim alanına göre kırpma.","source_evidence":{"author":"Ralf Roletschek","issues":"","license":"CC BY-SA 3.0 at","permission":"Dieses Foto ist von Ralf Roletschek Achtung: Dieses Bild ist nicht gemeinfrei. Es ist zwar frei benutzbar aber gesetzlich geschützt. This photo was created by Ralf Roletschek Note: this image is not in the Public Domain. It is free to use but protected by law. Entweder wird der Hinweis entsprechend den Lizenzbedingungen angegeben oder wie folgt: Ralf Roletschek / Roletschek.at in unmittelbarer Nähe beim Bild oder an einer Stelle in ihrer Publikation, wo dies üblich ist. Dabei muß der Zusammenhang zwischen Bild und Urhebernennung gewahrt bleiben. In jedem Fall sind Urheber und Lizenz zu nennen. Ein Link zu meiner Homepage ist erwünscht aber nicht Bedingung. Either the notice is given in accordance with the license conditions or as follows:: Ralf Roletschek / Roletschek.at near to the photo or at a location that is common in your publication but preserving the association between image and credit. In any event, copyright and license are to be mentioned. A link to my website is much appreciated but not mandatory. Bitte lesen Sie den vollen Lizenztext gründlich, bevor Sie das Bild nutzen! Wenn Sie Fragen zu den Lizenzvereinbarungen haben oder weniger restriktive kommerzielle Lizenzen wünschen, kontaktieren Sie mich per Mail: ralf@roletschek.de Please review the full license requirements carefully before using this image. If you would like to clarify the terms of the license or negotiate less restrictive commercial licensing outside of the bounds of Licenses, please contact me by email: ralf@roletschek.de Please do not upload a modified image here without consultation with the author. The author would like to make possible minor modifications only at his own source. (The source is usually a RAW file. Processing of the JPEG file means a loss of quality.) This ensures that the changes and the quality are preserved. If you think that any changes should be required, please contact the author . Otherwise you can upload a new image with a new name . Please use one of the templates Derivative or Extracted . Please enter your name too, if you upload a derivative or a detail, because you're in charge of the changes. Please do not rename this file. The name is part of the attribution. In the case of misstatements, the author is pleased to provide information. The making of this work was supported by Wikimedia Austria . For other files made with the support of Wikimedia Austria, please see the category Supported by Wikimedia Österreich .","source_url":"https://commons.wikimedia.org/wiki/File:16-07-04-Abflug-Berlin-DSC_0122.jpg","attribution":"","license_url":"https://creativecommons.org/licenses/by-sa/3.0/at/deed.en","usage_terms":"Creative Commons Attribution-Share Alike 3.0 at","pixel_review":"","restrictions":"","source_title":"16-07-04-Abflug-Berlin-DSC 0122.jpg","manual_review":"","source_credit":"Own work","original_created":"2016-07-04 13:20:17"},"source_checked_on":"2026-10-10","metadata_review_status":"verified"},"source_evidence_file":"Lisans kanıtları/2e854746-6a58-432e-a8f5-5a455da5854a.source-evidence.json","source_evidence_sha256":"0c73279a2245d15a2e35dd2acdef2e4eebbff46800ba06f615c0dfb11e582790","license_record_file":"Lisans kanıtları/2e854746-6a58-432e-a8f5-5a455da5854a.license-record.json","license_record_sha256":"0b95ecfbb1e5cc8a1597ed0cb727f01abe541c7d4cc326cd4925e3a5befa6847","created_at":"2026-10-06T17:15:22.407698+00:00","updated_at":"2026-10-10T19:54:49.726085+00:00"}</x:v>
      </x:c>
    </x:row>
    <x:row r="1156" ht="60" customHeight="1">
      <x:c r="A1156" s="43" t="str">
        <x:v>assets</x:v>
      </x:c>
      <x:c r="B1156" s="43" t="n">
        <x:v>35</x:v>
      </x:c>
      <x:c r="C1156" s="43"/>
      <x:c r="D1156" s="43" t="n">
        <x:v>1</x:v>
      </x:c>
      <x:c r="E1156" s="43" t="n">
        <x:v>1</x:v>
      </x:c>
      <x:c r="F1156" s="43" t="str">
        <x:v>{"asset_id":"2fb68809-96ba-4e5e-b717-1fb23d1a7474","original_name":"berlin/places/bilgisayar-oyunlari-3.webp","file":"Fotoğraflar/2fb68809-96ba-4e5e-b717-1fb23d1a7474.webp","sha256":"7e922526ab02a0020c94f2a5729fdc93c38d20508001de2b67d42498cac35365","bytes":85124,"dimensions":[667,1000],"content_type":"image/webp","public":true,"provenance":{"kind":"external-media","title":"Computerspielemuseum 18 (6701990767).jpg","sha256":"7e922526ab02a0020c94f2a5729fdc93c38d20508001de2b67d42498cac35365","modifications":"Corteqs: boyutlandırma ve WebP dönüşümü; gösterim alanına göre kırpma.","source_evidence":{"author":"Philip Brechler from Berlin, Germany","issues":"","license":"CC BY 2.0","permission":"","source_url":"https://commons.wikimedia.org/wiki/File:Computerspielemuseum_18_(6701990767).jpg","attribution":"","license_url":"https://creativecommons.org/licenses/by/2.0","usage_terms":"Creative Commons Attribution 2.0","pixel_review":"","restrictions":"","source_title":"Computerspielemuseum 18 (6701990767).jpg","manual_review":"","source_credit":"Computerspielemuseum 18","original_created":"2012-01-15 17:09"},"source_checked_on":"2026-10-10","metadata_review_status":"verified"},"source_evidence_file":"Lisans kanıtları/2fb68809-96ba-4e5e-b717-1fb23d1a7474.source-evidence.json","source_evidence_sha256":"ea6236a660b36e08797bd6d268b8e78c5a15621ce101e5e9bc244b63723eb5a9","license_record_file":"Lisans kanıtları/2fb68809-96ba-4e5e-b717-1fb23d1a7474.license-record.json","license_record_sha256":"93b6a0451f0400fa3069f7ac9ecaa07aa238c63aa529b32a0420957c65eed7b6","created_at":"2026-10-06T17:02:35.768434+00:00","updated_at":"2026-10-10T19:54:49.824760+00:00"}</x:v>
      </x:c>
    </x:row>
    <x:row r="1157" ht="60" customHeight="1">
      <x:c r="A1157" s="43" t="str">
        <x:v>assets</x:v>
      </x:c>
      <x:c r="B1157" s="43" t="n">
        <x:v>36</x:v>
      </x:c>
      <x:c r="C1157" s="43"/>
      <x:c r="D1157" s="43" t="n">
        <x:v>1</x:v>
      </x:c>
      <x:c r="E1157" s="43" t="n">
        <x:v>1</x:v>
      </x:c>
      <x:c r="F1157" s="43" t="str">
        <x:v>{"asset_id":"32364421-770e-436b-b2a8-5c2f0bfa1cb6","original_name":"berlin/places/yeni-ulusal-extra-1.webp","file":"Fotoğraflar/32364421-770e-436b-b2a8-5c2f0bfa1cb6.webp","sha256":"15feaa1712f501a7b0bb94e24f4babe511ed7273a21b92b0454b2421670d8891","bytes":98608,"dimensions":[960,540],"content_type":"image/webp","public":true,"provenance":{"kind":"external-media","title":"Berlin Neue Nationalgalerie asv2021-11 img1.jpg","sha256":"15feaa1712f501a7b0bb94e24f4babe511ed7273a21b92b0454b2421670d8891","modifications":"Corteqs: boyutlandırma ve WebP dönüşümü; gösterim alanına göre kırpma.","source_evidence":{"author":"A.Savin","issues":["stored_license_link_needs_canonical_update"],"license":"FAL","permission":"The photographical reproduction of this work is covered under the article § 59 of the German copyright law , which states that \"It shall be permissible to reproduce, by painting, drawing, photography or cinematography, works which are permanently located on public ways, streets or places and to distribute and publicly communicate such copies. For works of architecture, this provision shall be applicable only to the external appearance.\" As with all other “limits of copyright by legally permitted uses”, no changes to the actual work are permitted under § 62 of the German copyright law (UrhG). See Commons:Copyright rules by territory/Germany#Freedom of panorama for more information.","source_url":"https://commons.wikimedia.org/wiki/File:Berlin_Neue_Nationalgalerie_asv2021-11_img1.jpg","attribution":"","license_url":"https://artlibre.org/licence/lal/en","usage_terms":"Free Art License","pixel_review":"","restrictions":"","source_title":"Berlin Neue Nationalgalerie asv2021-11 img1.jpg","manual_review":"","source_credit":"Own work","original_created":"2021-11-09"},"source_checked_on":"2026-10-10","metadata_review_status":"verified"},"source_evidence_file":"Lisans kanıtları/32364421-770e-436b-b2a8-5c2f0bfa1cb6.source-evidence.json","source_evidence_sha256":"38c65caffbb8255ec551ed02c6a78bfbd55f65f710972df4ad3b83913a856675","license_record_file":"Lisans kanıtları/32364421-770e-436b-b2a8-5c2f0bfa1cb6.license-record.json","license_record_sha256":"723f0adade6245398ccbfaef03ba779333c576b4adb76e95b4ce154f3b8b0b92","created_at":"2026-10-06T17:15:22.530017+00:00","updated_at":"2026-10-10T19:54:49.848487+00:00"}</x:v>
      </x:c>
    </x:row>
    <x:row r="1158" ht="60" customHeight="1">
      <x:c r="A1158" s="43" t="str">
        <x:v>assets</x:v>
      </x:c>
      <x:c r="B1158" s="43" t="n">
        <x:v>37</x:v>
      </x:c>
      <x:c r="C1158" s="43"/>
      <x:c r="D1158" s="43" t="n">
        <x:v>1</x:v>
      </x:c>
      <x:c r="E1158" s="43" t="n">
        <x:v>1</x:v>
      </x:c>
      <x:c r="F1158" s="43" t="str">
        <x:v>{"asset_id":"332a5991-5a05-49e8-a384-e07fad756b8e","original_name":"berlin/places/sse-extra-3.webp","file":"Fotoğraflar/332a5991-5a05-49e8-a384-e07fad756b8e.webp","sha256":"d494881e2ab76523c0a1889dcbc9378fd364f553a1f38964a67c5465b2f08e36","bytes":101176,"dimensions":[960,424],"content_type":"image/webp","public":true,"provenance":{"kind":"external-media","title":"Berlin - Velodrom - Schwimmhalle.jpg","sha256":"d494881e2ab76523c0a1889dcbc9378fd364f553a1f38964a67c5465b2f08e36","modifications":"Corteqs: boyutlandırma ve WebP dönüşümü; gösterim alanına göre kırpma.","source_evidence":{"author":"User:BLueFiSH.as stitched by Marku1988 This panoramic image was created with Panorama Perfect (stitched images may differ from reality) .","issues":["missing_stored_license_url","stored_author_differs_from_current_source"],"license":"Public domain","permission":"","source_url":"https://commons.wikimedia.org/wiki/File:Berlin_-_Velodrom_-_Schwimmhalle.jpg","attribution":"","license_url":"https://creativecommons.org/publicdomain/mark/1.0/","usage_terms":"Public domain","pixel_review":"","restrictions":"","source_title":"Berlin - Velodrom - Schwimmhalle.jpg","manual_review":"","source_credit":"","original_created":"2006-06-10"},"source_checked_on":"2026-10-10","metadata_review_status":"verified"},"source_evidence_file":"Lisans kanıtları/332a5991-5a05-49e8-a384-e07fad756b8e.source-evidence.json","source_evidence_sha256":"32d05f6b7e6e9f790c8b963d9259c512d33127f1e1dfdf57b7dced45b7f29496","license_record_file":"Lisans kanıtları/332a5991-5a05-49e8-a384-e07fad756b8e.license-record.json","license_record_sha256":"93a43d105739d2818bbdd8ba61a185612908347236f4bec8195c0aa134743c1e","created_at":"2026-10-06T17:15:22.629928+00:00","updated_at":"2026-10-10T19:54:49.991897+00:00"}</x:v>
      </x:c>
    </x:row>
    <x:row r="1159" ht="60" customHeight="1">
      <x:c r="A1159" s="43" t="str">
        <x:v>assets</x:v>
      </x:c>
      <x:c r="B1159" s="43" t="n">
        <x:v>38</x:v>
      </x:c>
      <x:c r="C1159" s="43"/>
      <x:c r="D1159" s="43" t="n">
        <x:v>1</x:v>
      </x:c>
      <x:c r="E1159" s="43" t="n">
        <x:v>1</x:v>
      </x:c>
      <x:c r="F1159" s="43" t="str">
        <x:v>{"asset_id":"3406ff48-34e1-408e-82a6-56ed53e46d41","original_name":"berlin/places/bode-museum-1.webp","file":"Fotoğraflar/3406ff48-34e1-408e-82a6-56ed53e46d41.webp","sha256":"d8f18be3c9fc50e40ec004be66f505ae11d0596faaa732fe5e6824fcb60f3acd","bytes":173366,"dimensions":[1200,811],"content_type":"image/webp","public":true,"provenance":{"kind":"external-media","title":"Berlin Museumsinsel Fernsehturm.jpg","sha256":"d8f18be3c9fc50e40ec004be66f505ae11d0596faaa732fe5e6824fcb60f3acd","modifications":"Corteqs: boyutlandırma ve WebP dönüşümü; gösterim alanına göre kırpma.","source_evidence":{"author":"Thomas Wolf , www.foto-tw.de","issues":["stored_author_differs_from_current_source"],"license":"CC BY-SA 3.0","permission":"Diese Fotografie wurde von Thomas Wolf angefertigt und hier unter der Creative Commons-Lizenz „Namensnennung - Weitergabe unter gleichen Bedingungen 3.0 Unported“ (CC BY-SA 3.0) bereitgestellt. Sie kann also weiterverwendet werden, solange die Lizenzbestimmungen eingehalten werden. Dafür muss insbesondere der Urheber wie folgt beim Bild genannt und verlinkt werden: Thomas Wolf, www.foto-tw.de / Wikimedia Commons / CC BY-SA 3.0 Diese Urheber- und Lizenzangaben können z.B. direkt am Bild, auf einer Bildbeschreibungsseite oder in einem gesonderten Bildquellenverzeichnis gemacht werden, müssen in jedem Fall aber eindeutig zuordbar und leicht aufzufinden sein. Angaben als Mouseover reichen nicht aus. Pauschale Bildquellenangaben wie „WikiCommons“ oder „Wikipedia“ werden der Lizenz ebenfalls nicht gerecht. Jegliche Verwendungen des Bildes ohne diesen – oder einen gleichwertigen – Vermerk sind im Rahmen der Lizenz unzulässig und verletzen damit das Urheberrecht! Das gilt natürlich nicht, falls der Urheber auf anderem Wege ein Nutzungsrecht erteilt hat, wie er es z.B. über seine Fotoagentur kostenpflichtig anbietet (Lizenzen ohne Pflicht der Namensnennung). Sollte dieses Werk im Printbereich genutzt werden, bittet der Urheber um die Zusendung eines Belegexemplars (Kontaktfunktion siehe unten). Anfragen: E-Mail an den Fotografen oder Kontakt über seine Webseite Urhebervermerk &amp; Lizenzhinweis erzeugen lassen »","source_url":"https://commons.wikimedia.org/wiki/File:Berlin_Museumsinsel_Fernsehturm.jpg","attribution":"Thomas Wolf, www.foto-tw.de","license_url":"https://creativecommons.org/licenses/by-sa/3.0","usage_terms":"Creative Commons Attribution-Share Alike 3.0","pixel_review":"","restrictions":"","source_title":"Berlin Museumsinsel Fernsehturm.jpg","manual_review":"","source_credit":"Own work","original_created":"2012-05-20"},"source_checked_on":"2026-10-10","metadata_review_status":"verified"},"source_evidence_file":"Lisans kanıtları/3406ff48-34e1-408e-82a6-56ed53e46d41.source-evidence.json","source_evidence_sha256":"8dbdc2bafaee289cf530f3dc987c30a10e956078dac100dc660086d7df712cf8","license_record_file":"Lisans kanıtları/3406ff48-34e1-408e-82a6-56ed53e46d41.license-record.json","license_record_sha256":"b2bb1ab8ca6173150efdf77d5bdf1f5661f76bdc844d3f9a02982dc3c5cd6b8e","created_at":"2026-10-06T17:02:35.703928+00:00","updated_at":"2026-10-10T19:54:49.777253+00:00"}</x:v>
      </x:c>
    </x:row>
    <x:row r="1160" ht="60" customHeight="1">
      <x:c r="A1160" s="43" t="str">
        <x:v>assets</x:v>
      </x:c>
      <x:c r="B1160" s="43" t="n">
        <x:v>39</x:v>
      </x:c>
      <x:c r="C1160" s="43"/>
      <x:c r="D1160" s="43" t="n">
        <x:v>1</x:v>
      </x:c>
      <x:c r="E1160" s="43" t="n">
        <x:v>1</x:v>
      </x:c>
      <x:c r="F1160" s="43" t="str">
        <x:v>{"asset_id":"345a0286-cd2c-4a59-8cbe-e553a92fbebc","original_name":"berlin/places/mueggelsee-1.webp","file":"Fotoğraflar/345a0286-cd2c-4a59-8cbe-e553a92fbebc.webp","sha256":"833b385d31e6fe364655d09f19c9691cf45192f3c3f86ed3c4d259d6ba596670","bytes":229464,"dimensions":[748,1000],"content_type":"image/webp","public":true,"provenance":{"kind":"external-media","title":"Berlin Wendenturm.jpg","sha256":"833b385d31e6fe364655d09f19c9691cf45192f3c3f86ed3c4d259d6ba596670","modifications":"Corteqs: boyutlandırma ve WebP dönüşümü; gösterim alanına göre kırpma.","source_evidence":{"author":"Doris Antony , Berlin","issues":["stored_author_differs_from_current_source"],"license":"CC BY-SA 4.0","permission":"Doris Antony put it under the GFDL and CC-BY-SA-3.0","source_url":"https://commons.wikimedia.org/wiki/File:Berlin_Wendenturm.jpg","attribution":"","license_url":"https://creativecommons.org/licenses/by-sa/4.0","usage_terms":"Creative Commons Attribution-Share Alike 4.0","pixel_review":"","restrictions":"","source_title":"Berlin Wendenturm.jpg","manual_review":"","source_credit":"Own work","original_created":"2009-11-07"},"source_checked_on":"2026-10-10","metadata_review_status":"verified"},"source_evidence_file":"Lisans kanıtları/345a0286-cd2c-4a59-8cbe-e553a92fbebc.source-evidence.json","source_evidence_sha256":"24afa4369546f8d54753acde26e03ac18003e61199f219cb5d1ef29fdc52b9ee","license_record_file":"Lisans kanıtları/345a0286-cd2c-4a59-8cbe-e553a92fbebc.license-record.json","license_record_sha256":"6e4bdcb32d0efcb26a02cfb910dab7c774aeb144317640a327c524a45f5a1964","created_at":"2026-10-06T17:15:22.701917+00:00","updated_at":"2026-10-10T19:54:50.035482+00:00"}</x:v>
      </x:c>
    </x:row>
    <x:row r="1161" ht="60" customHeight="1">
      <x:c r="A1161" s="43" t="str">
        <x:v>assets</x:v>
      </x:c>
      <x:c r="B1161" s="43" t="n">
        <x:v>40</x:v>
      </x:c>
      <x:c r="C1161" s="43"/>
      <x:c r="D1161" s="43" t="n">
        <x:v>1</x:v>
      </x:c>
      <x:c r="E1161" s="43" t="n">
        <x:v>1</x:v>
      </x:c>
      <x:c r="F1161" s="43" t="str">
        <x:v>{"asset_id":"35d2d101-9b5f-41a2-b786-430d0870ee12","original_name":"berlin/places/sanat-akademisi-1.webp","file":"Fotoğraflar/35d2d101-9b5f-41a2-b786-430d0870ee12.webp","sha256":"96d8f0fa6ce0b84a080749e5429a45f21f30252b6b460f00fe287085b0810897","bytes":153128,"dimensions":[960,640],"content_type":"image/webp","public":true,"provenance":{"kind":"external-media","title":"Akademie der künste berlin.JPG","sha256":"96d8f0fa6ce0b84a080749e5429a45f21f30252b6b460f00fe287085b0810897","modifications":"Corteqs: boyutlandırma ve WebP dönüşümü; gösterim alanına göre kırpma.","source_evidence":{"author":"De-okin ( talk ) 05:44, 31 July 2008 (UTC)","issues":["stored_license_link_needs_canonical_update","stored_author_differs_from_current_source"],"license":"CC BY-SA 3.0","permission":"","source_url":"https://commons.wikimedia.org/wiki/File:Akademie_der_k%C3%BCnste_berlin.JPG","attribution":"","license_url":"https://creativecommons.org/licenses/by-sa/3.0/","usage_terms":"Creative Commons Attribution-Share Alike 3.0","pixel_review":"","restrictions":"","source_title":"Akademie der künste berlin.JPG","manual_review":"","source_credit":"Own work","original_created":"2008-07-31"},"source_checked_on":"2026-10-10","metadata_review_status":"verified"},"source_evidence_file":"Lisans kanıtları/35d2d101-9b5f-41a2-b786-430d0870ee12.source-evidence.json","source_evidence_sha256":"b1e0c490b72cf3e5e128fe2fda2223fe56c99c3f3b5ddca65b6851b9cf602737","license_record_file":"Lisans kanıtları/35d2d101-9b5f-41a2-b786-430d0870ee12.license-record.json","license_record_sha256":"86beed9ed5d7a3988ffd845428b6ea97d3e79676efa5bc85a22ee6504f954524","created_at":"2026-10-06T17:02:35.865997+00:00","updated_at":"2026-10-10T19:54:49.891276+00:00"}</x:v>
      </x:c>
    </x:row>
    <x:row r="1162" ht="60" customHeight="1">
      <x:c r="A1162" s="43" t="str">
        <x:v>assets</x:v>
      </x:c>
      <x:c r="B1162" s="43" t="n">
        <x:v>41</x:v>
      </x:c>
      <x:c r="C1162" s="43"/>
      <x:c r="D1162" s="43" t="n">
        <x:v>1</x:v>
      </x:c>
      <x:c r="E1162" s="43" t="n">
        <x:v>1</x:v>
      </x:c>
      <x:c r="F1162" s="43" t="str">
        <x:v>{"asset_id":"36e651a7-84f7-42c0-9b10-86b2a277dba3","original_name":"berlin/places/horst-korber-verified-2.webp","file":"Fotoğraflar/36e651a7-84f7-42c0-9b10-86b2a277dba3.webp","sha256":"8c3d2c60d1f211772642228c1b415d0ee735ad00faf6e658b4451f1f5734c9b8","bytes":89124,"dimensions":[800,545],"content_type":"image/webp","public":true,"provenance":{"kind":"external-media","title":"Horst-Korber-Sportzentrum von innen.jpg","sha256":"8c3d2c60d1f211772642228c1b415d0ee735ad00faf6e658b4451f1f5734c9b8","modifications":"Corteqs: boyutlandırma ve WebP dönüşümü; gösterim alanına göre kırpma.","source_evidence":{"author":"Auto1234","issues":"","license":"CC BY-SA 3.0","permission":"","source_url":"https://commons.wikimedia.org/wiki/File:Horst-Korber-Sportzentrum_von_innen.jpg","attribution":"","license_url":"https://creativecommons.org/licenses/by-sa/3.0","usage_terms":"Creative Commons Attribution-Share Alike 3.0","pixel_review":"","restrictions":"","source_title":"Horst-Korber-Sportzentrum von innen.jpg","manual_review":"","source_credit":"Own work","original_created":"2014-06-28"},"source_checked_on":"2026-10-10","metadata_review_status":"verified"},"source_evidence_file":"Lisans kanıtları/36e651a7-84f7-42c0-9b10-86b2a277dba3.source-evidence.json","source_evidence_sha256":"1fdfb348718e22c3aec032b7135fdb37ddf576265417c598f992ff2f7015432d","license_record_file":"Lisans kanıtları/36e651a7-84f7-42c0-9b10-86b2a277dba3.license-record.json","license_record_sha256":"2db0a503630abc101b09296181621b9ca6fad3304cb21f8e49648ac6f22f9fb5","created_at":"2026-10-06T17:25:19.072609+00:00","updated_at":"2026-10-10T19:54:49.975546+00:00"}</x:v>
      </x:c>
    </x:row>
    <x:row r="1163" ht="60" customHeight="1">
      <x:c r="A1163" s="43" t="str">
        <x:v>assets</x:v>
      </x:c>
      <x:c r="B1163" s="43" t="n">
        <x:v>42</x:v>
      </x:c>
      <x:c r="C1163" s="43"/>
      <x:c r="D1163" s="43" t="n">
        <x:v>1</x:v>
      </x:c>
      <x:c r="E1163" s="43" t="n">
        <x:v>1</x:v>
      </x:c>
      <x:c r="F1163" s="43" t="str">
        <x:v>{"asset_id":"37c1cc2f-16f0-4d89-a492-706163415d3b","original_name":"berlin/places/pergamon-1.webp","file":"Fotoğraflar/37c1cc2f-16f0-4d89-a492-706163415d3b.webp","sha256":"6e6ec5835639608940f98385d62e49a59ec1b7cf888a9a304f4e1159695689fe","bytes":154536,"dimensions":[1024,611],"content_type":"image/webp","public":true,"provenance":{"kind":"external-media","title":"Pergamonmuseum Front.jpg","sha256":"6e6ec5835639608940f98385d62e49a59ec1b7cf888a9a304f4e1159695689fe","modifications":"Corteqs: boyutlandırma ve WebP dönüşümü; gösterim alanına göre kırpma.","source_evidence":{"author":"Raimond Spekking","issues":["specified_attribution_not_preserved"],"license":"CC BY-SA 4.0","permission":"","source_url":"https://commons.wikimedia.org/wiki/File:Pergamonmuseum_Front.jpg","attribution":"© Raimond Spekking / CC BY-SA 4.0 (via Wikimedia Commons)","license_url":"https://creativecommons.org/licenses/by-sa/4.0","usage_terms":"Creative Commons Attribution-Share Alike 4.0","pixel_review":"","restrictions":"","source_title":"Pergamonmuseum Front.jpg","manual_review":"","source_credit":"Own work","original_created":"24 March 2004"},"source_checked_on":"2026-10-10","metadata_review_status":"verified"},"source_evidence_file":"Lisans kanıtları/37c1cc2f-16f0-4d89-a492-706163415d3b.source-evidence.json","source_evidence_sha256":"177a65b13ac49d4d82f1a33bd2c715ba3b1e6684fce3af6cbdbad0430b0b8f93","license_record_file":"Lisans kanıtları/37c1cc2f-16f0-4d89-a492-706163415d3b.license-record.json","license_record_sha256":"121f4eb8294523e4beb91b7c55b369b0d946e4eee233d11bdf75a0bee25e8a74","created_at":"2026-10-06T17:02:35.712516+00:00","updated_at":"2026-10-10T19:54:49.782602+00:00"}</x:v>
      </x:c>
    </x:row>
    <x:row r="1164" ht="60" customHeight="1">
      <x:c r="A1164" s="43" t="str">
        <x:v>assets</x:v>
      </x:c>
      <x:c r="B1164" s="43" t="n">
        <x:v>43</x:v>
      </x:c>
      <x:c r="C1164" s="43"/>
      <x:c r="D1164" s="43" t="n">
        <x:v>1</x:v>
      </x:c>
      <x:c r="E1164" s="43" t="n">
        <x:v>1</x:v>
      </x:c>
      <x:c r="F1164" s="43" t="str">
        <x:v>{"asset_id":"37dabc05-d706-4157-939a-43088e14adab","original_name":"berlin/places/stasi-2.webp","file":"Fotoğraflar/37dabc05-d706-4157-939a-43088e14adab.webp","sha256":"dae46971d03c717d807808e8cae8ce82402875fea165ce8df9c1b748378d7b8d","bytes":90748,"dimensions":[960,719],"content_type":"image/webp","public":true,"provenance":{"kind":"external-media","title":"Berlin-MfS-2-2007.jpg","sha256":"dae46971d03c717d807808e8cae8ce82402875fea165ce8df9c1b748378d7b8d","modifications":"Corteqs: boyutlandırma ve WebP dönüşümü; gösterim alanına göre kırpma.","source_evidence":{"author":"Coenen","issues":"","license":"CC BY-SA 3.0","permission":"","source_url":"https://commons.wikimedia.org/wiki/File:Berlin-MfS-2-2007.jpg","attribution":"","license_url":"https://creativecommons.org/licenses/by-sa/3.0","usage_terms":"Creative Commons Attribution-Share Alike 3.0","pixel_review":"","restrictions":"","source_title":"Berlin-MfS-2-2007.jpg","manual_review":"","source_credit":"Own work","original_created":""},"source_checked_on":"2026-10-10","metadata_review_status":"verified"},"source_evidence_file":"Lisans kanıtları/37dabc05-d706-4157-939a-43088e14adab.source-evidence.json","source_evidence_sha256":"97a2b16d1809e5695ba2c535ef06c1ef500bbaeda8792b9fcb1189a167e64973","license_record_file":"Lisans kanıtları/37dabc05-d706-4157-939a-43088e14adab.license-record.json","license_record_sha256":"155bf7f9369ad927fa44fe741154a2274a8f305a7b98f82a0f833138efd712a1","created_at":"2026-10-06T17:02:35.772606+00:00","updated_at":"2026-10-10T19:54:49.827996+00:00"}</x:v>
      </x:c>
    </x:row>
    <x:row r="1165" ht="60" customHeight="1">
      <x:c r="A1165" s="43" t="str">
        <x:v>assets</x:v>
      </x:c>
      <x:c r="B1165" s="43" t="n">
        <x:v>44</x:v>
      </x:c>
      <x:c r="C1165" s="43"/>
      <x:c r="D1165" s="43" t="n">
        <x:v>1</x:v>
      </x:c>
      <x:c r="E1165" s="43" t="n">
        <x:v>1</x:v>
      </x:c>
      <x:c r="F1165" s="43" t="str">
        <x:v>{"asset_id":"39aff8ef-a2a4-4ab8-a2af-6d7364daafe2","original_name":"berlin/places/botanik-bahce-2.webp","file":"Fotoğraflar/39aff8ef-a2a4-4ab8-a2af-6d7364daafe2.webp","sha256":"7003f2548fa0d1f3630696c25d6f6560960a387bae0ac4273556b9ccf5bf4098","bytes":245930,"dimensions":[960,627],"content_type":"image/webp","public":true,"provenance":{"kind":"external-media","title":"Berlin Botanical Garden.jpg","sha256":"7003f2548fa0d1f3630696c25d6f6560960a387bae0ac4273556b9ccf5bf4098","modifications":"Corteqs: boyutlandırma ve WebP dönüşümü; gösterim alanına göre kırpma.","source_evidence":{"author":"Paul VanDerWerf","issues":"","license":"CC BY 2.0","permission":"","source_url":"https://commons.wikimedia.org/wiki/File:Berlin_Botanical_Garden.jpg","attribution":"","license_url":"https://creativecommons.org/licenses/by/2.0","usage_terms":"Creative Commons Attribution 2.0","pixel_review":"","restrictions":"","source_title":"Berlin Botanical Garden.jpg","manual_review":"","source_credit":"https://www.flickr.com/photos/pavdw/38582914295/","original_created":"20 June 2011, 13:25:02 (according to Exif data)"},"source_checked_on":"2026-10-10","metadata_review_status":"verified"},"source_evidence_file":"Lisans kanıtları/39aff8ef-a2a4-4ab8-a2af-6d7364daafe2.source-evidence.json","source_evidence_sha256":"e86fa26dd912ac42616c4796117bef274ee6016a0d58ea194cf3cefd8a1f3d3b","license_record_file":"Lisans kanıtları/39aff8ef-a2a4-4ab8-a2af-6d7364daafe2.license-record.json","license_record_sha256":"5410d61628ee058e1ce7649c8652a9c0320b82e1abda2650a8474b483afb75d0","created_at":"2026-10-06T17:15:22.683557+00:00","updated_at":"2026-10-10T19:54:50.024324+00:00"}</x:v>
      </x:c>
    </x:row>
    <x:row r="1166" ht="60" customHeight="1">
      <x:c r="A1166" s="43" t="str">
        <x:v>assets</x:v>
      </x:c>
      <x:c r="B1166" s="43" t="n">
        <x:v>45</x:v>
      </x:c>
      <x:c r="C1166" s="43"/>
      <x:c r="D1166" s="43" t="n">
        <x:v>1</x:v>
      </x:c>
      <x:c r="E1166" s="43" t="n">
        <x:v>1</x:v>
      </x:c>
      <x:c r="F1166" s="43" t="str">
        <x:v>{"asset_id":"3a4684c8-2643-4240-91f2-493f14a227c8","original_name":"berlin/places/uber-arena-1.webp","file":"Fotoğraflar/3a4684c8-2643-4240-91f2-493f14a227c8.webp","sha256":"e959ec44d42b6fc8df79187810a4521569e3e38d6ab788a8bc3382cdb56705eb","bytes":153576,"dimensions":[1024,683],"content_type":"image/webp","public":true,"provenance":{"kind":"external-media","title":"Alba Berlin vs BBC Bayreuth, 19 February 2011 (2).jpg","sha256":"e959ec44d42b6fc8df79187810a4521569e3e38d6ab788a8bc3382cdb56705eb","modifications":"Corteqs: boyutlandırma ve WebP dönüşümü; gösterim alanına göre kırpma.","source_evidence":{"author":"cznr","issues":"","license":"CC BY-SA 2.0","permission":"","source_url":"https://commons.wikimedia.org/wiki/File:Alba_Berlin_vs_BBC_Bayreuth,_19_February_2011_(2).jpg","attribution":"","license_url":"https://creativecommons.org/licenses/by-sa/2.0","usage_terms":"Creative Commons Attribution-Share Alike 2.0","pixel_review":"","restrictions":"","source_title":"Alba Berlin vs BBC Bayreuth, 19 February 2011 (2).jpg","manual_review":"","source_credit":"Alba Berlin","original_created":"2011-02-19 19:55"},"source_checked_on":"2026-10-10","metadata_review_status":"verified"},"source_evidence_file":"Lisans kanıtları/3a4684c8-2643-4240-91f2-493f14a227c8.source-evidence.json","source_evidence_sha256":"3141033bee00241bb9532bf15e325b14dd2a56fcf4ef015d412a0eb305bc510f","license_record_file":"Lisans kanıtları/3a4684c8-2643-4240-91f2-493f14a227c8.license-record.json","license_record_sha256":"f40f00fa761aa1cb019dcb5e7c483e6057b4a2d86dd91715e9cc0091307ab57d","created_at":"2026-10-06T17:02:35.958293+00:00","updated_at":"2026-10-10T19:54:49.968095+00:00"}</x:v>
      </x:c>
    </x:row>
    <x:row r="1167" ht="60" customHeight="1">
      <x:c r="A1167" s="43" t="str">
        <x:v>assets</x:v>
      </x:c>
      <x:c r="B1167" s="43" t="n">
        <x:v>46</x:v>
      </x:c>
      <x:c r="C1167" s="43"/>
      <x:c r="D1167" s="43" t="n">
        <x:v>1</x:v>
      </x:c>
      <x:c r="E1167" s="43" t="n">
        <x:v>1</x:v>
      </x:c>
      <x:c r="F1167" s="43" t="str">
        <x:v>{"asset_id":"3d4655ff-0d67-4a50-b830-cf1a116335ab","original_name":"berlin/places/hamburger-bahnhof-extra-1.webp","file":"Fotoğraflar/3d4655ff-0d67-4a50-b830-cf1a116335ab.webp","sha256":"dce50b3d3ae6b9fc3ef558abf7dc44708997257d806ab176eab4bce19cf0aebb","bytes":145352,"dimensions":[960,643],"content_type":"image/webp","public":true,"provenance":{"kind":"external-media","title":"Hamburger Bahnhof, Berlin.jpg","sha256":"dce50b3d3ae6b9fc3ef558abf7dc44708997257d806ab176eab4bce19cf0aebb","modifications":"Corteqs: boyutlandırma ve WebP dönüşümü; gösterim alanına göre kırpma.","source_evidence":{"author":"Fluffigkatt","issues":"","license":"CC BY-SA 4.0","permission":"","source_url":"https://commons.wikimedia.org/wiki/File:Hamburger_Bahnhof,_Berlin.jpg","attribution":"","license_url":"https://creativecommons.org/licenses/by-sa/4.0","usage_terms":"Creative Commons Attribution-Share Alike 4.0","pixel_review":"","restrictions":"","source_title":"Hamburger Bahnhof, Berlin.jpg","manual_review":"","source_credit":"Own work","original_created":"2013-05-19 18:03:54"},"source_checked_on":"2026-10-10","metadata_review_status":"verified"},"source_evidence_file":"Lisans kanıtları/3d4655ff-0d67-4a50-b830-cf1a116335ab.source-evidence.json","source_evidence_sha256":"1e9ab37a645169132a194d7717df72defa2bf6e71a73a33627aaf39775230ca2","license_record_file":"Lisans kanıtları/3d4655ff-0d67-4a50-b830-cf1a116335ab.license-record.json","license_record_sha256":"816c149766478f8a6ef2a70739b5b8ef39ad2b78b36d1822f6257f8d7af51be6","created_at":"2026-10-06T17:15:22.520248+00:00","updated_at":"2026-10-10T19:54:49.845038+00:00"}</x:v>
      </x:c>
    </x:row>
    <x:row r="1168" ht="60" customHeight="1">
      <x:c r="A1168" s="43" t="str">
        <x:v>assets</x:v>
      </x:c>
      <x:c r="B1168" s="43" t="n">
        <x:v>47</x:v>
      </x:c>
      <x:c r="C1168" s="43"/>
      <x:c r="D1168" s="43" t="n">
        <x:v>1</x:v>
      </x:c>
      <x:c r="E1168" s="43" t="n">
        <x:v>1</x:v>
      </x:c>
      <x:c r="F1168" s="43" t="str">
        <x:v>{"asset_id":"3f3c8a76-2f31-41f2-908b-7df9702097ec","original_name":"berlin/places/mauerpark-1.webp","file":"Fotoğraflar/3f3c8a76-2f31-41f2-908b-7df9702097ec.webp","sha256":"c62f51da8debc25ae70726adac3e1c33fc3e24c8418c417fb1aaff4b523c0b05","bytes":151638,"dimensions":[960,720],"content_type":"image/webp","public":true,"provenance":{"kind":"external-media","title":"Mauerpark 1979.jpg","sha256":"c62f51da8debc25ae70726adac3e1c33fc3e24c8418c417fb1aaff4b523c0b05","modifications":"Corteqs: boyutlandırma ve WebP dönüşümü; gösterim alanına göre kırpma.","source_evidence":{"author":"Franz Richter ( User:FRZ )","issues":["stored_author_differs_from_current_source"],"license":"CC BY-SA 3.0","permission":"released under the license terms by User:FRZ","source_url":"https://commons.wikimedia.org/wiki/File:Mauerpark_1979.jpg","attribution":"","license_url":"https://creativecommons.org/licenses/by-sa/3.0","usage_terms":"Creative Commons Attribution-Share Alike 3.0","pixel_review":"","restrictions":"","source_title":"Mauerpark 1979.jpg","manual_review":"","source_credit":"own work (taken with Canon PowerShot A640)","original_created":"2007-03-31"},"source_checked_on":"2026-10-10","metadata_review_status":"verified"},"source_evidence_file":"Lisans kanıtları/3f3c8a76-2f31-41f2-908b-7df9702097ec.source-evidence.json","source_evidence_sha256":"2d332dfddebb9c33564c1e501f57b7fae6a2020147c783b32b9d574e1259cdc6","license_record_file":"Lisans kanıtları/3f3c8a76-2f31-41f2-908b-7df9702097ec.license-record.json","license_record_sha256":"78ea845a7e8bc1c6cc0fee3a77c6dea4d93fd9d6989b759f01c70e36a4926698","created_at":"2026-10-06T17:15:22.432130+00:00","updated_at":"2026-10-10T19:54:49.744428+00:00"}</x:v>
      </x:c>
    </x:row>
    <x:row r="1169" ht="60" customHeight="1">
      <x:c r="A1169" s="43" t="str">
        <x:v>assets</x:v>
      </x:c>
      <x:c r="B1169" s="43" t="n">
        <x:v>48</x:v>
      </x:c>
      <x:c r="C1169" s="43"/>
      <x:c r="D1169" s="43" t="n">
        <x:v>1</x:v>
      </x:c>
      <x:c r="E1169" s="43" t="n">
        <x:v>1</x:v>
      </x:c>
      <x:c r="F1169" s="43" t="str">
        <x:v>{"asset_id":"3fee85f1-4f56-4343-8d22-da823739e5d0","original_name":"berlin/places/friedrichshain-park-3.webp","file":"Fotoğraflar/3fee85f1-4f56-4343-8d22-da823739e5d0.webp","sha256":"7151800acf2612e95b05c8633e4541803645dd716fcc9209390c855f846b9d7d","bytes":316972,"dimensions":[960,720],"content_type":"image/webp","public":true,"provenance":{"kind":"external-media","title":"Spanienkämpfer Friedrichshain.JPG","sha256":"7151800acf2612e95b05c8633e4541803645dd716fcc9209390c855f846b9d7d","modifications":"Corteqs: boyutlandırma ve WebP dönüşümü; gösterim alanına göre kırpma.","source_evidence":{"author":"Dr. Minx","issues":["stored_license_link_needs_canonical_update"],"license":"CC BY-SA 3.0","permission":"Permission is granted to copy, distribute and/or modify this document under the terms of the GNU Free Documentation License , Version 1.2 or any later version published by the Free Software Foundation ; with no Invariant Sections, no Front-Cover Texts, and no Back-Cover Texts. A copy of the license is included in the section entitled GNU Free Documentation License . http://www.gnu.org/copyleft/fdl.html GFDL GNU Free Documentation License true true This file is licensed under the Creative Commons Attribution-Share Alike 3.0 Unported license. You are free: to share – to copy, distribute and transmit the work to remix – to adapt the work Under the following conditions: attribution – You must give appropriate credit, provide a link to the license, and indicate if changes were made. You may do so in any reasonable manner, but not in any way that suggests the licensor endorses you or your use. share alike – If you remix, transform, or build upon the material, you must distribute your contributions under the same or compatible license as the original. This licensing tag was added to this file as part of the GFDL licensing update . http://creativecommons.org/licenses/by-sa/3.0/ CC BY-SA 3.0 Creative Commons Attribution-Share Alike 3.0 true true","source_url":"https://commons.wikimedia.org/wiki/File:Spanienk%C3%A4mpfer_Friedrichshain.JPG","attribution":"","license_url":"https://creativecommons.org/licenses/by-sa/3.0/","usage_terms":"Creative Commons Attribution-Share Alike 3.0","pixel_review":"","restrictions":"","source_title":"Spanienkämpfer Friedrichshain.JPG","manual_review":"","source_credit":"de.wikipedia.org : 16:58, 30. Okt 2005 . . Dr. Minx (Diskussion) . . 2048 x 1536 (1695342 Byte)","original_created":"2005-10-30"},"source_checked_on":"2026-10-10","metadata_review_status":"verified"},"source_evidence_file":"Lisans kanıtları/3fee85f1-4f56-4343-8d22-da823739e5d0.source-evidence.json","source_evidence_sha256":"56564c5db058b45cee2daca5fb7520ebc83cf631652e4376f90acf4fb95ccba6","license_record_file":"Lisans kanıtları/3fee85f1-4f56-4343-8d22-da823739e5d0.license-record.json","license_record_sha256":"035167b4821b495e8131a1805cd9937316cc4ca7f71bc3a626bd7f08d13bed4f","created_at":"2026-10-06T17:15:22.646034+00:00","updated_at":"2026-10-10T19:54:50.000051+00:00"}</x:v>
      </x:c>
    </x:row>
    <x:row r="1170" ht="60" customHeight="1">
      <x:c r="A1170" s="43" t="str">
        <x:v>assets</x:v>
      </x:c>
      <x:c r="B1170" s="43" t="n">
        <x:v>49</x:v>
      </x:c>
      <x:c r="C1170" s="43"/>
      <x:c r="D1170" s="43" t="n">
        <x:v>1</x:v>
      </x:c>
      <x:c r="E1170" s="43" t="n">
        <x:v>1</x:v>
      </x:c>
      <x:c r="F1170" s="43" t="str">
        <x:v>{"asset_id":"40402737-3000-4a64-a3ce-b0f54e6259cb","original_name":"berlin/places/stadtbad-mitte-extra-1.webp","file":"Fotoğraflar/40402737-3000-4a64-a3ce-b0f54e6259cb.webp","sha256":"f373f8ccbf48af1ae37d689ef2542536220f743ce65ed61883036d97acdbb7b5","bytes":133696,"dimensions":[615,1000],"content_type":"image/webp","public":true,"provenance":{"kind":"external-media","title":"Stadtbad Mitte 08.02.2016 15-16-16.jpg","sha256":"f373f8ccbf48af1ae37d689ef2542536220f743ce65ed61883036d97acdbb7b5","modifications":"Corteqs: boyutlandırma ve WebP dönüşümü; gösterim alanına göre kırpma.","source_evidence":{"author":"Dirk Ingo Franke","issues":"","license":"CC BY-SA 4.0","permission":"","source_url":"https://commons.wikimedia.org/wiki/File:Stadtbad_Mitte_08.02.2016_15-16-16.jpg","attribution":"","license_url":"https://creativecommons.org/licenses/by-sa/4.0","usage_terms":"Creative Commons Attribution-Share Alike 4.0","pixel_review":"","restrictions":"","source_title":"Stadtbad Mitte 08.02.2016 15-16-16.jpg","manual_review":"","source_credit":"Own work","original_created":"2016-02-08 15:16:16"},"source_checked_on":"2026-10-10","metadata_review_status":"verified"},"source_evidence_file":"Lisans kanıtları/40402737-3000-4a64-a3ce-b0f54e6259cb.source-evidence.json","source_evidence_sha256":"ec810fd6d210ec980b10c58ce26d7ec020f6b70b87f2089afefccf9f00e65327","license_record_file":"Lisans kanıtları/40402737-3000-4a64-a3ce-b0f54e6259cb.license-record.json","license_record_sha256":"29c0b7c8920b0848eb10dd8f8ae5a934e57c65da684340f1b8288bddfa436126","created_at":"2026-10-06T17:15:22.619556+00:00","updated_at":"2026-10-10T19:54:49.977711+00:00"}</x:v>
      </x:c>
    </x:row>
    <x:row r="1171" ht="60" customHeight="1">
      <x:c r="A1171" s="43" t="str">
        <x:v>assets</x:v>
      </x:c>
      <x:c r="B1171" s="43" t="n">
        <x:v>50</x:v>
      </x:c>
      <x:c r="C1171" s="43"/>
      <x:c r="D1171" s="43" t="n">
        <x:v>1</x:v>
      </x:c>
      <x:c r="E1171" s="43" t="n">
        <x:v>1</x:v>
      </x:c>
      <x:c r="F1171" s="43" t="str">
        <x:v>{"asset_id":"4119116d-58cf-495e-9b82-56c96b37d54f","original_name":"berlin/places/alman-opera-1.webp","file":"Fotoğraflar/4119116d-58cf-495e-9b82-56c96b37d54f.webp","sha256":"f1af71d0e15e94edc9c182c24a163fdac688e3ee7919bfe8005279bfc5a67693","bytes":128348,"dimensions":[960,720],"content_type":"image/webp","public":true,"provenance":{"kind":"external-media","title":"Deutsche Oper Berlin. Ansicht von Südosten.jpg","sha256":"f1af71d0e15e94edc9c182c24a163fdac688e3ee7919bfe8005279bfc5a67693","modifications":"Corteqs: boyutlandırma ve WebP dönüşümü; gösterim alanına göre kırpma.","source_evidence":{"author":"Manfred Brückels","issues":"","license":"CC BY-SA 3.0","permission":"Creative Commons Attribution-Share Alike 3.0","source_url":"https://commons.wikimedia.org/wiki/File:Deutsche_Oper_Berlin._Ansicht_von_S%C3%BCdosten.jpg","attribution":"","license_url":"https://creativecommons.org/licenses/by-sa/3.0","usage_terms":"Creative Commons Attribution-Share Alike 3.0","pixel_review":"","restrictions":"","source_title":"Deutsche Oper Berlin. Ansicht von Südosten.jpg","manual_review":"","source_credit":"Own work","original_created":"2011"},"source_checked_on":"2026-10-10","metadata_review_status":"verified"},"source_evidence_file":"Lisans kanıtları/4119116d-58cf-495e-9b82-56c96b37d54f.source-evidence.json","source_evidence_sha256":"53a46922b11bad5af4f8a60847b081b178120adb32ff7db11d98c42a69773825","license_record_file":"Lisans kanıtları/4119116d-58cf-495e-9b82-56c96b37d54f.license-record.json","license_record_sha256":"11af4a49bef38152713b96ad8745ede48ff8364802ee3f5c6e3247a668c7bb71","created_at":"2026-10-06T17:02:35.904145+00:00","updated_at":"2026-10-10T19:54:49.922786+00:00"}</x:v>
      </x:c>
    </x:row>
    <x:row r="1172" ht="60" customHeight="1">
      <x:c r="A1172" s="43" t="str">
        <x:v>assets</x:v>
      </x:c>
      <x:c r="B1172" s="43" t="n">
        <x:v>51</x:v>
      </x:c>
      <x:c r="C1172" s="43"/>
      <x:c r="D1172" s="43" t="n">
        <x:v>1</x:v>
      </x:c>
      <x:c r="E1172" s="43" t="n">
        <x:v>1</x:v>
      </x:c>
      <x:c r="F1172" s="43" t="str">
        <x:v>{"asset_id":"41e387ea-b4a7-4593-a21d-0c8ab093c29d","original_name":"berlin/places/alte-nationalgalerie-1.webp","file":"Fotoğraflar/41e387ea-b4a7-4593-a21d-0c8ab093c29d.webp","sha256":"b7bd1ad9abd012737c01432d23926f26a59c44e99dee7af74b882b90dc9abf2d","bytes":188582,"dimensions":[1200,900],"content_type":"image/webp","public":true,"provenance":{"kind":"external-media","title":"AlteNationalgalerie 1a.jpg","sha256":"b7bd1ad9abd012737c01432d23926f26a59c44e99dee7af74b882b90dc9abf2d","modifications":"Corteqs: boyutlandırma ve WebP dönüşümü; gösterim alanına göre kırpma.","source_evidence":{"author":"Manfred Brückels","issues":["missing_stored_license_url"],"license":"Public domain","permission":"","source_url":"https://commons.wikimedia.org/wiki/File:AlteNationalgalerie_1a.jpg","attribution":"","license_url":"https://creativecommons.org/publicdomain/mark/1.0/","usage_terms":"Public domain","pixel_review":"","restrictions":"","source_title":"AlteNationalgalerie 1a.jpg","manual_review":"","source_credit":"Own work","original_created":"2005"},"source_checked_on":"2026-10-10","metadata_review_status":"verified"},"source_evidence_file":"Lisans kanıtları/41e387ea-b4a7-4593-a21d-0c8ab093c29d.source-evidence.json","source_evidence_sha256":"40cb2df7fd4e26d835d6c1fa0052f1caa3dff90a5ea732767492636360c93d70","license_record_file":"Lisans kanıtları/41e387ea-b4a7-4593-a21d-0c8ab093c29d.license-record.json","license_record_sha256":"733a6ee6755d27e0e15cd6a26811003c86cd432440a1fc83eb9d4713da93a940","created_at":"2026-10-06T17:02:35.696445+00:00","updated_at":"2026-10-10T19:54:49.769642+00:00"}</x:v>
      </x:c>
    </x:row>
    <x:row r="1173" ht="60" customHeight="1">
      <x:c r="A1173" s="43" t="str">
        <x:v>assets</x:v>
      </x:c>
      <x:c r="B1173" s="43" t="n">
        <x:v>52</x:v>
      </x:c>
      <x:c r="C1173" s="43"/>
      <x:c r="D1173" s="43" t="n">
        <x:v>1</x:v>
      </x:c>
      <x:c r="E1173" s="43" t="n">
        <x:v>1</x:v>
      </x:c>
      <x:c r="F1173" s="43" t="str">
        <x:v>{"asset_id":"4253ce56-6905-47a2-bee0-9e51a605b955","original_name":"berlin/places/pfaueninsel-3.webp","file":"Fotoğraflar/4253ce56-6905-47a2-bee0-9e51a605b955.webp","sha256":"bc36f65f3b92fa31a06b1ad622576618b24ed452ca66dbaebdaf348c9f6b3ff3","bytes":149176,"dimensions":[960,720],"content_type":"image/webp","public":true,"provenance":{"kind":"external-media","title":"Meierei Pfaueninsel Suedosten.jpg","sha256":"bc36f65f3b92fa31a06b1ad622576618b24ed452ca66dbaebdaf348c9f6b3ff3","modifications":"Corteqs: boyutlandırma ve WebP dönüşümü; gösterim alanına göre kırpma.","source_evidence":{"author":"Bautsch","issues":["missing_stored_license_url"],"license":"Public domain","permission":"Public domain Public domain false false This work has been released into the public domain by its author, Bautsch at German Wikipedia . This applies worldwide. In some countries this may not be legally possible; if so: Bautsch grants anyone the right to use this work for any purpose , without any conditions, unless such conditions are required by law. Public domain Public domain false false","source_url":"https://commons.wikimedia.org/wiki/File:Meierei_Pfaueninsel_Suedosten.jpg","attribution":"","license_url":"https://creativecommons.org/publicdomain/mark/1.0/","usage_terms":"Public domain","pixel_review":"","restrictions":"","source_title":"Meierei Pfaueninsel Suedosten.jpg","manual_review":"","source_credit":"Own work","original_created":"upload to de.wikipedia 3. Mai 2006 by Bautsch"},"source_checked_on":"2026-10-10","metadata_review_status":"verified"},"source_evidence_file":"Lisans kanıtları/4253ce56-6905-47a2-bee0-9e51a605b955.source-evidence.json","source_evidence_sha256":"3c0511b3ceedd2d01687803ae02ea23c2d8d02b68e5540af9339d55dcce86a83","license_record_file":"Lisans kanıtları/4253ce56-6905-47a2-bee0-9e51a605b955.license-record.json","license_record_sha256":"56ab6f0d674859721c4b0e8948eb8724e1109ed2ee9862d9a96304f3c120d80f","created_at":"2026-10-06T17:15:22.724810+00:00","updated_at":"2026-10-10T19:54:50.043375+00:00"}</x:v>
      </x:c>
    </x:row>
    <x:row r="1174" ht="60" customHeight="1">
      <x:c r="A1174" s="43" t="str">
        <x:v>assets</x:v>
      </x:c>
      <x:c r="B1174" s="43" t="n">
        <x:v>53</x:v>
      </x:c>
      <x:c r="C1174" s="43"/>
      <x:c r="D1174" s="43" t="n">
        <x:v>1</x:v>
      </x:c>
      <x:c r="E1174" s="43" t="n">
        <x:v>1</x:v>
      </x:c>
      <x:c r="F1174" s="43" t="str">
        <x:v>{"asset_id":"451b9a50-fd2a-466d-8ddb-6c7f76c099fe","original_name":"berlin/places/yahudi-muzesi-2.webp","file":"Fotoğraflar/451b9a50-fd2a-466d-8ddb-6c7f76c099fe.webp","sha256":"c065f8ee9adc8fcf4c14341ade08da397e51c3b7265c048934a398724c4a5139","bytes":67440,"dimensions":[1200,815],"content_type":"image/webp","public":true,"provenance":{"kind":"external-media","title":"Berlin- Modern media exhibition space - 3127.jpg","sha256":"c065f8ee9adc8fcf4c14341ade08da397e51c3b7265c048934a398724c4a5139","modifications":"Corteqs: boyutlandırma ve WebP dönüşümü; gösterim alanına göre kırpma.","source_evidence":{"author":"Jorge Royan","issues":["specified_attribution_not_preserved"],"license":"CC BY-SA 3.0","permission":"I, the copyright holder of this work, hereby publish it under the following license:","source_url":"https://commons.wikimedia.org/wiki/File:Berlin-_Modern_media_exhibition_space_-_3127.jpg","attribution":"© Jorge Royan / http://www.royan.com.ar","license_url":"https://creativecommons.org/licenses/by-sa/3.0","usage_terms":"Creative Commons Attribution-Share Alike 3.0","pixel_review":"","restrictions":"","source_title":"Berlin- Modern media exhibition space - 3127.jpg","manual_review":"","source_credit":"Self-photographed","original_created":"17 May 2007 (according to Exif data)"},"source_checked_on":"2026-10-10","metadata_review_status":"verified"},"source_evidence_file":"Lisans kanıtları/451b9a50-fd2a-466d-8ddb-6c7f76c099fe.source-evidence.json","source_evidence_sha256":"5e6ffd9e3080c380c85e4b28891b0c1d1fee9c6e32dd11eec63237283f8ea962","license_record_file":"Lisans kanıtları/451b9a50-fd2a-466d-8ddb-6c7f76c099fe.license-record.json","license_record_sha256":"19ef054d64becca760fe4fcf751c9316f5f8a95c4f76272c1c8f05b6d0be955c","created_at":"2026-10-06T17:02:35.735517+00:00","updated_at":"2026-10-10T19:54:49.797468+00:00"}</x:v>
      </x:c>
    </x:row>
    <x:row r="1175" ht="60" customHeight="1">
      <x:c r="A1175" s="43" t="str">
        <x:v>assets</x:v>
      </x:c>
      <x:c r="B1175" s="43" t="n">
        <x:v>54</x:v>
      </x:c>
      <x:c r="C1175" s="43"/>
      <x:c r="D1175" s="43" t="n">
        <x:v>1</x:v>
      </x:c>
      <x:c r="E1175" s="43" t="n">
        <x:v>1</x:v>
      </x:c>
      <x:c r="F1175" s="43" t="str">
        <x:v>{"asset_id":"46fcb55e-2c72-40ed-a606-58ec76612d98","original_name":"berlin/places/stasi-3.webp","file":"Fotoğraflar/46fcb55e-2c72-40ed-a606-58ec76612d98.webp","sha256":"466bd733ab04056bc78a3dba7a24417ea60030e3cc42812a83c2d6207fc3d7d2","bytes":73360,"dimensions":[960,719],"content_type":"image/webp","public":true,"provenance":{"kind":"external-media","title":"Berlin-MfS-3-2007.jpg","sha256":"466bd733ab04056bc78a3dba7a24417ea60030e3cc42812a83c2d6207fc3d7d2","modifications":"Corteqs: boyutlandırma ve WebP dönüşümü; gösterim alanına göre kırpma.","source_evidence":{"author":"Coenen","issues":"","license":"CC BY-SA 3.0","permission":"","source_url":"https://commons.wikimedia.org/wiki/File:Berlin-MfS-3-2007.jpg","attribution":"","license_url":"https://creativecommons.org/licenses/by-sa/3.0","usage_terms":"Creative Commons Attribution-Share Alike 3.0","pixel_review":"","restrictions":"","source_title":"Berlin-MfS-3-2007.jpg","manual_review":"","source_credit":"Own work","original_created":""},"source_checked_on":"2026-10-10","metadata_review_status":"verified"},"source_evidence_file":"Lisans kanıtları/46fcb55e-2c72-40ed-a606-58ec76612d98.source-evidence.json","source_evidence_sha256":"e795c25b29ad39ee5d54e88ea9d001f9c483ef0666debe80376aeefdd9b410da","license_record_file":"Lisans kanıtları/46fcb55e-2c72-40ed-a606-58ec76612d98.license-record.json","license_record_sha256":"eb46074daef278976a7be3d78da2b818d631942f7507154b99dc7dc4a42c0d7e","created_at":"2026-10-06T17:02:35.774144+00:00","updated_at":"2026-10-10T19:54:49.829110+00:00"}</x:v>
      </x:c>
    </x:row>
    <x:row r="1176" ht="60" customHeight="1">
      <x:c r="A1176" s="43" t="str">
        <x:v>assets</x:v>
      </x:c>
      <x:c r="B1176" s="43" t="n">
        <x:v>55</x:v>
      </x:c>
      <x:c r="C1176" s="43"/>
      <x:c r="D1176" s="43" t="n">
        <x:v>1</x:v>
      </x:c>
      <x:c r="E1176" s="43" t="n">
        <x:v>1</x:v>
      </x:c>
      <x:c r="F1176" s="43" t="str">
        <x:v>{"asset_id":"48b930f2-06ca-467a-aa03-bb424f41cb5c","original_name":"berlin/places/fotograf-muzesi-extra-3.webp","file":"Fotoğraflar/48b930f2-06ca-467a-aa03-bb424f41cb5c.webp","sha256":"609eeb6799bb5434e6b4f2d7e0b553d08ab60faf04b982fd88c08e9c9ad8b6b3","bytes":159446,"dimensions":[960,600],"content_type":"image/webp","public":true,"provenance":{"kind":"external-media","title":"Berlin Museum für Fotografie asv2024-03 img2.jpg","sha256":"609eeb6799bb5434e6b4f2d7e0b553d08ab60faf04b982fd88c08e9c9ad8b6b3","modifications":"Corteqs: boyutlandırma ve WebP dönüşümü; gösterim alanına göre kırpma.","source_evidence":{"author":"A.Savin","issues":["specified_attribution_not_preserved","stored_license_link_needs_canonical_update"],"license":"FAL","permission":"Free Art License . Correct attribution is « A.Savin, Wikipedia ». Free usage of the photo, no need to ask for approval. Лицензия Свободное искусство . Корректное указание авторства — « А.Савин, Википедия ». Использование фотографии бесплатно, согласование не требуется. Lizenz Freie Kunst . Korrekte Autorenkennzeichnung ist « A.Savin, Wikipedia ». Nutzung des Fotos kostenlos, Anfrage nicht erforderlich.","source_url":"https://commons.wikimedia.org/wiki/File:Berlin_Museum_f%C3%BCr_Fotografie_asv2024-03_img2.jpg","attribution":"A.Savin, Wikipedia","license_url":"https://artlibre.org/licence/lal/en","usage_terms":"Free Art License","pixel_review":"","restrictions":"","source_title":"Berlin Museum für Fotografie asv2024-03 img2.jpg","manual_review":"","source_credit":"Own work","original_created":"2024-03-08"},"source_checked_on":"2026-10-10","metadata_review_status":"verified"},"source_evidence_file":"Lisans kanıtları/48b930f2-06ca-467a-aa03-bb424f41cb5c.source-evidence.json","source_evidence_sha256":"e86d8d62370573a8a63afe8d7fed992760ffa690fa0145a27a7404f5f5b039fd","license_record_file":"Lisans kanıtları/48b930f2-06ca-467a-aa03-bb424f41cb5c.license-record.json","license_record_sha256":"216249794677462a12dbde3dffbf18009fee474e6f119a101711fbd8df71bc5e","created_at":"2026-10-06T17:15:22.555069+00:00","updated_at":"2026-10-10T19:54:49.870834+00:00"}</x:v>
      </x:c>
    </x:row>
    <x:row r="1177" ht="60" customHeight="1">
      <x:c r="A1177" s="43" t="str">
        <x:v>assets</x:v>
      </x:c>
      <x:c r="B1177" s="43" t="n">
        <x:v>56</x:v>
      </x:c>
      <x:c r="C1177" s="43"/>
      <x:c r="D1177" s="43" t="n">
        <x:v>1</x:v>
      </x:c>
      <x:c r="E1177" s="43" t="n">
        <x:v>1</x:v>
      </x:c>
      <x:c r="F1177" s="43" t="str">
        <x:v>{"asset_id":"498d1bd1-526d-486f-ada6-59988ebdd261","original_name":"berlin/places/devlet-operasi-1.webp","file":"Fotoğraflar/498d1bd1-526d-486f-ada6-59988ebdd261.webp","sha256":"d6d83a8dd69e0fe86182c7993b74df2112f3612651b56cba46d4860c59ee6aae","bytes":120160,"dimensions":[960,671],"content_type":"image/webp","public":true,"provenance":{"kind":"external-media","title":"Berlin - Staatsoper Unter den Linden.jpg","sha256":"d6d83a8dd69e0fe86182c7993b74df2112f3612651b56cba46d4860c59ee6aae","modifications":"Corteqs: boyutlandırma ve WebP dönüşümü; gösterim alanına göre kırpma.","source_evidence":{"author":"Marek Śliwecki","issues":"","license":"CC BY-SA 4.0","permission":"","source_url":"https://commons.wikimedia.org/wiki/File:Berlin_-_Staatsoper_Unter_den_Linden.jpg","attribution":"","license_url":"https://creativecommons.org/licenses/by-sa/4.0","usage_terms":"Creative Commons Attribution-Share Alike 4.0","pixel_review":"","restrictions":"","source_title":"Berlin - Staatsoper Unter den Linden.jpg","manual_review":"","source_credit":"Own work","original_created":"2018-05-12"},"source_checked_on":"2026-10-10","metadata_review_status":"verified"},"source_evidence_file":"Lisans kanıtları/498d1bd1-526d-486f-ada6-59988ebdd261.source-evidence.json","source_evidence_sha256":"3281056ab53bf5f7701ccdd28896f546e5adab6776c5d41cb3512fe942962e75","license_record_file":"Lisans kanıtları/498d1bd1-526d-486f-ada6-59988ebdd261.license-record.json","license_record_sha256":"22f03da3a9e3050bf26044491d011871e8a350abb74019fbff46b86adf7d6775","created_at":"2026-10-06T17:02:35.896091+00:00","updated_at":"2026-10-10T19:54:49.918899+00:00"}</x:v>
      </x:c>
    </x:row>
    <x:row r="1178" ht="60" customHeight="1">
      <x:c r="A1178" s="43" t="str">
        <x:v>assets</x:v>
      </x:c>
      <x:c r="B1178" s="43" t="n">
        <x:v>57</x:v>
      </x:c>
      <x:c r="C1178" s="43"/>
      <x:c r="D1178" s="43" t="n">
        <x:v>1</x:v>
      </x:c>
      <x:c r="E1178" s="43" t="n">
        <x:v>1</x:v>
      </x:c>
      <x:c r="F1178" s="43" t="str">
        <x:v>{"asset_id":"4b3e1f64-c932-43c2-9c00-e3d57c5b0f19","original_name":"berlin/places/gropius-1.webp","file":"Fotoğraflar/4b3e1f64-c932-43c2-9c00-e3d57c5b0f19.webp","sha256":"21f15ab55651159fbcdbce486d5e95ab29b9f87720506d184caa1d5454b70b72","bytes":281488,"dimensions":[1200,893],"content_type":"image/webp","public":true,"provenance":{"kind":"external-media","title":"Gropius Bau Berlin 1.jpg","sha256":"21f15ab55651159fbcdbce486d5e95ab29b9f87720506d184caa1d5454b70b72","modifications":"Corteqs: boyutlandırma ve WebP dönüşümü; gösterim alanına göre kırpma.","source_evidence":{"author":"Manfred Brückels","issues":"","license":"CC BY-SA 3.0","permission":"","source_url":"https://commons.wikimedia.org/wiki/File:Gropius_Bau_Berlin_1.jpg","attribution":"","license_url":"https://creativecommons.org/licenses/by-sa/3.0","usage_terms":"Creative Commons Attribution-Share Alike 3.0","pixel_review":"","restrictions":"","source_title":"Gropius Bau Berlin 1.jpg","manual_review":"","source_credit":"Own work","original_created":"2009"},"source_checked_on":"2026-10-10","metadata_review_status":"verified"},"source_evidence_file":"Lisans kanıtları/4b3e1f64-c932-43c2-9c00-e3d57c5b0f19.source-evidence.json","source_evidence_sha256":"9d0888dcca6fd6bb7495990a0fa29ca7a764d8aeb005dc470c6fdc42c816386b","license_record_file":"Lisans kanıtları/4b3e1f64-c932-43c2-9c00-e3d57c5b0f19.license-record.json","license_record_sha256":"37a20b62e306e867617ba2e5c77aa7634f34df5f931d9f5ba9b11f9be3190027","created_at":"2026-10-06T17:02:35.860099+00:00","updated_at":"2026-10-10T19:54:49.889788+00:00"}</x:v>
      </x:c>
    </x:row>
    <x:row r="1179" ht="60" customHeight="1">
      <x:c r="A1179" s="43" t="str">
        <x:v>assets</x:v>
      </x:c>
      <x:c r="B1179" s="43" t="n">
        <x:v>58</x:v>
      </x:c>
      <x:c r="C1179" s="43"/>
      <x:c r="D1179" s="43" t="n">
        <x:v>1</x:v>
      </x:c>
      <x:c r="E1179" s="43" t="n">
        <x:v>1</x:v>
      </x:c>
      <x:c r="F1179" s="43" t="str">
        <x:v>{"asset_id":"4b794ea1-6e52-492d-abe5-845be2811b19","original_name":"berlin/places/horst-korber-verified-1.webp","file":"Fotoğraflar/4b794ea1-6e52-492d-abe5-845be2811b19.webp","sha256":"7bfad8d1fd891cea48361989759104666edc98f7b46f360618d8c168c696045c","bytes":96820,"dimensions":[800,600],"content_type":"image/webp","public":true,"provenance":{"kind":"external-media","title":"Horst-Korber-Sportzentrum.jpg","sha256":"7bfad8d1fd891cea48361989759104666edc98f7b46f360618d8c168c696045c","modifications":"Corteqs: boyutlandırma ve WebP dönüşümü; gösterim alanına göre kırpma.","source_evidence":{"author":"Auto1234","issues":"","license":"CC BY-SA 3.0","permission":"","source_url":"https://commons.wikimedia.org/wiki/File:Horst-Korber-Sportzentrum.jpg","attribution":"","license_url":"https://creativecommons.org/licenses/by-sa/3.0","usage_terms":"Creative Commons Attribution-Share Alike 3.0","pixel_review":"","restrictions":"","source_title":"Horst-Korber-Sportzentrum.jpg","manual_review":"","source_credit":"Own work","original_created":"2014-06-28"},"source_checked_on":"2026-10-10","metadata_review_status":"verified"},"source_evidence_file":"Lisans kanıtları/4b794ea1-6e52-492d-abe5-845be2811b19.source-evidence.json","source_evidence_sha256":"a051c7140c17429b83770a74f9b00c313912fd5ad1b33ba03117d5a24cb7b9eb","license_record_file":"Lisans kanıtları/4b794ea1-6e52-492d-abe5-845be2811b19.license-record.json","license_record_sha256":"280141dcec4b81cfcd3f704b41670cc2819f80edc24c1e9d98158564a773908d","created_at":"2026-10-06T17:25:19.070838+00:00","updated_at":"2026-10-10T19:54:49.973864+00:00"}</x:v>
      </x:c>
    </x:row>
    <x:row r="1180" ht="60" customHeight="1">
      <x:c r="A1180" s="43" t="str">
        <x:v>assets</x:v>
      </x:c>
      <x:c r="B1180" s="43" t="n">
        <x:v>59</x:v>
      </x:c>
      <x:c r="C1180" s="43"/>
      <x:c r="D1180" s="43" t="n">
        <x:v>1</x:v>
      </x:c>
      <x:c r="E1180" s="43" t="n">
        <x:v>1</x:v>
      </x:c>
      <x:c r="F1180" s="43" t="str">
        <x:v>{"asset_id":"4fed8b27-3c27-4a1f-b734-9f6caa9d641c","original_name":"berlin/places/berlin-katedrali-1.webp","file":"Fotoğraflar/4fed8b27-3c27-4a1f-b734-9f6caa9d641c.webp","sha256":"dc5c90bbbd3de10e1a626bac175cd78c8b280cd63a14499b3fb53efa8b705904","bytes":115852,"dimensions":[960,672],"content_type":"image/webp","public":true,"provenance":{"kind":"external-media","title":"141227 Berliner Dom.jpg","sha256":"dc5c90bbbd3de10e1a626bac175cd78c8b280cd63a14499b3fb53efa8b705904","modifications":"Corteqs: boyutlandırma ve WebP dönüşümü; gösterim alanına göre kırpma.","source_evidence":{"author":"Ansgar Koreng","issues":["specified_attribution_not_preserved"],"license":"CC BY 3.0 de","permission":"CC BY 3.0 (DE)","source_url":"https://commons.wikimedia.org/wiki/File:141227_Berliner_Dom.jpg","attribution":"Ansgar Koreng / CC BY 3.0 (DE)","license_url":"https://creativecommons.org/licenses/by/3.0/de/deed.en","usage_terms":"Creative Commons Attribution 3.0 de","pixel_review":"","restrictions":"","source_title":"141227 Berliner Dom.jpg","manual_review":"","source_credit":"Own work","original_created":"2014-12-27 07:18:29"},"source_checked_on":"2026-10-10","metadata_review_status":"verified"},"source_evidence_file":"Lisans kanıtları/4fed8b27-3c27-4a1f-b734-9f6caa9d641c.source-evidence.json","source_evidence_sha256":"4a1af4180f23b51d8a9bb19f079f512d4956fec78cc4bd48447a30f452037ca7","license_record_file":"Lisans kanıtları/4fed8b27-3c27-4a1f-b734-9f6caa9d641c.license-record.json","license_record_sha256":"69fe8e3aa7ac3d02ca8cde2c4ac8096b3a7b9b5008f155203479eb431298e0c6","created_at":"2026-10-06T17:15:22.736486+00:00","updated_at":"2026-10-10T19:54:50.050401+00:00"}</x:v>
      </x:c>
    </x:row>
    <x:row r="1181" ht="60" customHeight="1">
      <x:c r="A1181" s="43" t="str">
        <x:v>assets</x:v>
      </x:c>
      <x:c r="B1181" s="43" t="n">
        <x:v>60</x:v>
      </x:c>
      <x:c r="C1181" s="43"/>
      <x:c r="D1181" s="43" t="n">
        <x:v>1</x:v>
      </x:c>
      <x:c r="E1181" s="43" t="n">
        <x:v>1</x:v>
      </x:c>
      <x:c r="F1181" s="43" t="str">
        <x:v>{"asset_id":"5085b933-69bc-466d-8ec6-197300aeb532","original_name":"berlin/places/dekoratif-sanat-extra-3.webp","file":"Fotoğraflar/5085b933-69bc-466d-8ec6-197300aeb532.webp","sha256":"c1c6fb7270bbf2344a674a8c26e18f2cc26a329878c525d4c1edc17de2f4abe4","bytes":100230,"dimensions":[635,1000],"content_type":"image/webp","public":true,"provenance":{"kind":"external-media","title":"Manises, anfora con quattro manici e rosetta plastica, 1490 ca.jpg","sha256":"c1c6fb7270bbf2344a674a8c26e18f2cc26a329878c525d4c1edc17de2f4abe4","modifications":"Corteqs: boyutlandırma ve WebP dönüşümü; gösterim alanına göre kırpma.","source_evidence":{"author":"Sailko","issues":"","license":"CC BY 3.0","permission":"","source_url":"https://commons.wikimedia.org/wiki/File:Manises,_anfora_con_quattro_manici_e_rosetta_plastica,_1490_ca.jpg","attribution":"","license_url":"https://creativecommons.org/licenses/by/3.0","usage_terms":"Creative Commons Attribution 3.0","pixel_review":"","restrictions":"","source_title":"Manises, anfora con quattro manici e rosetta plastica, 1490 ca.jpg","manual_review":"","source_credit":"Own work","original_created":"2018-02-04 17:39:37"},"source_checked_on":"2026-10-10","metadata_review_status":"verified"},"source_evidence_file":"Lisans kanıtları/5085b933-69bc-466d-8ec6-197300aeb532.source-evidence.json","source_evidence_sha256":"f241439d42b842001c14b099a32f728236daff3a9d69190a9ac8b7b449212b30","license_record_file":"Lisans kanıtları/5085b933-69bc-466d-8ec6-197300aeb532.license-record.json","license_record_sha256":"312e030aceb21fd82548a22bfe4d1ac2fe0bc1753d2407017479539e698e462c","created_at":"2026-10-06T17:15:22.546769+00:00","updated_at":"2026-10-10T19:54:49.865420+00:00"}</x:v>
      </x:c>
    </x:row>
    <x:row r="1182" ht="60" customHeight="1">
      <x:c r="A1182" s="43" t="str">
        <x:v>assets</x:v>
      </x:c>
      <x:c r="B1182" s="43" t="n">
        <x:v>61</x:v>
      </x:c>
      <x:c r="C1182" s="43"/>
      <x:c r="D1182" s="43" t="n">
        <x:v>1</x:v>
      </x:c>
      <x:c r="E1182" s="43" t="n">
        <x:v>1</x:v>
      </x:c>
      <x:c r="F1182" s="43" t="str">
        <x:v>{"asset_id":"51d29f58-da44-4cef-80b9-56b36a64f5d0","original_name":"berlin/places/botanik-bahce-3.webp","file":"Fotoğraflar/51d29f58-da44-4cef-80b9-56b36a64f5d0.webp","sha256":"e1cd6a41034bf60d13671979749257af31c235478742b47c7bedc9c45a1da212","bytes":310234,"dimensions":[960,720],"content_type":"image/webp","public":true,"provenance":{"kind":"external-media","title":"Botanical Garden Berlin - Cacti House.jpg","sha256":"e1cd6a41034bf60d13671979749257af31c235478742b47c7bedc9c45a1da212","modifications":"Corteqs: boyutlandırma ve WebP dönüşümü; gösterim alanına göre kırpma.","source_evidence":{"author":"user:Flo","issues":"","license":"CC BY-SA 2.5","permission":"","source_url":"https://commons.wikimedia.org/wiki/File:Botanical_Garden_Berlin_-_Cacti_House.jpg","attribution":"","license_url":"https://creativecommons.org/licenses/by-sa/2.5","usage_terms":"Creative Commons Attribution-Share Alike 2.5","pixel_review":"","restrictions":"","source_title":"Botanical Garden Berlin - Cacti House.jpg","manual_review":"","source_credit":"Own work","original_created":""},"source_checked_on":"2026-10-10","metadata_review_status":"verified"},"source_evidence_file":"Lisans kanıtları/51d29f58-da44-4cef-80b9-56b36a64f5d0.source-evidence.json","source_evidence_sha256":"7bd1e2a6dba79396290ab32a10068c8b09a49b58507bbf28738affb18eeb92b4","license_record_file":"Lisans kanıtları/51d29f58-da44-4cef-80b9-56b36a64f5d0.license-record.json","license_record_sha256":"1473b0737b721026544df1add4287451de2332c67af04560f98a88698dc0e1e7","created_at":"2026-10-06T17:15:22.686872+00:00","updated_at":"2026-10-10T19:54:50.026555+00:00"}</x:v>
      </x:c>
    </x:row>
    <x:row r="1183" ht="60" customHeight="1">
      <x:c r="A1183" s="43" t="str">
        <x:v>assets</x:v>
      </x:c>
      <x:c r="B1183" s="43" t="n">
        <x:v>62</x:v>
      </x:c>
      <x:c r="C1183" s="43"/>
      <x:c r="D1183" s="43" t="n">
        <x:v>1</x:v>
      </x:c>
      <x:c r="E1183" s="43" t="n">
        <x:v>1</x:v>
      </x:c>
      <x:c r="F1183" s="43" t="str">
        <x:v>{"asset_id":"520aedda-b3e5-4765-8121-91f43e77c905","original_name":"berlin/places/bergruen-3.webp","file":"Fotoğraflar/520aedda-b3e5-4765-8121-91f43e77c905.webp","sha256":"1252c606d54e324de4c4503e89fc02e19a18331f2f6e5835de2804d3552ce707","bytes":308690,"dimensions":[1115,1000],"content_type":"image/webp","public":true,"provenance":{"kind":"external-media","title":"Stülerbau Sammlung Berggruen.jpg","sha256":"1252c606d54e324de4c4503e89fc02e19a18331f2f6e5835de2804d3552ce707","modifications":"Corteqs: boyutlandırma ve WebP dönüşümü; gösterim alanına göre kırpma.","source_evidence":{"author":"Photo: Andreas Praefcke","issues":"","license":"CC BY 3.0","permission":"","source_url":"https://commons.wikimedia.org/wiki/File:St%C3%BClerbau_Sammlung_Berggruen.jpg","attribution":"","license_url":"https://creativecommons.org/licenses/by/3.0","usage_terms":"Creative Commons Attribution 3.0","pixel_review":"","restrictions":"","source_title":"Stülerbau Sammlung Berggruen.jpg","manual_review":"","source_credit":"Self-photographed","original_created":"2006-02"},"source_checked_on":"2026-10-10","metadata_review_status":"verified"},"source_evidence_file":"Lisans kanıtları/520aedda-b3e5-4765-8121-91f43e77c905.source-evidence.json","source_evidence_sha256":"78d25df5b950dc37f51994a4317c55b5270a7b533af52fc2370dd7873fc25500","license_record_file":"Lisans kanıtları/520aedda-b3e5-4765-8121-91f43e77c905.license-record.json","license_record_sha256":"bdfb7a47f88c48d37315a1e4f47fd065e5c37a45162596280317f303aa8b3faa","created_at":"2026-10-06T17:02:35.847957+00:00","updated_at":"2026-10-10T19:54:49.880883+00:00"}</x:v>
      </x:c>
    </x:row>
    <x:row r="1184" ht="60" customHeight="1">
      <x:c r="A1184" s="43" t="str">
        <x:v>assets</x:v>
      </x:c>
      <x:c r="B1184" s="43" t="n">
        <x:v>63</x:v>
      </x:c>
      <x:c r="C1184" s="43"/>
      <x:c r="D1184" s="43" t="n">
        <x:v>1</x:v>
      </x:c>
      <x:c r="E1184" s="43" t="n">
        <x:v>1</x:v>
      </x:c>
      <x:c r="F1184" s="43" t="str">
        <x:v>{"asset_id":"53307948-34fd-483d-8b7f-724b9c7c3167","original_name":"berlin/places/dunya-bahceleri-1.webp","file":"Fotoğraflar/53307948-34fd-483d-8b7f-724b9c7c3167.webp","sha256":"438776bc06909883d7ebe1ab68cc27f9e70ca0db4886b4115e27d6a77fdb688d","bytes":145780,"dimensions":[960,540],"content_type":"image/webp","public":true,"provenance":{"kind":"external-media","title":"Marzahn Gaerten der Welt 08-2015 img11 park alley.jpg","sha256":"438776bc06909883d7ebe1ab68cc27f9e70ca0db4886b4115e27d6a77fdb688d","modifications":"Corteqs: boyutlandırma ve WebP dönüşümü; gösterim alanına göre kırpma.","source_evidence":{"author":"A.Savin","issues":["specified_attribution_not_preserved"],"license":"CC BY-SA 3.0","permission":"Free Art License . Correct attribution is « A.Savin, Wikipedia ». Free usage of the photo, no need to ask for approval. Лицензия Свободное искусство . Корректное указание авторства — « А.Савин, Википедия ». Использование фотографии бесплатно, согласование не требуется. Lizenz Freie Kunst . Korrekte Autorenkennzeichnung ist « A.Savin, Wikipedia ». Nutzung des Fotos kostenlos, Anfrage nicht erforderlich.","source_url":"https://commons.wikimedia.org/wiki/File:Marzahn_Gaerten_der_Welt_08-2015_img11_park_alley.jpg","attribution":"A.Savin, Wikipedia","license_url":"https://creativecommons.org/licenses/by-sa/3.0","usage_terms":"Creative Commons Attribution-Share Alike 3.0","pixel_review":"","restrictions":"","source_title":"Marzahn Gaerten der Welt 08-2015 img11 park alley.jpg","manual_review":"","source_credit":"Own work","original_created":"2015-08-01"},"source_checked_on":"2026-10-10","metadata_review_status":"verified"},"source_evidence_file":"Lisans kanıtları/53307948-34fd-483d-8b7f-724b9c7c3167.source-evidence.json","source_evidence_sha256":"084ecd0e40bfddbd1b1fd917fc8f3251cc28de1b97d3ac512e239aa503dc72aa","license_record_file":"Lisans kanıtları/53307948-34fd-483d-8b7f-724b9c7c3167.license-record.json","license_record_sha256":"d07108be7fd004b45486fcf15984048ed8a016f1e43822fffa4489b5821ad7a0","created_at":"2026-10-06T17:15:22.672718+00:00","updated_at":"2026-10-10T19:54:50.012635+00:00"}</x:v>
      </x:c>
    </x:row>
    <x:row r="1185" ht="60" customHeight="1">
      <x:c r="A1185" s="43" t="str">
        <x:v>assets</x:v>
      </x:c>
      <x:c r="B1185" s="43" t="n">
        <x:v>64</x:v>
      </x:c>
      <x:c r="C1185" s="43"/>
      <x:c r="D1185" s="43" t="n">
        <x:v>1</x:v>
      </x:c>
      <x:c r="E1185" s="43" t="n">
        <x:v>1</x:v>
      </x:c>
      <x:c r="F1185" s="43" t="str">
        <x:v>{"asset_id":"53967353-608b-41f9-ba7f-a77e760cfec5","original_name":"berlin/places/maybachufer-verified-3.webp","file":"Fotoğraflar/53967353-608b-41f9-ba7f-a77e760cfec5.webp","sha256":"30e83768b41a33716137574c6c4aa66d078c0e5031ea7ad260a77a5500bf3c80","bytes":104460,"dimensions":[960,539],"content_type":"image/webp","public":true,"provenance":{"kind":"external-media","title":"2011-03-07-Maybachufer-Berlin.jpg","sha256":"30e83768b41a33716137574c6c4aa66d078c0e5031ea7ad260a77a5500bf3c80","modifications":"Corteqs: boyutlandırma ve WebP dönüşümü; gösterim alanına göre kırpma.","source_evidence":{"author":"Gunnar Klack","issues":"","license":"CC BY-SA 4.0","permission":"","source_url":"https://commons.wikimedia.org/wiki/File:2011-03-07-Maybachufer-Berlin.jpg","attribution":"","license_url":"https://creativecommons.org/licenses/by-sa/4.0","usage_terms":"Creative Commons Attribution-Share Alike 4.0","pixel_review":"","restrictions":"","source_title":"2011-03-07-Maybachufer-Berlin.jpg","manual_review":"","source_credit":"Own work","original_created":"2011-03-07"},"source_checked_on":"2026-10-10","metadata_review_status":"verified"},"source_evidence_file":"Lisans kanıtları/53967353-608b-41f9-ba7f-a77e760cfec5.source-evidence.json","source_evidence_sha256":"0dd1360b368663d2cb95c520f6f4dc95fa3be61ba487631db9ba1c13a8fe24bc","license_record_file":"Lisans kanıtları/53967353-608b-41f9-ba7f-a77e760cfec5.license-record.json","license_record_sha256":"25bcc7290a8b8fc337f7f2ec8080791bab02ba337c12eec6acb0f35191bbaa1f","created_at":"2026-10-06T17:32:35.373758+00:00","updated_at":"2026-10-10T19:54:49.706680+00:00"}</x:v>
      </x:c>
    </x:row>
    <x:row r="1186" ht="60" customHeight="1">
      <x:c r="A1186" s="43" t="str">
        <x:v>assets</x:v>
      </x:c>
      <x:c r="B1186" s="43" t="n">
        <x:v>65</x:v>
      </x:c>
      <x:c r="C1186" s="43"/>
      <x:c r="D1186" s="43" t="n">
        <x:v>1</x:v>
      </x:c>
      <x:c r="E1186" s="43" t="n">
        <x:v>1</x:v>
      </x:c>
      <x:c r="F1186" s="43" t="str">
        <x:v>{"asset_id":"552ca4af-c281-4996-b39d-72ce1bbf570b","original_name":"berlin/places/domaene-dahlem-verified-1.webp","file":"Fotoğraflar/552ca4af-c281-4996-b39d-72ce1bbf570b.webp","sha256":"17b7a693e6523fa55d33a636bf86d0a81fa087b01aa8cecf0fede94b678bbe70","bytes":210336,"dimensions":[960,638],"content_type":"image/webp","public":true,"provenance":{"kind":"external-media","title":"Domaene Dahlem 00865.JPG","sha256":"17b7a693e6523fa55d33a636bf86d0a81fa087b01aa8cecf0fede94b678bbe70","modifications":"Corteqs: boyutlandırma ve WebP dönüşümü; gösterim alanına göre kırpma.","source_evidence":{"author":"Sebastian Wallroth","issues":["specified_attribution_not_preserved"],"license":"CC BY 3.0","permission":"","source_url":"https://commons.wikimedia.org/wiki/File:Domaene_Dahlem_00865.JPG","attribution":"Sebastian Wallroth, Wikimedia Commons","license_url":"https://creativecommons.org/licenses/by/3.0","usage_terms":"Creative Commons Attribution 3.0","pixel_review":"","restrictions":"","source_title":"Domaene Dahlem 00865.JPG","manual_review":"","source_credit":"Own work","original_created":"2012-04-15 13:13:04"},"source_checked_on":"2026-10-10","metadata_review_status":"verified"},"source_evidence_file":"Lisans kanıtları/552ca4af-c281-4996-b39d-72ce1bbf570b.source-evidence.json","source_evidence_sha256":"7840418bf23cdb7195443c2167c88a740a81c9b3864a500984aa26571ac4fd10","license_record_file":"Lisans kanıtları/552ca4af-c281-4996-b39d-72ce1bbf570b.license-record.json","license_record_sha256":"b196049ad529932ebbe1f0af2a53189ff4ab8ea43dde9df01f53171ae3566267","created_at":"2026-10-06T17:32:35.752064+00:00","updated_at":"2026-10-10T19:54:50.184862+00:00"}</x:v>
      </x:c>
    </x:row>
    <x:row r="1187" ht="60" customHeight="1">
      <x:c r="A1187" s="43" t="str">
        <x:v>assets</x:v>
      </x:c>
      <x:c r="B1187" s="43" t="n">
        <x:v>66</x:v>
      </x:c>
      <x:c r="C1187" s="43"/>
      <x:c r="D1187" s="43" t="n">
        <x:v>1</x:v>
      </x:c>
      <x:c r="E1187" s="43" t="n">
        <x:v>1</x:v>
      </x:c>
      <x:c r="F1187" s="43" t="str">
        <x:v>{"asset_id":"5ae391e7-8fbe-49f5-9da0-539e06c7e7f9","original_name":"berlin/places/bergruen-1.webp","file":"Fotoğraflar/5ae391e7-8fbe-49f5-9da0-539e06c7e7f9.webp","sha256":"06d8e333de87cccdf7e9edee1cab612799641b59df918c7589ca591d501d7055","bytes":159374,"dimensions":[1200,798],"content_type":"image/webp","public":true,"provenance":{"kind":"external-media","title":"Berlin2008-MuseumBerggruen1.JPG","sha256":"06d8e333de87cccdf7e9edee1cab612799641b59df918c7589ca591d501d7055","modifications":"Corteqs: boyutlandırma ve WebP dönüşümü; gösterim alanına göre kırpma.","source_evidence":{"author":"~~","issues":"","license":"CC BY-SA 4.0","permission":"no copyright","source_url":"https://commons.wikimedia.org/wiki/File:Berlin2008-MuseumBerggruen1.JPG","attribution":"","license_url":"https://creativecommons.org/licenses/by-sa/4.0","usage_terms":"Creative Commons Attribution-Share Alike 4.0","pixel_review":"","restrictions":"","source_title":"Berlin2008-MuseumBerggruen1.JPG","manual_review":"","source_credit":"Own work","original_created":"1 April 2008, 10:41:30 (according to Exif data)"},"source_checked_on":"2026-10-10","metadata_review_status":"verified"},"source_evidence_file":"Lisans kanıtları/5ae391e7-8fbe-49f5-9da0-539e06c7e7f9.source-evidence.json","source_evidence_sha256":"d136c763ae683b72fd77fc8a4800340c56b865adfca9a50d5dd828882ff693bb","license_record_file":"Lisans kanıtları/5ae391e7-8fbe-49f5-9da0-539e06c7e7f9.license-record.json","license_record_sha256":"8eb48e84bba49f126e7de482c89578fdd427ed04f519fd35dbcfac28147be12c","created_at":"2026-10-06T17:02:35.844410+00:00","updated_at":"2026-10-10T19:54:49.878384+00:00"}</x:v>
      </x:c>
    </x:row>
    <x:row r="1188" ht="60" customHeight="1">
      <x:c r="A1188" s="43" t="str">
        <x:v>assets</x:v>
      </x:c>
      <x:c r="B1188" s="43" t="n">
        <x:v>67</x:v>
      </x:c>
      <x:c r="C1188" s="43"/>
      <x:c r="D1188" s="43" t="n">
        <x:v>1</x:v>
      </x:c>
      <x:c r="E1188" s="43" t="n">
        <x:v>1</x:v>
      </x:c>
      <x:c r="F1188" s="43" t="str">
        <x:v>{"asset_id":"5af4a36b-f58e-496f-9b22-d71db532c23a","original_name":"berlin/places/dekoratif-sanat-1.webp","file":"Fotoğraflar/5af4a36b-f58e-496f-9b22-d71db532c23a.webp","sha256":"8fcc0778951f7f31819110c9523408d39edc79ca81f15472cd72e4b616370563","bytes":73002,"dimensions":[536,1000],"content_type":"image/webp","public":true,"provenance":{"kind":"external-media","title":"Berlín KGM nautilus.JPG","sha256":"8fcc0778951f7f31819110c9523408d39edc79ca81f15472cd72e4b616370563","modifications":"Corteqs: boyutlandırma ve WebP dönüşümü; gösterim alanına göre kırpma.","source_evidence":{"author":"Miguel Hermoso Cuesta","issues":"","license":"CC BY-SA 4.0","permission":"","source_url":"https://commons.wikimedia.org/wiki/File:Berl%C3%ADn_KGM_nautilus.JPG","attribution":"","license_url":"https://creativecommons.org/licenses/by-sa/4.0","usage_terms":"Creative Commons Attribution-Share Alike 4.0","pixel_review":"","restrictions":"","source_title":"Berlín KGM nautilus.JPG","manual_review":"","source_credit":"Own work","original_created":"2011-08-19 14:13:57"},"source_checked_on":"2026-10-10","metadata_review_status":"verified"},"source_evidence_file":"Lisans kanıtları/5af4a36b-f58e-496f-9b22-d71db532c23a.source-evidence.json","source_evidence_sha256":"d825413eff1f180cd2beefb12b8c1016ba8e597e163aa9507050a1d4de1d7652","license_record_file":"Lisans kanıtları/5af4a36b-f58e-496f-9b22-d71db532c23a.license-record.json","license_record_sha256":"c18fd1f4842532f1036dcf7ffc165f9f6e530e02a6a1affc03da1308b97393d3","created_at":"2026-10-06T17:02:35.823587+00:00","updated_at":"2026-10-10T19:54:49.866279+00:00"}</x:v>
      </x:c>
    </x:row>
    <x:row r="1189" ht="60" customHeight="1">
      <x:c r="A1189" s="43" t="str">
        <x:v>assets</x:v>
      </x:c>
      <x:c r="B1189" s="43" t="n">
        <x:v>68</x:v>
      </x:c>
      <x:c r="C1189" s="43"/>
      <x:c r="D1189" s="43" t="n">
        <x:v>1</x:v>
      </x:c>
      <x:c r="E1189" s="43" t="n">
        <x:v>1</x:v>
      </x:c>
      <x:c r="F1189" s="43" t="str">
        <x:v>{"asset_id":"5b35bcf3-54fd-44d0-abb2-205be97fa412","original_name":"berlin/places/berlin-galerisi-1.webp","file":"Fotoğraflar/5b35bcf3-54fd-44d0-abb2-205be97fa412.webp","sha256":"0c7a5e1ab757d07e5e14a1518ff286ba910cb2cf51c8d280787395154916e8f9","bytes":170304,"dimensions":[1000,1000],"content_type":"image/webp","public":true,"provenance":{"kind":"external-media","title":"Berlinische Galerie aussen.JPG","sha256":"0c7a5e1ab757d07e5e14a1518ff286ba910cb2cf51c8d280787395154916e8f9","modifications":"Corteqs: boyutlandırma ve WebP dönüşümü; gösterim alanına göre kırpma.","source_evidence":{"author":"Foto Christoph Rehbach","issues":["stored_license_link_needs_canonical_update"],"license":"CC BY-SA 3.0","permission":"Sehr geehrte Damen und Herren, das digitalisierte Fotomaterial liegt im JPEG- Format vor. Bei Veröffentlichung bitten wir die folgenden Abbildungsnachweise zu berücksichtigen. Für Hinweise auf Veröffentlichungen oder Belegexemplare sind wir Ihnen dankbar. Volker Weidhaas, Öffentlichkeitsarbeit (Mail vom 09.01.2006)","source_url":"https://commons.wikimedia.org/wiki/File:Berlinische_Galerie_aussen.JPG","attribution":"","license_url":"https://creativecommons.org/licenses/by-sa/3.0/","usage_terms":"Creative Commons Attribution-Share Alike 3.0","pixel_review":"","restrictions":"","source_title":"Berlinische Galerie aussen.JPG","manual_review":"","source_credit":"Berlinische Galerie","original_created":"2005"},"source_checked_on":"2026-10-10","metadata_review_status":"verified"},"source_evidence_file":"Lisans kanıtları/5b35bcf3-54fd-44d0-abb2-205be97fa412.source-evidence.json","source_evidence_sha256":"aa0be01379f866a1f7af7a77643199bf4d6cd0b5e65877a2373e98da849e1729","license_record_file":"Lisans kanıtları/5b35bcf3-54fd-44d0-abb2-205be97fa412.license-record.json","license_record_sha256":"db14d54a7212f77c47b67a02c4669952ec82379a98d596a7ad4f7f9689cb66d8","created_at":"2026-10-06T17:02:35.798142+00:00","updated_at":"2026-10-10T19:54:49.843668+00:00"}</x:v>
      </x:c>
    </x:row>
    <x:row r="1190" ht="60" customHeight="1">
      <x:c r="A1190" s="43" t="str">
        <x:v>assets</x:v>
      </x:c>
      <x:c r="B1190" s="43" t="n">
        <x:v>69</x:v>
      </x:c>
      <x:c r="C1190" s="43"/>
      <x:c r="D1190" s="43" t="n">
        <x:v>1</x:v>
      </x:c>
      <x:c r="E1190" s="43" t="n">
        <x:v>1</x:v>
      </x:c>
      <x:c r="F1190" s="43" t="str">
        <x:v>{"asset_id":"5ca3ab89-a760-455c-b277-81413421ff49","original_name":"berlin/places/yeni-ulusal-extra-3.webp","file":"Fotoğraflar/5ca3ab89-a760-455c-b277-81413421ff49.webp","sha256":"127ccd179f7f7f94477c4be7d55dcc7d5471efa6ba1759321b9e48dd2c4157da","bytes":88412,"dimensions":[960,720],"content_type":"image/webp","public":true,"provenance":{"kind":"external-media","title":"Vater Staat (Thomas Schütte).jpg","sha256":"127ccd179f7f7f94477c4be7d55dcc7d5471efa6ba1759321b9e48dd2c4157da","modifications":"Corteqs: boyutlandırma ve WebP dönüşümü; gösterim alanına göre kırpma.","source_evidence":{"author":"Андрей Романенко","issues":"","license":"CC BY-SA 4.0","permission":"","source_url":"https://commons.wikimedia.org/wiki/File:Vater_Staat_(Thomas_Sch%C3%BCtte).jpg","attribution":"","license_url":"https://creativecommons.org/licenses/by-sa/4.0","usage_terms":"Creative Commons Attribution-Share Alike 4.0","pixel_review":"","restrictions":"","source_title":"Vater Staat (Thomas Schütte).jpg","manual_review":"","source_credit":"Own work","original_created":"2012-06-02 08:10:41"},"source_checked_on":"2026-10-10","metadata_review_status":"verified"},"source_evidence_file":"Lisans kanıtları/5ca3ab89-a760-455c-b277-81413421ff49.source-evidence.json","source_evidence_sha256":"2982fd2a924d8b118b673b5cf0f31d037d7d13188277707bdd5b32b47dc4228f","license_record_file":"Lisans kanıtları/5ca3ab89-a760-455c-b277-81413421ff49.license-record.json","license_record_sha256":"5e55b9a13f9eef12f13b5925661c525456a8f455ffe72402730f370c95e2b1fc","created_at":"2026-10-06T17:15:22.533766+00:00","updated_at":"2026-10-10T19:54:49.850368+00:00"}</x:v>
      </x:c>
    </x:row>
    <x:row r="1191" ht="60" customHeight="1">
      <x:c r="A1191" s="43" t="str">
        <x:v>assets</x:v>
      </x:c>
      <x:c r="B1191" s="43" t="n">
        <x:v>70</x:v>
      </x:c>
      <x:c r="C1191" s="43"/>
      <x:c r="D1191" s="43" t="n">
        <x:v>1</x:v>
      </x:c>
      <x:c r="E1191" s="43" t="n">
        <x:v>1</x:v>
      </x:c>
      <x:c r="F1191" s="43" t="str">
        <x:v>{"asset_id":"5d0d7d05-b837-4be8-95fd-d62cb6cdb137","original_name":"berlin/places/halk-sahnesi-1.webp","file":"Fotoğraflar/5d0d7d05-b837-4be8-95fd-d62cb6cdb137.webp","sha256":"8f799991f72fbd07862d958ab660d3a053d8a4695d58e86c16dab67897ce6b79","bytes":190884,"dimensions":[960,639],"content_type":"image/webp","public":true,"provenance":{"kind":"external-media","title":"VolksbühBerlJan08.JPG","sha256":"8f799991f72fbd07862d958ab660d3a053d8a4695d58e86c16dab67897ce6b79","modifications":"Corteqs: boyutlandırma ve WebP dönüşümü; gösterim alanına göre kırpma.","source_evidence":{"author":"Alex1011","issues":"","license":"CC BY-SA 3.0","permission":"","source_url":"https://commons.wikimedia.org/wiki/File:Volksb%C3%BChBerlJan08.JPG","attribution":"","license_url":"https://creativecommons.org/licenses/by-sa/3.0","usage_terms":"Creative Commons Attribution-Share Alike 3.0","pixel_review":"","restrictions":"","source_title":"VolksbühBerlJan08.JPG","manual_review":"","source_credit":"Own work","original_created":"2008-01-13"},"source_checked_on":"2026-10-10","metadata_review_status":"verified"},"source_evidence_file":"Lisans kanıtları/5d0d7d05-b837-4be8-95fd-d62cb6cdb137.source-evidence.json","source_evidence_sha256":"9fbf30d754e8239596511e5da1be36e1b54d050c084e109c40cdb50260c62dc0","license_record_file":"Lisans kanıtları/5d0d7d05-b837-4be8-95fd-d62cb6cdb137.license-record.json","license_record_sha256":"259e0fd52e9359bd5ac6aad9175841dcfc91dabe8130d294193d8c9e67c8be50","created_at":"2026-10-06T17:02:35.929680+00:00","updated_at":"2026-10-10T19:54:50.020625+00:00"}</x:v>
      </x:c>
    </x:row>
    <x:row r="1192" ht="60" customHeight="1">
      <x:c r="A1192" s="43" t="str">
        <x:v>assets</x:v>
      </x:c>
      <x:c r="B1192" s="43" t="n">
        <x:v>71</x:v>
      </x:c>
      <x:c r="C1192" s="43"/>
      <x:c r="D1192" s="43" t="n">
        <x:v>1</x:v>
      </x:c>
      <x:c r="E1192" s="43" t="n">
        <x:v>1</x:v>
      </x:c>
      <x:c r="F1192" s="43" t="str">
        <x:v>{"asset_id":"5ee7033b-98c4-47e3-b741-8f290eb465af","original_name":"berlin/places/grunewald-3.webp","file":"Fotoğraflar/5ee7033b-98c4-47e3-b741-8f290eb465af.webp","sha256":"98bd42f4afa2425a2cb513cecb27fdedf33a5cf518115ad1d41a888328602591","bytes":146742,"dimensions":[960,600],"content_type":"image/webp","public":true,"provenance":{"kind":"external-media","title":"Grunewald Tower Havel view Sep12.jpg","sha256":"98bd42f4afa2425a2cb513cecb27fdedf33a5cf518115ad1d41a888328602591","modifications":"Corteqs: boyutlandırma ve WebP dönüşümü; gösterim alanına göre kırpma.","source_evidence":{"author":"A.Savin","issues":["specified_attribution_not_preserved"],"license":"CC BY-SA 3.0","permission":"Free Art License . Correct attribution is « A.Savin, Wikipedia ». Free usage of the photo, no need to ask for approval. Лицензия Свободное искусство . Корректное указание авторства — « А.Савин, Википедия ». Использование фотографии бесплатно, согласование не требуется. Lizenz Freie Kunst . Korrekte Autorenkennzeichnung ist « A.Savin, Wikipedia ». Nutzung des Fotos kostenlos, Anfrage nicht erforderlich.","source_url":"https://commons.wikimedia.org/wiki/File:Grunewald_Tower_Havel_view_Sep12.jpg","attribution":"A.Savin, Wikipedia","license_url":"https://creativecommons.org/licenses/by-sa/3.0","usage_terms":"Creative Commons Attribution-Share Alike 3.0","pixel_review":"","restrictions":"","source_title":"Grunewald Tower Havel view Sep12.jpg","manual_review":"","source_credit":"Own work","original_created":"2012-09-30"},"source_checked_on":"2026-10-10","metadata_review_status":"verified"},"source_evidence_file":"Lisans kanıtları/5ee7033b-98c4-47e3-b741-8f290eb465af.source-evidence.json","source_evidence_sha256":"7f702091eea6726cce5f376915fce293ceb74b4736afd4cbf8ce8e946e5b2842","license_record_file":"Lisans kanıtları/5ee7033b-98c4-47e3-b741-8f290eb465af.license-record.json","license_record_sha256":"1d2e8fa9cdbf24b8ac72739baf54343ed0f4046bde37974ae089a4c50dddeac7","created_at":"2026-10-06T17:15:22.694219+00:00","updated_at":"2026-10-10T19:54:50.030762+00:00"}</x:v>
      </x:c>
    </x:row>
    <x:row r="1193" ht="60" customHeight="1">
      <x:c r="A1193" s="43" t="str">
        <x:v>assets</x:v>
      </x:c>
      <x:c r="B1193" s="43" t="n">
        <x:v>72</x:v>
      </x:c>
      <x:c r="C1193" s="43"/>
      <x:c r="D1193" s="43" t="n">
        <x:v>1</x:v>
      </x:c>
      <x:c r="E1193" s="43" t="n">
        <x:v>1</x:v>
      </x:c>
      <x:c r="F1193" s="43" t="str">
        <x:v>{"asset_id":"60cff8e8-83b3-4062-954f-55e785d6436c","original_name":"berlin/places/nikolai-2.webp","file":"Fotoğraflar/60cff8e8-83b3-4062-954f-55e785d6436c.webp","sha256":"3a52db5f0a3d06a9b7125fe7788b900334fa507480e74689fa2b134cff0d156e","bytes":203048,"dimensions":[960,788],"content_type":"image/webp","public":true,"provenance":{"kind":"external-media","title":"Berlin, Mitte, Nikolaiviertel, Palais Ephraim 01.jpg","sha256":"3a52db5f0a3d06a9b7125fe7788b900334fa507480e74689fa2b134cff0d156e","modifications":"Corteqs: boyutlandırma ve WebP dönüşümü; gösterim alanına göre kırpma.","source_evidence":{"author":"Jörg Zägel","issues":"","license":"CC BY-SA 3.0","permission":"","source_url":"https://commons.wikimedia.org/wiki/File:Berlin,_Mitte,_Nikolaiviertel,_Palais_Ephraim_01.jpg","attribution":"","license_url":"https://creativecommons.org/licenses/by-sa/3.0","usage_terms":"Creative Commons Attribution-Share Alike 3.0","pixel_review":"","restrictions":"","source_title":"Berlin, Mitte, Nikolaiviertel, Palais Ephraim 01.jpg","manual_review":"","source_credit":"Own work","original_created":"2009-06-13"},"source_checked_on":"2026-10-10","metadata_review_status":"verified"},"source_evidence_file":"Lisans kanıtları/60cff8e8-83b3-4062-954f-55e785d6436c.source-evidence.json","source_evidence_sha256":"31f45cbd4ce814f204e63cdb8ddb4217006519aa67b1e9fdd7be20d7fa2972f0","license_record_file":"Lisans kanıtları/60cff8e8-83b3-4062-954f-55e785d6436c.license-record.json","license_record_sha256":"f1e1208de2f73ae32ed32a1ad2a77314658b3de6fb7e9669e20afd0cdf59002b","created_at":"2026-10-06T17:15:22.764981+00:00","updated_at":"2026-10-10T19:54:50.170519+00:00"}</x:v>
      </x:c>
    </x:row>
    <x:row r="1194" ht="60" customHeight="1">
      <x:c r="A1194" s="43" t="str">
        <x:v>assets</x:v>
      </x:c>
      <x:c r="B1194" s="43" t="n">
        <x:v>73</x:v>
      </x:c>
      <x:c r="C1194" s="43"/>
      <x:c r="D1194" s="43" t="n">
        <x:v>1</x:v>
      </x:c>
      <x:c r="E1194" s="43" t="n">
        <x:v>1</x:v>
      </x:c>
      <x:c r="F1194" s="43" t="str">
        <x:v>{"asset_id":"62219b28-233f-4208-8c16-014b2b8c3826","original_name":"berlin/places/alte-nationalgalerie-2.webp","file":"Fotoğraflar/62219b28-233f-4208-8c16-014b2b8c3826.webp","sha256":"725bbc2fd785c5df84b51966df341adb9fdb14e32ad6f41f0ab334d499e8c553","bytes":79786,"dimensions":[794,1000],"content_type":"image/webp","public":true,"provenance":{"kind":"external-media","title":"1829 Hildebrandt Raeuber anagoria.JPG","sha256":"725bbc2fd785c5df84b51966df341adb9fdb14e32ad6f41f0ab334d499e8c553","modifications":"Corteqs: boyutlandırma ve WebP dönüşümü; gösterim alanına göre kırpma.","source_evidence":{"author":"Theodor Hildebrandt","issues":["missing_stored_license_url"],"license":"Public domain","permission":"","source_url":"https://commons.wikimedia.org/wiki/File:1829_Hildebrandt_Raeuber_anagoria.JPG","attribution":"","license_url":"https://creativecommons.org/publicdomain/mark/1.0/","usage_terms":"Public domain","pixel_review":"","restrictions":"","source_title":"1829 Hildebrandt Raeuber anagoria.JPG","manual_review":"","source_credit":"Own work , anagoria","original_created":"1829"},"source_checked_on":"2026-10-10","metadata_review_status":"verified"},"source_evidence_file":"Lisans kanıtları/62219b28-233f-4208-8c16-014b2b8c3826.source-evidence.json","source_evidence_sha256":"360d709d4d312f588675b394fea821db637dba54971e7d3fe361bb78090ad2e6","license_record_file":"Lisans kanıtları/62219b28-233f-4208-8c16-014b2b8c3826.license-record.json","license_record_sha256":"b03e6d00a466fc741f304bbab9f92dd46a24704b00cf2e97e19bd3825a118e5d","created_at":"2026-10-06T17:02:35.699071+00:00","updated_at":"2026-10-10T19:54:49.772834+00:00"}</x:v>
      </x:c>
    </x:row>
    <x:row r="1195" ht="60" customHeight="1">
      <x:c r="A1195" s="43" t="str">
        <x:v>assets</x:v>
      </x:c>
      <x:c r="B1195" s="43" t="n">
        <x:v>74</x:v>
      </x:c>
      <x:c r="C1195" s="43"/>
      <x:c r="D1195" s="43" t="n">
        <x:v>1</x:v>
      </x:c>
      <x:c r="E1195" s="43" t="n">
        <x:v>1</x:v>
      </x:c>
      <x:c r="F1195" s="43" t="str">
        <x:v>{"asset_id":"63a9f5e0-0e6d-4305-9735-d3e2ac67500f","original_name":"berlin/places/humboldthain-2.webp","file":"Fotoğraflar/63a9f5e0-0e6d-4305-9735-d3e2ac67500f.webp","sha256":"a8d6081f018835daa118da7759c55042f267829cf10d26aba1257ff55030d97b","bytes":220860,"dimensions":[960,720],"content_type":"image/webp","public":true,"provenance":{"kind":"external-media","title":"Berliner Unterwelten.jpg","sha256":"a8d6081f018835daa118da7759c55042f267829cf10d26aba1257ff55030d97b","modifications":"Corteqs: boyutlandırma ve WebP dönüşümü; gösterim alanına göre kırpma.","source_evidence":{"author":"Chrissie Sternschnuppe","issues":"","license":"CC BY-SA 2.0","permission":"","source_url":"https://commons.wikimedia.org/wiki/File:Berliner_Unterwelten.jpg","attribution":"","license_url":"https://creativecommons.org/licenses/by-sa/2.0","usage_terms":"Creative Commons Attribution-Share Alike 2.0","pixel_review":"","restrictions":"","source_title":"Berliner Unterwelten.jpg","manual_review":"","source_credit":"https://www.flickr.com/photos/64304748@N07/49601733411/","original_created":"2020-02-29 23:00:38"},"source_checked_on":"2026-10-10","metadata_review_status":"verified"},"source_evidence_file":"Lisans kanıtları/63a9f5e0-0e6d-4305-9735-d3e2ac67500f.source-evidence.json","source_evidence_sha256":"074cca992459e433678f14b3f5ac3f7977158eeffbbcfc202f8d8abc0a3707bd","license_record_file":"Lisans kanıtları/63a9f5e0-0e6d-4305-9735-d3e2ac67500f.license-record.json","license_record_sha256":"83db0a34b950e9984ae24240558b1c95330759994119eda44df41bf37dc9b658","created_at":"2026-10-06T17:15:22.654607+00:00","updated_at":"2026-10-10T19:54:50.005105+00:00"}</x:v>
      </x:c>
    </x:row>
    <x:row r="1196" ht="60" customHeight="1">
      <x:c r="A1196" s="43" t="str">
        <x:v>assets</x:v>
      </x:c>
      <x:c r="B1196" s="43" t="n">
        <x:v>75</x:v>
      </x:c>
      <x:c r="C1196" s="43"/>
      <x:c r="D1196" s="43" t="n">
        <x:v>1</x:v>
      </x:c>
      <x:c r="E1196" s="43" t="n">
        <x:v>1</x:v>
      </x:c>
      <x:c r="F1196" s="43" t="str">
        <x:v>{"asset_id":"642c9101-4af4-4fa1-babd-c4e45f04c891","original_name":"berlin/places/neues-museum-1.webp","file":"Fotoğraflar/642c9101-4af4-4fa1-babd-c4e45f04c891.webp","sha256":"7df94204698dced8298b2964fd60cf6e29ba0ad1871ed2f54cadede4cf9f0391","bytes":113968,"dimensions":[1200,567],"content_type":"image/webp","public":true,"provenance":{"kind":"external-media","title":"Berlin Neues Museum 001.JPG","sha256":"7df94204698dced8298b2964fd60cf6e29ba0ad1871ed2f54cadede4cf9f0391","modifications":"Corteqs: boyutlandırma ve WebP dönüşümü; gösterim alanına göre kırpma.","source_evidence":{"author":"Janericloebe","issues":["missing_stored_license_url"],"license":"Public domain","permission":"","source_url":"https://commons.wikimedia.org/wiki/File:Berlin_Neues_Museum_001.JPG","attribution":"","license_url":"https://creativecommons.org/publicdomain/mark/1.0/","usage_terms":"Public domain","pixel_review":"","restrictions":"","source_title":"Berlin Neues Museum 001.JPG","manual_review":"","source_credit":"Own work","original_created":"2009-11"},"source_checked_on":"2026-10-10","metadata_review_status":"verified"},"source_evidence_file":"Lisans kanıtları/642c9101-4af4-4fa1-babd-c4e45f04c891.source-evidence.json","source_evidence_sha256":"41f5b7027f2ec0b857af3e2c7d179f1aac0655f07685204bf3c2bea42ccb7926","license_record_file":"Lisans kanıtları/642c9101-4af4-4fa1-babd-c4e45f04c891.license-record.json","license_record_sha256":"50f445d660d5c163bc0b1225a4f0187c814cc3d62736c1be3ae72a4ade8014ec","created_at":"2026-10-06T17:02:35.663706+00:00","updated_at":"2026-10-10T19:54:49.714986+00:00"}</x:v>
      </x:c>
    </x:row>
    <x:row r="1197" ht="60" customHeight="1">
      <x:c r="A1197" s="43" t="str">
        <x:v>assets</x:v>
      </x:c>
      <x:c r="B1197" s="43" t="n">
        <x:v>76</x:v>
      </x:c>
      <x:c r="C1197" s="43"/>
      <x:c r="D1197" s="43" t="n">
        <x:v>1</x:v>
      </x:c>
      <x:c r="E1197" s="43" t="n">
        <x:v>1</x:v>
      </x:c>
      <x:c r="F1197" s="43" t="str">
        <x:v>{"asset_id":"6836b27a-3a3a-4261-a4bc-03d1c9e2c7f8","original_name":"berlin/places/ddr-muzesi-extra-3.webp","file":"Fotoğraflar/6836b27a-3a3a-4261-a4bc-03d1c9e2c7f8.webp","sha256":"9be18b9bdd8d519822c34b30fae32f51e2e144625ebfdfbca1e31c2d90ca042a","bytes":239954,"dimensions":[960,641],"content_type":"image/webp","public":true,"provenance":{"kind":"external-media","title":"20240815 DDR Museum.jpg","sha256":"9be18b9bdd8d519822c34b30fae32f51e2e144625ebfdfbca1e31c2d90ca042a","modifications":"Corteqs: boyutlandırma ve WebP dönüşümü; gösterim alanına göre kırpma.","source_evidence":{"author":"Flocci Nivis","issues":"","license":"CC BY 4.0","permission":"","source_url":"https://commons.wikimedia.org/wiki/File:20240815_DDR_Museum.jpg","attribution":"","license_url":"https://creativecommons.org/licenses/by/4.0","usage_terms":"Creative Commons Attribution 4.0","pixel_review":"","restrictions":"","source_title":"20240815 DDR Museum.jpg","manual_review":"","source_credit":"Own work","original_created":"Taken on 15 August 2024, 15:13:23"},"source_checked_on":"2026-10-10","metadata_review_status":"verified"},"source_evidence_file":"Lisans kanıtları/6836b27a-3a3a-4261-a4bc-03d1c9e2c7f8.source-evidence.json","source_evidence_sha256":"7d34a9501a12d3fccce25b7d97beef17b94937cbe4e9ebf53c856a8363c3ab03","license_record_file":"Lisans kanıtları/6836b27a-3a3a-4261-a4bc-03d1c9e2c7f8.license-record.json","license_record_sha256":"2cd538b771be952a803470b1794f6f3e83bf34d43f1db371701e2709d5448c70","created_at":"2026-10-06T17:15:22.492575+00:00","updated_at":"2026-10-10T19:54:49.816206+00:00"}</x:v>
      </x:c>
    </x:row>
    <x:row r="1198" ht="60" customHeight="1">
      <x:c r="A1198" s="43" t="str">
        <x:v>assets</x:v>
      </x:c>
      <x:c r="B1198" s="43" t="n">
        <x:v>77</x:v>
      </x:c>
      <x:c r="C1198" s="43"/>
      <x:c r="D1198" s="43" t="n">
        <x:v>1</x:v>
      </x:c>
      <x:c r="E1198" s="43" t="n">
        <x:v>1</x:v>
      </x:c>
      <x:c r="F1198" s="43" t="str">
        <x:v>{"asset_id":"68406b49-7583-4b02-854a-7de404f991b8","original_name":"berlin/places/komik-opera-1.webp","file":"Fotoğraflar/68406b49-7583-4b02-854a-7de404f991b8.webp","sha256":"3683b702dd4809a37a7f52a82c3b2f19998fb16c77c7f2e3d420bed66b755dd0","bytes":130572,"dimensions":[1200,900],"content_type":"image/webp","public":true,"provenance":{"kind":"external-media","title":"Komische Oper Berlin exterior 2007 005.jpg","sha256":"3683b702dd4809a37a7f52a82c3b2f19998fb16c77c7f2e3d420bed66b755dd0","modifications":"Corteqs: boyutlandırma ve WebP dönüşümü; gösterim alanına göre kırpma.","source_evidence":{"author":"Gryffindor","issues":["missing_stored_license_url"],"license":"Public domain","permission":"","source_url":"https://commons.wikimedia.org/wiki/File:Komische_Oper_Berlin_exterior_2007_005.jpg","attribution":"","license_url":"https://creativecommons.org/publicdomain/mark/1.0/","usage_terms":"Public domain","pixel_review":"","restrictions":"","source_title":"Komische Oper Berlin exterior 2007 005.jpg","manual_review":"","source_credit":"Own work","original_created":"2007-10"},"source_checked_on":"2026-10-10","metadata_review_status":"verified"},"source_evidence_file":"Lisans kanıtları/68406b49-7583-4b02-854a-7de404f991b8.source-evidence.json","source_evidence_sha256":"d85ad442687c8d945f03a9c85b80a5c8f15af6032a509664730405ba5545007d","license_record_file":"Lisans kanıtları/68406b49-7583-4b02-854a-7de404f991b8.license-record.json","license_record_sha256":"012f5693a5107753ada513ae44e89fb50d8db67f4f618f7177a8a05da241ba72","created_at":"2026-10-06T17:02:35.911023+00:00","updated_at":"2026-10-10T19:54:50.015464+00:00"}</x:v>
      </x:c>
    </x:row>
    <x:row r="1199" ht="60" customHeight="1">
      <x:c r="A1199" s="43" t="str">
        <x:v>assets</x:v>
      </x:c>
      <x:c r="B1199" s="43" t="n">
        <x:v>78</x:v>
      </x:c>
      <x:c r="C1199" s="43"/>
      <x:c r="D1199" s="43" t="n">
        <x:v>1</x:v>
      </x:c>
      <x:c r="E1199" s="43" t="n">
        <x:v>1</x:v>
      </x:c>
      <x:c r="F1199" s="43" t="str">
        <x:v>{"asset_id":"6ad5c7cf-2acb-4e39-82ec-fb6d88265136","original_name":"berlin/places/tierpark-1.webp","file":"Fotoğraflar/6ad5c7cf-2acb-4e39-82ec-fb6d88265136.webp","sha256":"52eefe3dc020a2cd3d00cc0877b66c4802f786285359bc209266198630d56e80","bytes":171516,"dimensions":[960,720],"content_type":"image/webp","public":true,"provenance":{"kind":"external-media","title":"Tierpark Berlin - Main entry.jpg","sha256":"52eefe3dc020a2cd3d00cc0877b66c4802f786285359bc209266198630d56e80","modifications":"Corteqs: boyutlandırma ve WebP dönüşümü; gösterim alanına göre kırpma.","source_evidence":{"author":"Agadez","issues":"","license":"CC BY 2.5","permission":"You may select the license of your choice.","source_url":"https://commons.wikimedia.org/wiki/File:Tierpark_Berlin_-_Main_entry.jpg","attribution":"Agadez","license_url":"https://creativecommons.org/licenses/by/2.5","usage_terms":"Creative Commons Attribution 2.5","pixel_review":"","restrictions":"","source_title":"Tierpark Berlin - Main entry.jpg","manual_review":"","source_credit":"User:Agadez/Template:Credits","original_created":"2008-03-31"},"source_checked_on":"2026-10-10","metadata_review_status":"verified"},"source_evidence_file":"Lisans kanıtları/6ad5c7cf-2acb-4e39-82ec-fb6d88265136.source-evidence.json","source_evidence_sha256":"917869e97fbb1777dfb958862bd748f5c36ee89fec33fbc59057a8b87894a343","license_record_file":"Lisans kanıtları/6ad5c7cf-2acb-4e39-82ec-fb6d88265136.license-record.json","license_record_sha256":"d57cf1b83f046d40e4f262bb1c0047ae39d9102724e6c8279175335826a64d2b","created_at":"2026-10-06T17:25:19.141523+00:00","updated_at":"2026-10-10T19:54:50.174708+00:00"}</x:v>
      </x:c>
    </x:row>
    <x:row r="1200" ht="60" customHeight="1">
      <x:c r="A1200" s="43" t="str">
        <x:v>assets</x:v>
      </x:c>
      <x:c r="B1200" s="43" t="n">
        <x:v>79</x:v>
      </x:c>
      <x:c r="C1200" s="43"/>
      <x:c r="D1200" s="43" t="n">
        <x:v>1</x:v>
      </x:c>
      <x:c r="E1200" s="43" t="n">
        <x:v>1</x:v>
      </x:c>
      <x:c r="F1200" s="43" t="str">
        <x:v>{"asset_id":"6b0c535e-6d7f-4307-be6c-a0c13aa07d12","original_name":"berlin/places/james-simon-extra-2.webp","file":"Fotoğraflar/6b0c535e-6d7f-4307-be6c-a0c13aa07d12.webp","sha256":"84e4f294396d7ca23edd9fc19c5837154144b73315f2f5196ada69ea8f470f10","bytes":86372,"dimensions":[960,640],"content_type":"image/webp","public":true,"provenance":{"kind":"external-media","title":"(20260607) Berlin Museum Island 132159.jpg","sha256":"84e4f294396d7ca23edd9fc19c5837154144b73315f2f5196ada69ea8f470f10","modifications":"Corteqs: boyutlandırma ve WebP dönüşümü; gösterim alanına göre kırpma.","source_evidence":{"author":"Roy Zuo","issues":"","license":"CC BY-SA 4.0","permission":"","source_url":"https://commons.wikimedia.org/wiki/File:(20260607)_Berlin_Museum_Island_132159.jpg","attribution":"","license_url":"https://creativecommons.org/licenses/by-sa/4.0","usage_terms":"Creative Commons Attribution-Share Alike 4.0","pixel_review":"","restrictions":"","source_title":"(20260607) Berlin Museum Island 132159.jpg","manual_review":"","source_credit":"Own work","original_created":"2026-06-07 13:21:59"},"source_checked_on":"2026-10-10","metadata_review_status":"verified"},"source_evidence_file":"Lisans kanıtları/6b0c535e-6d7f-4307-be6c-a0c13aa07d12.source-evidence.json","source_evidence_sha256":"48a91e2502df6437bac33d27f7aa7cfe17474e478cc369a01795d9744a2bb1b5","license_record_file":"Lisans kanıtları/6b0c535e-6d7f-4307-be6c-a0c13aa07d12.license-record.json","license_record_sha256":"9a9e412072516076a1987d7f2395db5780f0f59827040a697f1fd73d93acd3e8","created_at":"2026-10-06T17:15:22.469902+00:00","updated_at":"2026-10-10T19:54:49.785574+00:00"}</x:v>
      </x:c>
    </x:row>
    <x:row r="1201" ht="60" customHeight="1">
      <x:c r="A1201" s="43" t="str">
        <x:v>assets</x:v>
      </x:c>
      <x:c r="B1201" s="43" t="n">
        <x:v>80</x:v>
      </x:c>
      <x:c r="C1201" s="43"/>
      <x:c r="D1201" s="43" t="n">
        <x:v>1</x:v>
      </x:c>
      <x:c r="E1201" s="43" t="n">
        <x:v>1</x:v>
      </x:c>
      <x:c r="F1201" s="43" t="str">
        <x:v>{"asset_id":"6b1f3483-64b7-4acb-94e9-19a9add04e31","original_name":"berlin/places/yeni-ulusal-1.webp","file":"Fotoğraflar/6b1f3483-64b7-4acb-94e9-19a9add04e31.webp","sha256":"a294ee6b82999a58520f5bdfbf3e3b5b95d456f54cf4893762213efdfb8533f1","bytes":240364,"dimensions":[829,1000],"content_type":"image/webp","public":true,"provenance":{"kind":"external-media","title":"1912 Jawlensky Frauenkopf.jpg","sha256":"a294ee6b82999a58520f5bdfbf3e3b5b95d456f54cf4893762213efdfb8533f1","modifications":"Corteqs: boyutlandırma ve WebP dönüşümü; gösterim alanına göre kırpma.","source_evidence":{"author":"Alexej von Jawlensky","issues":["missing_stored_license_url"],"license":"Public domain","permission":"","source_url":"https://commons.wikimedia.org/wiki/File:1912_Jawlensky_Frauenkopf.jpg","attribution":"","license_url":"https://creativecommons.org/publicdomain/mark/1.0/","usage_terms":"Public domain","pixel_review":"","restrictions":"","source_title":"1912 Jawlensky Frauenkopf.jpg","manual_review":"","source_credit":"Neue Nationalgalerie Berlin","original_created":"1912"},"source_checked_on":"2026-10-10","metadata_review_status":"verified"},"source_evidence_file":"Lisans kanıtları/6b1f3483-64b7-4acb-94e9-19a9add04e31.source-evidence.json","source_evidence_sha256":"4c555b71d9b7354b66a403fece7fcc6a554e25a5eb110a491028798327dca346","license_record_file":"Lisans kanıtları/6b1f3483-64b7-4acb-94e9-19a9add04e31.license-record.json","license_record_sha256":"eb4d558094979253d3850c645306b2e9fbb004d9872fb4b8eb031401b63a043f","created_at":"2026-10-06T17:02:35.806980+00:00","updated_at":"2026-10-10T19:54:49.852781+00:00"}</x:v>
      </x:c>
    </x:row>
    <x:row r="1202" ht="60" customHeight="1">
      <x:c r="A1202" s="43" t="str">
        <x:v>assets</x:v>
      </x:c>
      <x:c r="B1202" s="43" t="n">
        <x:v>81</x:v>
      </x:c>
      <x:c r="C1202" s="43"/>
      <x:c r="D1202" s="43" t="n">
        <x:v>1</x:v>
      </x:c>
      <x:c r="E1202" s="43" t="n">
        <x:v>1</x:v>
      </x:c>
      <x:c r="F1202" s="43" t="str">
        <x:v>{"asset_id":"6c6873cf-1d1b-4609-a3ec-44178249f0d7","original_name":"berlin/places/brandenburg-1.webp","file":"Fotoğraflar/6c6873cf-1d1b-4609-a3ec-44178249f0d7.webp","sha256":"8535149865623a12d26679249648957fed37475bdb3848d76c331187fe594347","bytes":115870,"dimensions":[960,640],"content_type":"image/webp","public":true,"provenance":{"kind":"external-media","title":"Brandenburger Tor abends.jpg","sha256":"8535149865623a12d26679249648957fed37475bdb3848d76c331187fe594347","modifications":"Corteqs: boyutlandırma ve WebP dönüşümü; gösterim alanına göre kırpma.","source_evidence":{"author":"Thomas Wolf , www.foto-tw.de","issues":["stored_author_differs_from_current_source"],"license":"CC BY-SA 3.0","permission":"Diese Fotografie wurde von Thomas Wolf angefertigt und hier unter der Creative Commons-Lizenz „Namensnennung - Weitergabe unter gleichen Bedingungen 3.0 Unported“ (CC BY-SA 3.0) bereitgestellt. Sie kann also weiterverwendet werden, solange die Lizenzbestimmungen eingehalten werden. Dafür muss insbesondere der Urheber wie folgt beim Bild genannt und verlinkt werden: Thomas Wolf, www.foto-tw.de / Wikimedia Commons / CC BY-SA 3.0 Diese Urheber- und Lizenzangaben können z.B. direkt am Bild, auf einer Bildbeschreibungsseite oder in einem gesonderten Bildquellenverzeichnis gemacht werden, müssen in jedem Fall aber eindeutig zuordbar und leicht aufzufinden sein. Angaben als Mouseover reichen nicht aus. Pauschale Bildquellenangaben wie „WikiCommons“ oder „Wikipedia“ werden der Lizenz ebenfalls nicht gerecht. Jegliche Verwendungen des Bildes ohne diesen – oder einen gleichwertigen – Vermerk sind im Rahmen der Lizenz unzulässig und verletzen damit das Urheberrecht! Das gilt natürlich nicht, falls der Urheber auf anderem Wege ein Nutzungsrecht erteilt hat, wie er es z.B. über seine Fotoagentur kostenpflichtig anbietet (Lizenzen ohne Pflicht der Namensnennung). Sollte dieses Werk im Printbereich genutzt werden, bittet der Urheber um die Zusendung eines Belegexemplars (Kontaktfunktion siehe unten). Anfragen: E-Mail an den Fotografen oder Kontakt über seine Webseite Urhebervermerk &amp; Lizenzhinweis erzeugen lassen »","source_url":"https://commons.wikimedia.org/wiki/File:Brandenburger_Tor_abends.jpg","attribution":"Thomas Wolf, www.foto-tw.de","license_url":"https://creativecommons.org/licenses/by-sa/3.0","usage_terms":"Creative Commons Attribution-Share Alike 3.0","pixel_review":"","restrictions":"","source_title":"Brandenburger Tor abends.jpg","manual_review":"","source_credit":"Own work","original_created":"2008-05-03"},"source_checked_on":"2026-10-10","metadata_review_status":"verified"},"source_evidence_file":"Lisans kanıtları/6c6873cf-1d1b-4609-a3ec-44178249f0d7.source-evidence.json","source_evidence_sha256":"8ec6e4f98152e901177289ac6eb048a42d627457808b4d36d9119e0414905749","license_record_file":"Lisans kanıtları/6c6873cf-1d1b-4609-a3ec-44178249f0d7.license-record.json","license_record_sha256":"f68580999563d3b977d2b51e615d499e263bf06cac48ee62074a352faf17ea82","created_at":"2026-10-06T17:15:22.730668+00:00","updated_at":"2026-10-10T19:54:50.044619+00:00"}</x:v>
      </x:c>
    </x:row>
    <x:row r="1203" ht="60" customHeight="1">
      <x:c r="A1203" s="43" t="str">
        <x:v>assets</x:v>
      </x:c>
      <x:c r="B1203" s="43" t="n">
        <x:v>82</x:v>
      </x:c>
      <x:c r="C1203" s="43"/>
      <x:c r="D1203" s="43" t="n">
        <x:v>1</x:v>
      </x:c>
      <x:c r="E1203" s="43" t="n">
        <x:v>1</x:v>
      </x:c>
      <x:c r="F1203" s="43" t="str">
        <x:v>{"asset_id":"6d130790-1c72-45e2-8a67-81765aecec84","original_name":"berlin/places/dogu-duvari-2.webp","file":"Fotoğraflar/6d130790-1c72-45e2-8a67-81765aecec84.webp","sha256":"4d3807e68e2551045020e57ae8323a572289fd7d5eceeece97f17cf7846dbd4c","bytes":257596,"dimensions":[960,720],"content_type":"image/webp","public":true,"provenance":{"kind":"external-media","title":"Berlin Wall6233.JPG","sha256":"4d3807e68e2551045020e57ae8323a572289fd7d5eceeece97f17cf7846dbd4c","modifications":"Corteqs: boyutlandırma ve WebP dönüşümü; gösterim alanına göre kırpma.","source_evidence":{"author":"Freepenguin","issues":"","license":"CC BY-SA 3.0","permission":"","source_url":"https://commons.wikimedia.org/wiki/File:Berlin_Wall6233.JPG","attribution":"","license_url":"https://creativecommons.org/licenses/by-sa/3.0","usage_terms":"Creative Commons Attribution-Share Alike 3.0","pixel_review":"","restrictions":"","source_title":"Berlin Wall6233.JPG","manual_review":"","source_credit":"Own work","original_created":"2013-04-13 18:03:06"},"source_checked_on":"2026-10-10","metadata_review_status":"verified"},"source_evidence_file":"Lisans kanıtları/6d130790-1c72-45e2-8a67-81765aecec84.source-evidence.json","source_evidence_sha256":"f7f65166d6eb06e0b1bcba4bf22df099f6d2c8e0726792b7e8abfb6b2d82d192","license_record_file":"Lisans kanıtları/6d130790-1c72-45e2-8a67-81765aecec84.license-record.json","license_record_sha256":"69c0c6ca516858fe61872b0f40d9625009eab673c9cf268171a59af5726beb16","created_at":"2026-10-06T17:15:22.753654+00:00","updated_at":"2026-10-10T19:54:50.058269+00:00"}</x:v>
      </x:c>
    </x:row>
    <x:row r="1204" ht="60" customHeight="1">
      <x:c r="A1204" s="43" t="str">
        <x:v>assets</x:v>
      </x:c>
      <x:c r="B1204" s="43" t="n">
        <x:v>83</x:v>
      </x:c>
      <x:c r="C1204" s="43"/>
      <x:c r="D1204" s="43" t="n">
        <x:v>1</x:v>
      </x:c>
      <x:c r="E1204" s="43" t="n">
        <x:v>1</x:v>
      </x:c>
      <x:c r="F1204" s="43" t="str">
        <x:v>{"asset_id":"6efb9740-2e66-4911-a4ff-6cdc92f5e86d","original_name":"berlin/places/kindl-verified-1.webp","file":"Fotoğraflar/6efb9740-2e66-4911-a4ff-6cdc92f5e86d.webp","sha256":"6e54732c0fece2691a8fe85c64f23230f78becd51b509cf38aae6b99605fc076","bytes":263480,"dimensions":[680,1000],"content_type":"image/webp","public":true,"provenance":{"kind":"external-media","title":"Kindl - Zentrum für zeitgenössische Kunst-1395.jpg","sha256":"6e54732c0fece2691a8fe85c64f23230f78becd51b509cf38aae6b99605fc076","modifications":"Corteqs: boyutlandırma ve WebP dönüşümü; gösterim alanına göre kırpma.","source_evidence":{"author":"Raimond Spekking","issues":["specified_attribution_not_preserved"],"license":"CC BY-SA 4.0","permission":"","source_url":"https://commons.wikimedia.org/wiki/File:Kindl_-_Zentrum_f%C3%BCr_zeitgen%C3%B6ssische_Kunst-1395.jpg","attribution":"© Raimond Spekking / CC BY-SA 4.0 (via Wikimedia Commons)","license_url":"https://creativecommons.org/licenses/by-sa/4.0","usage_terms":"Creative Commons Attribution-Share Alike 4.0","pixel_review":"","restrictions":"","source_title":"Kindl - Zentrum für zeitgenössische Kunst-1395.jpg","manual_review":"","source_credit":"Own work","original_created":"2017-04-01"},"source_checked_on":"2026-10-10","metadata_review_status":"verified"},"source_evidence_file":"Lisans kanıtları/6efb9740-2e66-4911-a4ff-6cdc92f5e86d.source-evidence.json","source_evidence_sha256":"8b927e6879146a94f1b9173444ff406aa595a2c551378761a62495ac6b38ce0c","license_record_file":"Lisans kanıtları/6efb9740-2e66-4911-a4ff-6cdc92f5e86d.license-record.json","license_record_sha256":"7f167cda66ba24a0a94665c007abdf6e82663deea5abb420e109052d368854e1","created_at":"2026-10-06T17:32:35.383999+00:00","updated_at":"2026-10-10T19:54:49.716833+00:00"}</x:v>
      </x:c>
    </x:row>
    <x:row r="1205" ht="60" customHeight="1">
      <x:c r="A1205" s="43" t="str">
        <x:v>assets</x:v>
      </x:c>
      <x:c r="B1205" s="43" t="n">
        <x:v>84</x:v>
      </x:c>
      <x:c r="C1205" s="43"/>
      <x:c r="D1205" s="43" t="n">
        <x:v>1</x:v>
      </x:c>
      <x:c r="E1205" s="43" t="n">
        <x:v>1</x:v>
      </x:c>
      <x:c r="F1205" s="43" t="str">
        <x:v>{"asset_id":"70f0dde7-b7c0-4537-bc81-a0752aa96cdf","original_name":"berlin/places/dogu-duvari-1.webp","file":"Fotoğraflar/70f0dde7-b7c0-4537-bc81-a0752aa96cdf.webp","sha256":"cec39c738424d2fadc7182587582d196acf77373e14413cc75cfc84184a64de6","bytes":107568,"dimensions":[960,587],"content_type":"image/webp","public":true,"provenance":{"kind":"external-media","title":"Segment with Graffiti of the Berlin Wall (3 of 4) (cropped).jpg","sha256":"cec39c738424d2fadc7182587582d196acf77373e14413cc75cfc84184a64de6","modifications":"Corteqs: boyutlandırma ve WebP dönüşümü; gösterim alanına göre kırpma.","source_evidence":{"author":"Lklundin","issues":"","license":"CC BY-SA 3.0","permission":"","source_url":"https://commons.wikimedia.org/wiki/File:Segment_with_Graffiti_of_the_Berlin_Wall_(3_of_4)_(cropped).jpg","attribution":"","license_url":"https://creativecommons.org/licenses/by-sa/3.0","usage_terms":"Creative Commons Attribution-Share Alike 3.0","pixel_review":"","restrictions":"","source_title":"Segment with Graffiti of the Berlin Wall (3 of 4) (cropped).jpg","manual_review":"","source_credit":"Own work","original_created":"1990-08"},"source_checked_on":"2026-10-10","metadata_review_status":"verified"},"source_evidence_file":"Lisans kanıtları/70f0dde7-b7c0-4537-bc81-a0752aa96cdf.source-evidence.json","source_evidence_sha256":"491d0c7b333201fb5fcb980b253680d63e8b802d375818a6708a8311a888f245","license_record_file":"Lisans kanıtları/70f0dde7-b7c0-4537-bc81-a0752aa96cdf.license-record.json","license_record_sha256":"569e64111942a6499d57fbc29b8257f00eb9c7e1fe45675dce1910926eace772","created_at":"2026-10-06T17:15:22.748175+00:00","updated_at":"2026-10-10T19:54:50.054584+00:00"}</x:v>
      </x:c>
    </x:row>
    <x:row r="1206" ht="60" customHeight="1">
      <x:c r="A1206" s="43" t="str">
        <x:v>assets</x:v>
      </x:c>
      <x:c r="B1206" s="43" t="n">
        <x:v>85</x:v>
      </x:c>
      <x:c r="C1206" s="43"/>
      <x:c r="D1206" s="43" t="n">
        <x:v>1</x:v>
      </x:c>
      <x:c r="E1206" s="43" t="n">
        <x:v>1</x:v>
      </x:c>
      <x:c r="F1206" s="43" t="str">
        <x:v>{"asset_id":"7142158c-3a45-4854-99b7-8227d4b527c5","original_name":"berlin/places/arminius-verified-1.webp","file":"Fotoğraflar/7142158c-3a45-4854-99b7-8227d4b527c5.webp","sha256":"440b63fc4f04c612461bda775885c8260428ac147d480392b3763be47c38613c","bytes":252622,"dimensions":[960,694],"content_type":"image/webp","public":true,"provenance":{"kind":"external-media","title":"Arminius-Markthalle, Arminiusstraße 2-4, Berlin-Moabit, Bild 1.jpg","sha256":"440b63fc4f04c612461bda775885c8260428ac147d480392b3763be47c38613c","modifications":"Corteqs: boyutlandırma ve WebP dönüşümü; gösterim alanına göre kırpma.","source_evidence":{"author":"Neuköllner","issues":"","license":"CC BY-SA 4.0","permission":"","source_url":"https://commons.wikimedia.org/wiki/File:Arminius-Markthalle,_Arminiusstra%C3%9Fe_2-4,_Berlin-Moabit,_Bild_1.jpg","attribution":"","license_url":"https://creativecommons.org/licenses/by-sa/4.0","usage_terms":"Creative Commons Attribution-Share Alike 4.0","pixel_review":"","restrictions":"","source_title":"Arminius-Markthalle, Arminiusstraße 2-4, Berlin-Moabit, Bild 1.jpg","manual_review":"","source_credit":"Own work","original_created":"2019-12-22 15:01:20"},"source_checked_on":"2026-10-10","metadata_review_status":"verified"},"source_evidence_file":"Lisans kanıtları/7142158c-3a45-4854-99b7-8227d4b527c5.source-evidence.json","source_evidence_sha256":"d1dffb5c09ed4f273a45457529381e8da46d9b03729d85d5914e780ad56c2dfa","license_record_file":"Lisans kanıtları/7142158c-3a45-4854-99b7-8227d4b527c5.license-record.json","license_record_sha256":"9a0b9d781bfc971089ea5e887b6ff80115f4e9e255ec92fae596e584dc4b168b","created_at":"2026-10-06T17:32:35.758321+00:00","updated_at":"2026-10-10T19:54:50.187491+00:00"}</x:v>
      </x:c>
    </x:row>
    <x:row r="1207" ht="60" customHeight="1">
      <x:c r="A1207" s="43" t="str">
        <x:v>assets</x:v>
      </x:c>
      <x:c r="B1207" s="43" t="n">
        <x:v>86</x:v>
      </x:c>
      <x:c r="C1207" s="43"/>
      <x:c r="D1207" s="43" t="n">
        <x:v>1</x:v>
      </x:c>
      <x:c r="E1207" s="43" t="n">
        <x:v>1</x:v>
      </x:c>
      <x:c r="F1207" s="43" t="str">
        <x:v>{"asset_id":"72268c18-4020-4919-8ee9-99414ac8f7c9","original_name":"berlin/places/bruecke-2.webp","file":"Fotoğraflar/72268c18-4020-4919-8ee9-99414ac8f7c9.webp","sha256":"3f2ddf6067db8446fa884de35f0c0d3ed0c019ea2ec2a68c2db4ef688b619168","bytes":164832,"dimensions":[960,887],"content_type":"image/webp","public":true,"provenance":{"kind":"external-media","title":"Ernst Ludwig Kirchner Im Cafégarten.jpg","sha256":"3f2ddf6067db8446fa884de35f0c0d3ed0c019ea2ec2a68c2db4ef688b619168","modifications":"Corteqs: boyutlandırma ve WebP dönüşümü; gösterim alanına göre kırpma.","source_evidence":{"author":"Ernst Ludwig Kirchner","issues":["missing_stored_license_url"],"license":"Public domain","permission":"Reproduction of a painting that is in the public domain because of its age","source_url":"https://commons.wikimedia.org/wiki/File:Ernst_Ludwig_Kirchner_Im_Caf%C3%A9garten.jpg","attribution":"","license_url":"https://creativecommons.org/publicdomain/mark/1.0/","usage_terms":"Public domain","pixel_review":"","restrictions":"","source_title":"Ernst Ludwig Kirchner Im Cafégarten.jpg","manual_review":"","source_credit":"http://www.bruecke-museum.de/pressebild_kirchnerberlin.htm","original_created":"1914 date QS:P571,+1914-00-00T00:00:00Z/9"},"source_checked_on":"2026-10-10","metadata_review_status":"verified"},"source_evidence_file":"Lisans kanıtları/72268c18-4020-4919-8ee9-99414ac8f7c9.source-evidence.json","source_evidence_sha256":"148dd62e79df4f0aabb5b52e8a77f64971aa7c2bc3f9a0371f7b5c92543038ce","license_record_file":"Lisans kanıtları/72268c18-4020-4919-8ee9-99414ac8f7c9.license-record.json","license_record_sha256":"f35279c6c2e65dedb71cfbeacc365a8ad6c5fadcf65639d690731604c0bfd4ca","created_at":"2026-10-06T17:02:35.835199+00:00","updated_at":"2026-10-10T19:54:49.874339+00:00"}</x:v>
      </x:c>
    </x:row>
    <x:row r="1208" ht="60" customHeight="1">
      <x:c r="A1208" s="43" t="str">
        <x:v>assets</x:v>
      </x:c>
      <x:c r="B1208" s="43" t="n">
        <x:v>87</x:v>
      </x:c>
      <x:c r="C1208" s="43"/>
      <x:c r="D1208" s="43" t="n">
        <x:v>1</x:v>
      </x:c>
      <x:c r="E1208" s="43" t="n">
        <x:v>1</x:v>
      </x:c>
      <x:c r="F1208" s="43" t="str">
        <x:v>{"asset_id":"723cf7d3-1d30-499d-a09e-bd501775eaec","original_name":"berlin/places/mommse-1.webp","file":"Fotoğraflar/723cf7d3-1d30-499d-a09e-bd501775eaec.webp","sha256":"7cf8087753eeb5d9d48c25277233c04f03fec2154a5a8a3751c74c54dee34dc5","bytes":146096,"dimensions":[1200,900],"content_type":"image/webp","public":true,"provenance":{"kind":"external-media","title":"WestendMommsenstadion-4.JPG","sha256":"7cf8087753eeb5d9d48c25277233c04f03fec2154a5a8a3751c74c54dee34dc5","modifications":"Corteqs: boyutlandırma ve WebP dönüşümü; gösterim alanına göre kırpma.","source_evidence":{"author":"Fridolin freudenfett (Peter Kuley)","issues":"","license":"CC BY-SA 3.0","permission":"","source_url":"https://commons.wikimedia.org/wiki/File:WestendMommsenstadion-4.JPG","attribution":"","license_url":"https://creativecommons.org/licenses/by-sa/3.0","usage_terms":"Creative Commons Attribution-Share Alike 3.0","pixel_review":"","restrictions":"","source_title":"WestendMommsenstadion-4.JPG","manual_review":"","source_credit":"Own work","original_created":"2010-12-18"},"source_checked_on":"2026-10-10","metadata_review_status":"verified"},"source_evidence_file":"Lisans kanıtları/723cf7d3-1d30-499d-a09e-bd501775eaec.source-evidence.json","source_evidence_sha256":"08d4f261917f49738fb95a115e51746359f968a20ca73b897f8503cc7cf0de42","license_record_file":"Lisans kanıtları/723cf7d3-1d30-499d-a09e-bd501775eaec.license-record.json","license_record_sha256":"2212f29e0233802b39dc37991d49204668d5b0d52b8209d4d0d067d4ffed2199","created_at":"2026-10-06T17:02:35.963953+00:00","updated_at":"2026-10-10T19:54:49.971900+00:00"}</x:v>
      </x:c>
    </x:row>
    <x:row r="1209" ht="60" customHeight="1">
      <x:c r="A1209" s="43" t="str">
        <x:v>assets</x:v>
      </x:c>
      <x:c r="B1209" s="43" t="n">
        <x:v>88</x:v>
      </x:c>
      <x:c r="C1209" s="43"/>
      <x:c r="D1209" s="43" t="n">
        <x:v>1</x:v>
      </x:c>
      <x:c r="E1209" s="43" t="n">
        <x:v>1</x:v>
      </x:c>
      <x:c r="F1209" s="43" t="str">
        <x:v>{"asset_id":"7566a32b-e00a-4fb5-b663-25a33f064a6f","original_name":"berlin/places/altes-museum-1.webp","file":"Fotoğraflar/7566a32b-e00a-4fb5-b663-25a33f064a6f.webp","sha256":"0c85102a401d0ceb192a555738b5c06a730b530231c166f284096032035d706c","bytes":132760,"dimensions":[1200,554],"content_type":"image/webp","public":true,"provenance":{"kind":"external-media","title":"Altes Museum (Berlin) (6339770591).jpg","sha256":"0c85102a401d0ceb192a555738b5c06a730b530231c166f284096032035d706c","modifications":"Corteqs: boyutlandırma ve WebP dönüşümü; gösterim alanına göre kırpma.","source_evidence":{"author":"Jean-Pierre Dalbéra from Paris, France","issues":"","license":"CC BY 2.0","permission":"","source_url":"https://commons.wikimedia.org/wiki/File:Altes_Museum_(Berlin)_(6339770591).jpg","attribution":"","license_url":"https://creativecommons.org/licenses/by/2.0","usage_terms":"Creative Commons Attribution 2.0","pixel_review":"","restrictions":"","source_title":"Altes Museum (Berlin) (6339770591).jpg","manual_review":"","source_credit":"Altes Museum (Berlin)","original_created":"2011-11-12 19:48"},"source_checked_on":"2026-10-10","metadata_review_status":"verified"},"source_evidence_file":"Lisans kanıtları/7566a32b-e00a-4fb5-b663-25a33f064a6f.source-evidence.json","source_evidence_sha256":"1eaeee171b4371beef41e933e697200258ca2a1e6c60b7698be463e2eed7e429","license_record_file":"Lisans kanıtları/7566a32b-e00a-4fb5-b663-25a33f064a6f.license-record.json","license_record_sha256":"b6ea8d50df24784b5b1b84dafc812402c00870001ddcf5b900b547ef10754359","created_at":"2026-10-06T17:02:35.689055+00:00","updated_at":"2026-10-10T19:54:49.763550+00:00"}</x:v>
      </x:c>
    </x:row>
    <x:row r="1210" ht="60" customHeight="1">
      <x:c r="A1210" s="43" t="str">
        <x:v>assets</x:v>
      </x:c>
      <x:c r="B1210" s="43" t="n">
        <x:v>89</x:v>
      </x:c>
      <x:c r="C1210" s="43"/>
      <x:c r="D1210" s="43" t="n">
        <x:v>1</x:v>
      </x:c>
      <x:c r="E1210" s="43" t="n">
        <x:v>1</x:v>
      </x:c>
      <x:c r="F1210" s="43" t="str">
        <x:v>{"asset_id":"760e525a-d2eb-4de3-974e-0928156bf4d2","original_name":"berlin/places/saray-goel-1.webp","file":"Fotoğraflar/760e525a-d2eb-4de3-974e-0928156bf4d2.webp","sha256":"e39fdf6b8ba76b58e5dde56018f9683483c42ff8c050b77e836710351a882764","bytes":141708,"dimensions":[960,640],"content_type":"image/webp","public":true,"provenance":{"kind":"external-media","title":"Berlin-Koepenick Schloss1 05-2014.jpg","sha256":"e39fdf6b8ba76b58e5dde56018f9683483c42ff8c050b77e836710351a882764","modifications":"Corteqs: boyutlandırma ve WebP dönüşümü; gösterim alanına göre kırpma.","source_evidence":{"author":"A.Savin","issues":["specified_attribution_not_preserved"],"license":"CC BY-SA 3.0","permission":"Free Art License . Correct attribution is « A.Savin, Wikipedia ». Free usage of the photo, no need to ask for approval. Лицензия Свободное искусство . Корректное указание авторства — « А.Савин, Википедия ». Использование фотографии бесплатно, согласование не требуется. Lizenz Freie Kunst . Korrekte Autorenkennzeichnung ist « A.Savin, Wikipedia ». Nutzung des Fotos kostenlos, Anfrage nicht erforderlich.","source_url":"https://commons.wikimedia.org/wiki/File:Berlin-Koepenick_Schloss1_05-2014.jpg","attribution":"A.Savin, Wikipedia","license_url":"https://creativecommons.org/licenses/by-sa/3.0","usage_terms":"Creative Commons Attribution-Share Alike 3.0","pixel_review":"","restrictions":"","source_title":"Berlin-Koepenick Schloss1 05-2014.jpg","manual_review":"","source_credit":"Own work","original_created":"2014-05-26"},"source_checked_on":"2026-10-10","metadata_review_status":"verified"},"source_evidence_file":"Lisans kanıtları/760e525a-d2eb-4de3-974e-0928156bf4d2.source-evidence.json","source_evidence_sha256":"2c6edc05b7e6c776e5dd06b934c5f50bc1b372c44b787a1451bc16c9c539dd11","license_record_file":"Lisans kanıtları/760e525a-d2eb-4de3-974e-0928156bf4d2.license-record.json","license_record_sha256":"7e0039662987f33328d8b0d9b749312c940475a3999afc4e2c39cf17253379f8","created_at":"2026-10-06T17:25:18.945669+00:00","updated_at":"2026-10-10T19:54:49.760548+00:00"}</x:v>
      </x:c>
    </x:row>
    <x:row r="1211" ht="60" customHeight="1">
      <x:c r="A1211" s="43" t="str">
        <x:v>assets</x:v>
      </x:c>
      <x:c r="B1211" s="43" t="n">
        <x:v>90</x:v>
      </x:c>
      <x:c r="C1211" s="43"/>
      <x:c r="D1211" s="43" t="n">
        <x:v>1</x:v>
      </x:c>
      <x:c r="E1211" s="43" t="n">
        <x:v>1</x:v>
      </x:c>
      <x:c r="F1211" s="43" t="str">
        <x:v>{"asset_id":"7b7e1fc5-b905-4b3a-94c9-1f3ba193e955","original_name":"berlin/places/resim-galerisi-3.webp","file":"Fotoğraflar/7b7e1fc5-b905-4b3a-94c9-1f3ba193e955.webp","sha256":"e7dba6927c08491dd751eb74b4b3e0454d81c4200c53d56d7257624396fb77e9","bytes":93902,"dimensions":[960,720],"content_type":"image/webp","public":true,"provenance":{"kind":"external-media","title":"Berlin Gemäldegalerie 008.jpg","sha256":"e7dba6927c08491dd751eb74b4b3e0454d81c4200c53d56d7257624396fb77e9","modifications":"Corteqs: boyutlandırma ve WebP dönüşümü; gösterim alanına göre kırpma.","source_evidence":{"author":"No machine-readable author provided. Gryffindor assumed (based on copyright claims).","issues":["missing_stored_license_url","stored_author_differs_from_current_source"],"license":"Public domain","permission":"","source_url":"https://commons.wikimedia.org/wiki/File:Berlin_Gem%C3%A4ldegalerie_008.jpg","attribution":"","license_url":"https://creativecommons.org/publicdomain/mark/1.0/","usage_terms":"Public domain","pixel_review":"","restrictions":"","source_title":"Berlin Gemäldegalerie 008.jpg","manual_review":"","source_credit":"No machine-readable source provided. Own work assumed (based on copyright claims). 23 February 2006 (original upload date)","original_created":""},"source_checked_on":"2026-10-10","metadata_review_status":"verified"},"source_evidence_file":"Lisans kanıtları/7b7e1fc5-b905-4b3a-94c9-1f3ba193e955.source-evidence.json","source_evidence_sha256":"2a4e77431e653644a39f4644a1e4b302e1dcf8fc8e237c3812529462f1fc7557","license_record_file":"Lisans kanıtları/7b7e1fc5-b905-4b3a-94c9-1f3ba193e955.license-record.json","license_record_sha256":"32f08f5a0ccd960ed01d6da82c252a679c793fe9d483dab8f6f10460ba9713a5","created_at":"2026-10-06T17:02:35.820899+00:00","updated_at":"2026-10-10T19:54:49.861144+00:00"}</x:v>
      </x:c>
    </x:row>
    <x:row r="1212" ht="60" customHeight="1">
      <x:c r="A1212" s="43" t="str">
        <x:v>assets</x:v>
      </x:c>
      <x:c r="B1212" s="43" t="n">
        <x:v>91</x:v>
      </x:c>
      <x:c r="C1212" s="43"/>
      <x:c r="D1212" s="43" t="n">
        <x:v>1</x:v>
      </x:c>
      <x:c r="E1212" s="43" t="n">
        <x:v>1</x:v>
      </x:c>
      <x:c r="F1212" s="43" t="str">
        <x:v>{"asset_id":"7e43b807-beee-47d6-af75-123302f4747e","original_name":"berlin/places/tempelhofer-feld-1.webp","file":"Fotoğraflar/7e43b807-beee-47d6-af75-123302f4747e.webp","sha256":"a677bc8af2197563c1354f472b3e8bc4785c127b0f3a19b936d2e0e14a4726c7","bytes":245148,"dimensions":[750,1000],"content_type":"image/webp","public":true,"provenance":{"kind":"external-media","title":"Tempelhofer Feld May 2021.jpg","sha256":"a677bc8af2197563c1354f472b3e8bc4785c127b0f3a19b936d2e0e14a4726c7","modifications":"Corteqs: boyutlandırma ve WebP dönüşümü; gösterim alanına göre kırpma.","source_evidence":{"author":"Coooohen","issues":"","license":"CC BY-SA 4.0","permission":"","source_url":"https://commons.wikimedia.org/wiki/File:Tempelhofer_Feld_May_2021.jpg","attribution":"","license_url":"https://creativecommons.org/licenses/by-sa/4.0","usage_terms":"Creative Commons Attribution-Share Alike 4.0","pixel_review":"","restrictions":"","source_title":"Tempelhofer Feld May 2021.jpg","manual_review":"","source_credit":"Own work","original_created":"2021-05-19 14:24:54"},"source_checked_on":"2026-10-10","metadata_review_status":"verified"},"source_evidence_file":"Lisans kanıtları/7e43b807-beee-47d6-af75-123302f4747e.source-evidence.json","source_evidence_sha256":"9b32b7b31111754766a5c4022a82eae5a4e6cd0af761f71c25f105d5a4c3c289","license_record_file":"Lisans kanıtları/7e43b807-beee-47d6-af75-123302f4747e.license-record.json","license_record_sha256":"f3384f5cc7c76626f543d2865c0ec74fc32284446fa0e1fa71e5bf27f09da14d","created_at":"2026-10-06T17:15:22.399517+00:00","updated_at":"2026-10-10T19:54:49.719309+00:00"}</x:v>
      </x:c>
    </x:row>
    <x:row r="1213" ht="60" customHeight="1">
      <x:c r="A1213" s="43" t="str">
        <x:v>assets</x:v>
      </x:c>
      <x:c r="B1213" s="43" t="n">
        <x:v>92</x:v>
      </x:c>
      <x:c r="C1213" s="43"/>
      <x:c r="D1213" s="43" t="n">
        <x:v>1</x:v>
      </x:c>
      <x:c r="E1213" s="43" t="n">
        <x:v>1</x:v>
      </x:c>
      <x:c r="F1213" s="43" t="str">
        <x:v>{"asset_id":"7efc4480-d17a-4b60-a867-184a83aa9897","original_name":"berlin/places/britzer-garten-3.webp","file":"Fotoğraflar/7efc4480-d17a-4b60-a867-184a83aa9897.webp","sha256":"8cff804a52e71cfc2cf806c9b2d1f178c3eb3db0e528117fba86d7c82742d9c1","bytes":128024,"dimensions":[640,480],"content_type":"image/webp","public":true,"provenance":{"kind":"external-media","title":"Britzer Garten - Dahlienfeuer (\"Dahlia Fire\") - geo.hlipp.de - 28652.jpg","sha256":"8cff804a52e71cfc2cf806c9b2d1f178c3eb3db0e528117fba86d7c82742d9c1","modifications":"Corteqs: boyutlandırma ve WebP dönüşümü; gösterim alanına göre kırpma.","source_evidence":{"author":"Colin Smith on geo.hlipp.de","issues":"","license":"CC BY-SA 2.0","permission":"Creative Commons Attribution Share-alike license 2.0","source_url":"https://commons.wikimedia.org/wiki/File:Britzer_Garten_-_Dahlienfeuer_(%22Dahlia_Fire%22)_-_geo.hlipp.de_-_28652.jpg","attribution":"Colin Smith","license_url":"https://creativecommons.org/licenses/by-sa/2.0","usage_terms":"Creative Commons Attribution-Share Alike 2.0","pixel_review":"","restrictions":"","source_title":"Britzer Garten - Dahlienfeuer (\"Dahlia Fire\") - geo.hlipp.de - 28652.jpg","manual_review":"","source_credit":"from geo.hlipp.de","original_created":"Taken on 25 September 2012 ; 12 October 2012 (original upload date) (geo.hlipp.de)"},"source_checked_on":"2026-10-10","metadata_review_status":"verified"},"source_evidence_file":"Lisans kanıtları/7efc4480-d17a-4b60-a867-184a83aa9897.source-evidence.json","source_evidence_sha256":"d9c36aa4f532b8f64ffdd1239c6ea33a3957aa1c2923b5dc4f7a1e139bfd3668","license_record_file":"Lisans kanıtları/7efc4480-d17a-4b60-a867-184a83aa9897.license-record.json","license_record_sha256":"6cba6af5eb6d4659fcd500d3a1354ec743d2ab345dd706bf0a9bd20351fb4dd8","created_at":"2026-10-06T17:15:22.670110+00:00","updated_at":"2026-10-10T19:54:50.011233+00:00"}</x:v>
      </x:c>
    </x:row>
    <x:row r="1214" ht="60" customHeight="1">
      <x:c r="A1214" s="43" t="str">
        <x:v>assets</x:v>
      </x:c>
      <x:c r="B1214" s="43" t="n">
        <x:v>93</x:v>
      </x:c>
      <x:c r="C1214" s="43"/>
      <x:c r="D1214" s="43" t="n">
        <x:v>1</x:v>
      </x:c>
      <x:c r="E1214" s="43" t="n">
        <x:v>1</x:v>
      </x:c>
      <x:c r="F1214" s="43" t="str">
        <x:v>{"asset_id":"82e80752-aab6-4fdc-be81-b8c4fece5f09","original_name":"berlin/places/markthalle-neun-verified-1.webp","file":"Fotoğraflar/82e80752-aab6-4fdc-be81-b8c4fece5f09.webp","sha256":"4bf017fe10febe0969f1a54499d7458323fa9ed508dd9b3e4dad867114fdfb13","bytes":130976,"dimensions":[960,628],"content_type":"image/webp","public":true,"provenance":{"kind":"external-media","title":"Berlin, Kreuzberg, Eisenbahnstrasse 42-43, Markthalle IX.jpg","sha256":"4bf017fe10febe0969f1a54499d7458323fa9ed508dd9b3e4dad867114fdfb13","modifications":"Corteqs: boyutlandırma ve WebP dönüşümü; gösterim alanına göre kırpma.","source_evidence":{"author":"Jörg Zägel","issues":"","license":"CC BY-SA 3.0","permission":"","source_url":"https://commons.wikimedia.org/wiki/File:Berlin,_Kreuzberg,_Eisenbahnstrasse_42-43,_Markthalle_IX.jpg","attribution":"","license_url":"https://creativecommons.org/licenses/by-sa/3.0","usage_terms":"Creative Commons Attribution-Share Alike 3.0","pixel_review":"","restrictions":"","source_title":"Berlin, Kreuzberg, Eisenbahnstrasse 42-43, Markthalle IX.jpg","manual_review":"","source_credit":"Own work","original_created":"2012-04-19"},"source_checked_on":"2026-10-10","metadata_review_status":"verified"},"source_evidence_file":"Lisans kanıtları/82e80752-aab6-4fdc-be81-b8c4fece5f09.source-evidence.json","source_evidence_sha256":"d61f7e53c4c17d05ab30f7857dada02af64bebb16271e11465f34107337fde0d","license_record_file":"Lisans kanıtları/82e80752-aab6-4fdc-be81-b8c4fece5f09.license-record.json","license_record_sha256":"85c6074ae2b7a3596f3f0bd7fa0b3f588d958e08e020611e3fd13e0911573fcc","created_at":"2026-10-06T17:32:35.376579+00:00","updated_at":"2026-10-10T19:54:49.708133+00:00"}</x:v>
      </x:c>
    </x:row>
    <x:row r="1215" ht="60" customHeight="1">
      <x:c r="A1215" s="43" t="str">
        <x:v>assets</x:v>
      </x:c>
      <x:c r="B1215" s="43" t="n">
        <x:v>94</x:v>
      </x:c>
      <x:c r="C1215" s="43"/>
      <x:c r="D1215" s="43" t="n">
        <x:v>1</x:v>
      </x:c>
      <x:c r="E1215" s="43" t="n">
        <x:v>1</x:v>
      </x:c>
      <x:c r="F1215" s="43" t="str">
        <x:v>{"asset_id":"84591e08-e837-4f56-bc04-175ea559a884","original_name":"berlin/places/dekoratif-sanat-2.webp","file":"Fotoğraflar/84591e08-e837-4f56-bc04-175ea559a884.webp","sha256":"6c27aa4f1b3bfe5946bf695962c23595acbfbcbad05897b5d7637ee5fc02d87d","bytes":32726,"dimensions":[442,599],"content_type":"image/webp","public":true,"provenance":{"kind":"external-media","title":"Cropped Museum of the Romanian Peasant 6.jpg","sha256":"6c27aa4f1b3bfe5946bf695962c23595acbfbcbad05897b5d7637ee5fc02d87d","modifications":"Corteqs: boyutlandırma ve WebP dönüşümü; gösterim alanına göre kırpma.","source_evidence":{"author":"Joe Mabel","issues":["stored_license_link_needs_canonical_update"],"license":"CC BY-SA 3.0","permission":"GFDL granted by photographer, who made appropriate arrangements with museum for photography.","source_url":"https://commons.wikimedia.org/wiki/File:Cropped_Museum_of_the_Romanian_Peasant_6.jpg","attribution":"","license_url":"https://creativecommons.org/licenses/by-sa/3.0/","usage_terms":"Creative Commons Attribution-Share Alike 3.0","pixel_review":"","restrictions":"","source_title":"Cropped Museum of the Romanian Peasant 6.jpg","manual_review":"","source_credit":"photo by Joe Mabel","original_created":"2006-05"},"source_checked_on":"2026-10-10","metadata_review_status":"verified"},"source_evidence_file":"Lisans kanıtları/84591e08-e837-4f56-bc04-175ea559a884.source-evidence.json","source_evidence_sha256":"3ef47589055f207d6d3c4101d3c7b07687343ea2e7f10cd0f0e99c1c499a61a8","license_record_file":"Lisans kanıtları/84591e08-e837-4f56-bc04-175ea559a884.license-record.json","license_record_sha256":"62f5cf1b957809354139ebd9ec740e8253727cabbff028b4afe9545d6315ecbc","created_at":"2026-10-06T17:02:35.825316+00:00","updated_at":"2026-10-10T19:54:49.866972+00:00"}</x:v>
      </x:c>
    </x:row>
    <x:row r="1216" ht="60" customHeight="1">
      <x:c r="A1216" s="43" t="str">
        <x:v>assets</x:v>
      </x:c>
      <x:c r="B1216" s="43" t="n">
        <x:v>95</x:v>
      </x:c>
      <x:c r="C1216" s="43"/>
      <x:c r="D1216" s="43" t="n">
        <x:v>1</x:v>
      </x:c>
      <x:c r="E1216" s="43" t="n">
        <x:v>1</x:v>
      </x:c>
      <x:c r="F1216" s="43" t="str">
        <x:v>{"asset_id":"84982964-ff5b-4f95-b23b-da08f9e65b5a","original_name":"berlin/places/alte-nationalgalerie-3.webp","file":"Fotoğraflar/84982964-ff5b-4f95-b23b-da08f9e65b5a.webp","sha256":"05dcdf1f99aab415ba5ac24104f77044eff01babf737cec63f6290c3de7aa45b","bytes":216268,"dimensions":[1200,880],"content_type":"image/webp","public":true,"provenance":{"kind":"external-media","title":"1865 Steffeck Rechtsanwalt Ernst Lau anagoria.JPG","sha256":"05dcdf1f99aab415ba5ac24104f77044eff01babf737cec63f6290c3de7aa45b","modifications":"Corteqs: boyutlandırma ve WebP dönüşümü; gösterim alanına göre kırpma.","source_evidence":{"author":"anagoria","issues":["missing_stored_license_url"],"license":"Public domain","permission":"","source_url":"https://commons.wikimedia.org/wiki/File:1865_Steffeck_Rechtsanwalt_Ernst_Lau_anagoria.JPG","attribution":"","license_url":"https://creativecommons.org/publicdomain/mark/1.0/","usage_terms":"Public domain","pixel_review":"","restrictions":"","source_title":"1865 Steffeck Rechtsanwalt Ernst Lau anagoria.JPG","manual_review":"","source_credit":"Own work","original_created":"2012-02-10"},"source_checked_on":"2026-10-10","metadata_review_status":"verified"},"source_evidence_file":"Lisans kanıtları/84982964-ff5b-4f95-b23b-da08f9e65b5a.source-evidence.json","source_evidence_sha256":"40987102eff3ea7b99e3a44b8abc6440e5ca815335e68169fa60064a2ee6ce8a","license_record_file":"Lisans kanıtları/84982964-ff5b-4f95-b23b-da08f9e65b5a.license-record.json","license_record_sha256":"6791d3778a635e17a47572da2be1111cc8710f8ba9b7fd5b91a5f092b0de595f","created_at":"2026-10-06T17:02:35.700880+00:00","updated_at":"2026-10-10T19:54:49.775117+00:00"}</x:v>
      </x:c>
    </x:row>
    <x:row r="1217" ht="60" customHeight="1">
      <x:c r="A1217" s="43" t="str">
        <x:v>assets</x:v>
      </x:c>
      <x:c r="B1217" s="43" t="n">
        <x:v>96</x:v>
      </x:c>
      <x:c r="C1217" s="43"/>
      <x:c r="D1217" s="43" t="n">
        <x:v>1</x:v>
      </x:c>
      <x:c r="E1217" s="43" t="n">
        <x:v>1</x:v>
      </x:c>
      <x:c r="F1217" s="43" t="str">
        <x:v>{"asset_id":"86f4fe0b-54e9-4ea1-9c17-d7ee84a78f89","original_name":"berlin/places/victoria-park-3.webp","file":"Fotoğraflar/86f4fe0b-54e9-4ea1-9c17-d7ee84a78f89.webp","sha256":"0fc0dad17e1acd6b1b3edec4ba304ad6f151a5a329ca41536134beb7c16313e0","bytes":203218,"dimensions":[960,773],"content_type":"image/webp","public":true,"provenance":{"kind":"external-media","title":"Blick auf Kreuzberg aus Großbeerenstraße, 2007.jpg","sha256":"0fc0dad17e1acd6b1b3edec4ba304ad6f151a5a329ca41536134beb7c16313e0","modifications":"Corteqs: boyutlandırma ve WebP dönüşümü; gösterim alanına göre kırpma.","source_evidence":{"author":"Beek100","issues":["missing_stored_license_url"],"license":"Public domain","permission":"","source_url":"https://commons.wikimedia.org/wiki/File:Blick_auf_Kreuzberg_aus_Gro%C3%9Fbeerenstra%C3%9Fe,_2007.jpg","attribution":"","license_url":"https://creativecommons.org/publicdomain/mark/1.0/","usage_terms":"Public domain","pixel_review":"","restrictions":"","source_title":"Blick auf Kreuzberg aus Großbeerenstraße, 2007.jpg","manual_review":"","source_credit":"Own work","original_created":"2007-11-15"},"source_checked_on":"2026-10-10","metadata_review_status":"verified"},"source_evidence_file":"Lisans kanıtları/86f4fe0b-54e9-4ea1-9c17-d7ee84a78f89.source-evidence.json","source_evidence_sha256":"bb4f5872cbfcd44ef4905c07e5010b53c62f77be096db1e89f26c22abf5f3a60","license_record_file":"Lisans kanıtları/86f4fe0b-54e9-4ea1-9c17-d7ee84a78f89.license-record.json","license_record_sha256":"da16f1022f24af5c18626b8b3acc9710391665674b56d054778637f5fc718185","created_at":"2026-10-06T17:15:22.428368+00:00","updated_at":"2026-10-10T19:54:49.740840+00:00"}</x:v>
      </x:c>
    </x:row>
    <x:row r="1218" ht="60" customHeight="1">
      <x:c r="A1218" s="43" t="str">
        <x:v>assets</x:v>
      </x:c>
      <x:c r="B1218" s="43" t="n">
        <x:v>97</x:v>
      </x:c>
      <x:c r="C1218" s="43"/>
      <x:c r="D1218" s="43" t="n">
        <x:v>1</x:v>
      </x:c>
      <x:c r="E1218" s="43" t="n">
        <x:v>1</x:v>
      </x:c>
      <x:c r="F1218" s="43" t="str">
        <x:v>{"asset_id":"88ff0bdc-eeac-4dfa-85c2-f663116df5d3","original_name":"berlin/places/domaene-dahlem-verified-2.webp","file":"Fotoğraflar/88ff0bdc-eeac-4dfa-85c2-f663116df5d3.webp","sha256":"0b58554472ecfbeed75be8c1c7a693c30ddd0f5817a3b5c15604ef7aa8299057","bytes":183876,"dimensions":[960,638],"content_type":"image/webp","public":true,"provenance":{"kind":"external-media","title":"Domaene Dahlem 00889.JPG","sha256":"0b58554472ecfbeed75be8c1c7a693c30ddd0f5817a3b5c15604ef7aa8299057","modifications":"Corteqs: boyutlandırma ve WebP dönüşümü; gösterim alanına göre kırpma.","source_evidence":{"author":"Sebastian Wallroth","issues":["specified_attribution_not_preserved"],"license":"CC BY 3.0","permission":"","source_url":"https://commons.wikimedia.org/wiki/File:Domaene_Dahlem_00889.JPG","attribution":"Sebastian Wallroth, Wikimedia Commons","license_url":"https://creativecommons.org/licenses/by/3.0","usage_terms":"Creative Commons Attribution 3.0","pixel_review":"","restrictions":"","source_title":"Domaene Dahlem 00889.JPG","manual_review":"","source_credit":"Own work","original_created":"2012-04-15 13:58:07"},"source_checked_on":"2026-10-10","metadata_review_status":"verified"},"source_evidence_file":"Lisans kanıtları/88ff0bdc-eeac-4dfa-85c2-f663116df5d3.source-evidence.json","source_evidence_sha256":"67e7acb8e9f8287cda08c8e0192cc913926de6e1ad4a7ba7721a2e02fa2a5966","license_record_file":"Lisans kanıtları/88ff0bdc-eeac-4dfa-85c2-f663116df5d3.license-record.json","license_record_sha256":"bf0bd9d312064a7d00129c5306a8ebdbd204a7013738d20680e351f6a2e2209c","created_at":"2026-10-06T17:32:35.755244+00:00","updated_at":"2026-10-10T19:54:50.186032+00:00"}</x:v>
      </x:c>
    </x:row>
    <x:row r="1219" ht="60" customHeight="1">
      <x:c r="A1219" s="43" t="str">
        <x:v>assets</x:v>
      </x:c>
      <x:c r="B1219" s="43" t="n">
        <x:v>98</x:v>
      </x:c>
      <x:c r="C1219" s="43"/>
      <x:c r="D1219" s="43" t="n">
        <x:v>1</x:v>
      </x:c>
      <x:c r="E1219" s="43" t="n">
        <x:v>1</x:v>
      </x:c>
      <x:c r="F1219" s="43" t="str">
        <x:v>{"asset_id":"89ab35da-f194-45c5-8b45-4940e9a0a38e","original_name":"berlin/places/resim-galerisi-2.webp","file":"Fotoğraflar/89ab35da-f194-45c5-8b45-4940e9a0a38e.webp","sha256":"e088a6b14087a5f82c1ece7242d48d535457a22dfcb42e8c40441c136d6f5d01","bytes":199832,"dimensions":[744,1000],"content_type":"image/webp","public":true,"provenance":{"kind":"external-media","title":"Albrecht Dürer - Jakob Muffel - Google Art Project.jpg","sha256":"e088a6b14087a5f82c1ece7242d48d535457a22dfcb42e8c40441c136d6f5d01","modifications":"Corteqs: boyutlandırma ve WebP dönüşümü; gösterim alanına göre kırpma.","source_evidence":{"author":"Albrecht Dürer","issues":["missing_stored_license_url"],"license":"Public domain","permission":"","source_url":"https://commons.wikimedia.org/wiki/File:Albrecht_D%C3%BCrer_-_Jakob_Muffel_-_Google_Art_Project.jpg","attribution":"","license_url":"https://creativecommons.org/publicdomain/mark/1.0/","usage_terms":"Public domain","pixel_review":"","restrictions":"","source_title":"Albrecht Dürer - Jakob Muffel - Google Art Project.jpg","manual_review":"","source_credit":"Google Arts &amp; Culture — GwGXriaq-VRilw","original_created":"1526"},"source_checked_on":"2026-10-10","metadata_review_status":"verified"},"source_evidence_file":"Lisans kanıtları/89ab35da-f194-45c5-8b45-4940e9a0a38e.source-evidence.json","source_evidence_sha256":"ff08c31fc369e15abd6a6c352fe7ea823a3ab65be3f4ac310f01c853756cd6dc","license_record_file":"Lisans kanıtları/89ab35da-f194-45c5-8b45-4940e9a0a38e.license-record.json","license_record_sha256":"0b420aee912b340d50f2b495b7f73ac5091bac500c6524381238225cc4dd944b","created_at":"2026-10-06T17:02:35.818606+00:00","updated_at":"2026-10-10T19:54:49.860152+00:00"}</x:v>
      </x:c>
    </x:row>
    <x:row r="1220" ht="60" customHeight="1">
      <x:c r="A1220" s="43" t="str">
        <x:v>assets</x:v>
      </x:c>
      <x:c r="B1220" s="43" t="n">
        <x:v>99</x:v>
      </x:c>
      <x:c r="C1220" s="43"/>
      <x:c r="D1220" s="43" t="n">
        <x:v>1</x:v>
      </x:c>
      <x:c r="E1220" s="43" t="n">
        <x:v>1</x:v>
      </x:c>
      <x:c r="F1220" s="43" t="str">
        <x:v>{"asset_id":"8c0209bd-3396-44ec-bae2-619bd8a51259","original_name":"berlin/places/friedrichstadt-2.webp","file":"Fotoğraflar/8c0209bd-3396-44ec-bae2-619bd8a51259.webp","sha256":"69e11b1838eb54a5f81df9696b57b2e1491e35657f314b8553f535f9d0fb0efa","bytes":178658,"dimensions":[960,628],"content_type":"image/webp","public":true,"provenance":{"kind":"external-media","title":"BE und Alter Friedrichstadtpalast 1964.jpg","sha256":"69e11b1838eb54a5f81df9696b57b2e1491e35657f314b8553f535f9d0fb0efa","modifications":"Corteqs: boyutlandırma ve WebP dönüşümü; gösterim alanına göre kırpma.","source_evidence":{"author":"44penguins","issues":"","license":"CC BY-SA 3.0","permission":"","source_url":"https://commons.wikimedia.org/wiki/File:BE_und_Alter_Friedrichstadtpalast_1964.jpg","attribution":"","license_url":"https://creativecommons.org/licenses/by-sa/3.0","usage_terms":"Creative Commons Attribution-Share Alike 3.0","pixel_review":"","restrictions":"","source_title":"BE und Alter Friedrichstadtpalast 1964.jpg","manual_review":"","source_credit":"Own work","original_created":"1964"},"source_checked_on":"2026-10-10","metadata_review_status":"verified"},"source_evidence_file":"Lisans kanıtları/8c0209bd-3396-44ec-bae2-619bd8a51259.source-evidence.json","source_evidence_sha256":"f00d9653cc5a8793a332137c3146da46622599da0f4c062d437ae7e6b366f467","license_record_file":"Lisans kanıtları/8c0209bd-3396-44ec-bae2-619bd8a51259.license-record.json","license_record_sha256":"708606dc08bac672bb7c56a6c651336ec314502d35e269ad4bb022fbce65be35","created_at":"2026-10-06T17:02:35.935420+00:00","updated_at":"2026-10-10T19:54:49.931733+00:00"}</x:v>
      </x:c>
    </x:row>
    <x:row r="1221" ht="60" customHeight="1">
      <x:c r="A1221" s="43" t="str">
        <x:v>assets</x:v>
      </x:c>
      <x:c r="B1221" s="43" t="n">
        <x:v>100</x:v>
      </x:c>
      <x:c r="C1221" s="43"/>
      <x:c r="D1221" s="43" t="n">
        <x:v>1</x:v>
      </x:c>
      <x:c r="E1221" s="43" t="n">
        <x:v>1</x:v>
      </x:c>
      <x:c r="F1221" s="43" t="str">
        <x:v>{"asset_id":"8c8cda98-609e-4b25-940b-278fca1c1d96","original_name":"berlin/places/hamburger-bahnhof-2.webp","file":"Fotoğraflar/8c8cda98-609e-4b25-940b-278fca1c1d96.webp","sha256":"d4fab02030f9ed37dffd7f86c911a109dfc2d15e46a15e8dda4409dc332b4e37","bytes":179324,"dimensions":[1200,900],"content_type":"image/webp","public":true,"provenance":{"kind":"external-media","title":"Rieckhallen, Hamburger Bahnhof – Museum für Gegenwart – Berlin, Germany - 20160615-04.jpg","sha256":"d4fab02030f9ed37dffd7f86c911a109dfc2d15e46a15e8dda4409dc332b4e37","modifications":"Corteqs: boyutlandırma ve WebP dönüşümü; gösterim alanına göre kırpma.","source_evidence":{"author":"Jacklee","issues":"","license":"CC BY-SA 4.0","permission":"","source_url":"https://commons.wikimedia.org/wiki/File:Rieckhallen,_Hamburger_Bahnhof_%E2%80%93_Museum_f%C3%BCr_Gegenwart_%E2%80%93_Berlin,_Germany_-_20160615-04.jpg","attribution":"","license_url":"https://creativecommons.org/licenses/by-sa/4.0","usage_terms":"Creative Commons Attribution-Share Alike 4.0","pixel_review":"","restrictions":"","source_title":"Rieckhallen, Hamburger Bahnhof – Museum für Gegenwart – Berlin, Germany - 20160615-04.jpg","manual_review":"","source_credit":"Own work","original_created":"2016-06-15 16:38:03"},"source_checked_on":"2026-10-10","metadata_review_status":"verified"},"source_evidence_file":"Lisans kanıtları/8c8cda98-609e-4b25-940b-278fca1c1d96.source-evidence.json","source_evidence_sha256":"01878a8504c42f5571f75a471388431b42d26bb30445ad1585cbaf871042e289","license_record_file":"Lisans kanıtları/8c8cda98-609e-4b25-940b-278fca1c1d96.license-record.json","license_record_sha256":"51ee9b5a7c6407c0b5649ec6fafb302e39a30e1ffd04c46c88e7e9631da6def0","created_at":"2026-10-06T17:02:35.802714+00:00","updated_at":"2026-10-10T19:54:49.847518+00:00"}</x:v>
      </x:c>
    </x:row>
    <x:row r="1222" ht="60" customHeight="1">
      <x:c r="A1222" s="43" t="str">
        <x:v>assets</x:v>
      </x:c>
      <x:c r="B1222" s="43" t="n">
        <x:v>101</x:v>
      </x:c>
      <x:c r="C1222" s="43"/>
      <x:c r="D1222" s="43" t="n">
        <x:v>1</x:v>
      </x:c>
      <x:c r="E1222" s="43" t="n">
        <x:v>1</x:v>
      </x:c>
      <x:c r="F1222" s="43" t="str">
        <x:v>{"asset_id":"8cfd0da2-6496-4a0f-aa89-ba2607f0bef5","original_name":"berlin/places/akvaryum-2.webp","file":"Fotoğraflar/8cfd0da2-6496-4a0f-aa89-ba2607f0bef5.webp","sha256":"11b9b00e3c8d1286ccd6c0c2fa33e10e010c60dce8309ac166edccea3239f428","bytes":67326,"dimensions":[667,1000],"content_type":"image/webp","public":true,"provenance":{"kind":"external-media","title":"Aquarium Berlin Nishikigoi.jpg","sha256":"11b9b00e3c8d1286ccd6c0c2fa33e10e010c60dce8309ac166edccea3239f428","modifications":"Corteqs: boyutlandırma ve WebP dönüşümü; gösterim alanına göre kırpma.","source_evidence":{"author":"Kazuyanagae","issues":"","license":"CC BY-SA 3.0","permission":"","source_url":"https://commons.wikimedia.org/wiki/File:Aquarium_Berlin_Nishikigoi.jpg","attribution":"","license_url":"https://creativecommons.org/licenses/by-sa/3.0","usage_terms":"Creative Commons Attribution-Share Alike 3.0","pixel_review":"","restrictions":"","source_title":"Aquarium Berlin Nishikigoi.jpg","manual_review":"","source_credit":"Own work","original_created":"2012-06-09"},"source_checked_on":"2026-10-10","metadata_review_status":"verified"},"source_evidence_file":"Lisans kanıtları/8cfd0da2-6496-4a0f-aa89-ba2607f0bef5.source-evidence.json","source_evidence_sha256":"245305a5487eb9dec866aa749702469a74054f15dbdd405bdfa42707525d26b6","license_record_file":"Lisans kanıtları/8cfd0da2-6496-4a0f-aa89-ba2607f0bef5.license-record.json","license_record_sha256":"876ea9ce18648f703870bd614f828e1e67f8fdf4381aa80ec9fe42195bada23b","created_at":"2026-10-06T17:25:19.147543+00:00","updated_at":"2026-10-10T19:54:50.176354+00:00"}</x:v>
      </x:c>
    </x:row>
    <x:row r="1223" ht="60" customHeight="1">
      <x:c r="A1223" s="43" t="str">
        <x:v>assets</x:v>
      </x:c>
      <x:c r="B1223" s="43" t="n">
        <x:v>102</x:v>
      </x:c>
      <x:c r="C1223" s="43"/>
      <x:c r="D1223" s="43" t="n">
        <x:v>1</x:v>
      </x:c>
      <x:c r="E1223" s="43" t="n">
        <x:v>1</x:v>
      </x:c>
      <x:c r="F1223" s="43" t="str">
        <x:v>{"asset_id":"8da7e06f-903c-4f20-82c1-6249f34a8e42","original_name":"berlin/places/holokost-aniti-3.webp","file":"Fotoğraflar/8da7e06f-903c-4f20-82c1-6249f34a8e42.webp","sha256":"c42ef083c280dcc5c28a2a97783bea1323963c2d641051d969f8930ea0c6c6fa","bytes":71868,"dimensions":[1200,675],"content_type":"image/webp","public":true,"provenance":{"kind":"external-media","title":"Berlin Holocaust Memorial in snow.jpg","sha256":"c42ef083c280dcc5c28a2a97783bea1323963c2d641051d969f8930ea0c6c6fa","modifications":"Corteqs: boyutlandırma ve WebP dönüşümü; gösterim alanına göre kırpma.","source_evidence":{"author":"Chumchum14","issues":"","license":"CC BY-SA 3.0","permission":"","source_url":"https://commons.wikimedia.org/wiki/File:Berlin_Holocaust_Memorial_in_snow.jpg","attribution":"","license_url":"https://creativecommons.org/licenses/by-sa/3.0","usage_terms":"Creative Commons Attribution-Share Alike 3.0","pixel_review":"","restrictions":"","source_title":"Berlin Holocaust Memorial in snow.jpg","manual_review":"","source_credit":"Own work","original_created":"2009-02"},"source_checked_on":"2026-10-10","metadata_review_status":"verified"},"source_evidence_file":"Lisans kanıtları/8da7e06f-903c-4f20-82c1-6249f34a8e42.source-evidence.json","source_evidence_sha256":"1a9631a746364e0b852851de9e7aec74461402b2d5074b8d0c0d1ed7a5fb6bfa","license_record_file":"Lisans kanıtları/8da7e06f-903c-4f20-82c1-6249f34a8e42.license-record.json","license_record_sha256":"60ef15301e43df2dde6653f1e26c75ee844fa0dc25a2e46a6cf962f787227c9a","created_at":"2026-10-06T17:02:35.796663+00:00","updated_at":"2026-10-10T19:54:49.841755+00:00"}</x:v>
      </x:c>
    </x:row>
    <x:row r="1224" ht="60" customHeight="1">
      <x:c r="A1224" s="43" t="str">
        <x:v>assets</x:v>
      </x:c>
      <x:c r="B1224" s="43" t="n">
        <x:v>103</x:v>
      </x:c>
      <x:c r="C1224" s="43"/>
      <x:c r="D1224" s="43" t="n">
        <x:v>1</x:v>
      </x:c>
      <x:c r="E1224" s="43" t="n">
        <x:v>1</x:v>
      </x:c>
      <x:c r="F1224" s="43" t="str">
        <x:v>{"asset_id":"8e96f35b-77cd-45bb-827a-99409ba221ec","original_name":"berlin/places/fotograf-muzesi-extra-1.webp","file":"Fotoğraflar/8e96f35b-77cd-45bb-827a-99409ba221ec.webp","sha256":"15579f704b3a94acd3b4fde6fbb9cc68f92ecb73f680010c165453ee0bdf392a","bytes":158970,"dimensions":[960,540],"content_type":"image/webp","public":true,"provenance":{"kind":"external-media","title":"Berlin Museum für Fotografie asv2024-03 img1.jpg","sha256":"15579f704b3a94acd3b4fde6fbb9cc68f92ecb73f680010c165453ee0bdf392a","modifications":"Corteqs: boyutlandırma ve WebP dönüşümü; gösterim alanına göre kırpma.","source_evidence":{"author":"A.Savin","issues":["specified_attribution_not_preserved","stored_license_link_needs_canonical_update"],"license":"FAL","permission":"Free Art License . Correct attribution is « A.Savin, Wikipedia ». Free usage of the photo, no need to ask for approval. Лицензия Свободное искусство . Корректное указание авторства — « А.Савин, Википедия ». Использование фотографии бесплатно, согласование не требуется. Lizenz Freie Kunst . Korrekte Autorenkennzeichnung ist « A.Savin, Wikipedia ». Nutzung des Fotos kostenlos, Anfrage nicht erforderlich.","source_url":"https://commons.wikimedia.org/wiki/File:Berlin_Museum_f%C3%BCr_Fotografie_asv2024-03_img1.jpg","attribution":"A.Savin, Wikipedia","license_url":"https://artlibre.org/licence/lal/en","usage_terms":"Free Art License","pixel_review":"","restrictions":"","source_title":"Berlin Museum für Fotografie asv2024-03 img1.jpg","manual_review":"","source_credit":"Own work","original_created":"2024-03-08"},"source_checked_on":"2026-10-10","metadata_review_status":"verified"},"source_evidence_file":"Lisans kanıtları/8e96f35b-77cd-45bb-827a-99409ba221ec.source-evidence.json","source_evidence_sha256":"beaa4f4bd7affe0f049f3b58682da660a17e0f7f2861d0eb42f3378cd85a9765","license_record_file":"Lisans kanıtları/8e96f35b-77cd-45bb-827a-99409ba221ec.license-record.json","license_record_sha256":"23d408b359515d26a7201469deecd93ae3d3353903edc882c1d0522f7de89381","created_at":"2026-10-06T17:15:22.551314+00:00","updated_at":"2026-10-10T19:54:49.868209+00:00"}</x:v>
      </x:c>
    </x:row>
    <x:row r="1225" ht="60" customHeight="1">
      <x:c r="A1225" s="43" t="str">
        <x:v>assets</x:v>
      </x:c>
      <x:c r="B1225" s="43" t="n">
        <x:v>104</x:v>
      </x:c>
      <x:c r="C1225" s="43"/>
      <x:c r="D1225" s="43" t="n">
        <x:v>1</x:v>
      </x:c>
      <x:c r="E1225" s="43" t="n">
        <x:v>1</x:v>
      </x:c>
      <x:c r="F1225" s="43" t="str">
        <x:v>{"asset_id":"8f35efa9-0426-413a-bac4-f43b5f8a803e","original_name":"berlin/places/uber-arena-3.webp","file":"Fotoğraflar/8f35efa9-0426-413a-bac4-f43b5f8a803e.webp","sha256":"07ca7d3bbfeec963cb073fd055b02aa514b6ca6486a132f37622c38bbdfed513","bytes":76464,"dimensions":[1200,597],"content_type":"image/webp","public":true,"provenance":{"kind":"external-media","title":"Berlin-O2-night2.jpg","sha256":"07ca7d3bbfeec963cb073fd055b02aa514b6ca6486a132f37622c38bbdfed513","modifications":"Corteqs: boyutlandırma ve WebP dönüşümü; gösterim alanına göre kırpma.","source_evidence":{"author":"User:Kolossos","issues":"","license":"CC BY-SA 3.0","permission":"Own work, copyleft: Multi-license with GFDL and Creative Commons CC-BY-SA-3.0 and older versions (2.5, 2.0 and 1.0)","source_url":"https://commons.wikimedia.org/wiki/File:Berlin-O2-night2.jpg","attribution":"","license_url":"https://creativecommons.org/licenses/by-sa/3.0","usage_terms":"Creative Commons Attribution-Share Alike 3.0","pixel_review":"","restrictions":"","source_title":"Berlin-O2-night2.jpg","manual_review":"","source_credit":"Own work","original_created":"2010-04-15"},"source_checked_on":"2026-10-10","metadata_review_status":"verified"},"source_evidence_file":"Lisans kanıtları/8f35efa9-0426-413a-bac4-f43b5f8a803e.source-evidence.json","source_evidence_sha256":"8a36a83f4a6b606065597bc63c5f5710d9a9c2ac148817534c4a79a21bb3b708","license_record_file":"Lisans kanıtları/8f35efa9-0426-413a-bac4-f43b5f8a803e.license-record.json","license_record_sha256":"d43d42ab0e708dd68bcac81d8e5fe90889f2b391a8367e1898691929480b3b70","created_at":"2026-10-06T17:02:35.962209+00:00","updated_at":"2026-10-10T19:54:49.970005+00:00"}</x:v>
      </x:c>
    </x:row>
    <x:row r="1226" ht="60" customHeight="1">
      <x:c r="A1226" s="43" t="str">
        <x:v>assets</x:v>
      </x:c>
      <x:c r="B1226" s="43" t="n">
        <x:v>105</x:v>
      </x:c>
      <x:c r="C1226" s="43"/>
      <x:c r="D1226" s="43" t="n">
        <x:v>1</x:v>
      </x:c>
      <x:c r="E1226" s="43" t="n">
        <x:v>1</x:v>
      </x:c>
      <x:c r="F1226" s="43" t="str">
        <x:v>{"asset_id":"90446715-f7c2-4738-986c-9d3206f7c8bf","original_name":"berlin/places/eab974b11d625c1579bff029.webp","file":"Fotoğraflar/90446715-f7c2-4738-986c-9d3206f7c8bf.webp","sha256":"8fb15e84d2d6a7bf51f88aab83e293ead59c1488ced192a36e863d228971e400","bytes":84102,"dimensions":[1000,668],"content_type":"image/webp","public":true,"provenance":{"kind":"external-media","title":"Brandenburger Tor morgens.jpg","sha256":"8fb15e84d2d6a7bf51f88aab83e293ead59c1488ced192a36e863d228971e400","pixel_review":"Both complete local images viewed on 2026-10-10; exact landmark/park matches the source descriptions.","modifications":"Corteqs: en fazla 1000 piksele küçültme ve WebP dönüşümü. İçerik üretilmedi veya değiştirilmedi.","source_evidence":{"author":"Thomas Wolf, www.foto-tw.de","issues":[],"license":"CC BY-SA 3.0","permission":"Diese Fotografie wurde von Thomas Wolf angefertigt und hier unter der Creative Commons-Lizenz „Namensnennung - Weitergabe unter gleichen Bedingungen 3.0 Unported“ (CC BY-SA 3.0) bereitgestellt. Sie kann also weiterverwendet werden, solange die Lizenzbestimmungen eingehalten werden. Dafür muss insbesondere der Urheber wie folgt beim Bild genannt und verlinkt werden: Thomas Wolf, www.foto-tw.de / Wikimedia Commons / CC BY-SA 3.0\nDiese Urheber- und Lizenzangaben können z.B. direkt am Bild, auf einer Bildbeschreibungsseite oder in einem gesonderten Bildquellenverzeichnis gemacht werden, müssen in jedem Fall aber eindeutig zuordbar und leicht aufzufinden sein. Angaben als Mouseover reichen nicht aus. Pauschale Bildquellenangaben wie „WikiCommons“ oder „Wikipedia“ werden der Lizenz ebenfalls nicht gerecht. Jegliche Verwendungen des Bildes ohne diesen – oder einen gleichwertigen – Vermerk sind im Rahmen der Lizenz unzulässig und verletzen damit das Urheberrecht! Das gilt natürlich nicht, falls der Urheber auf anderem Wege ein Nutzungsrecht erteilt hat, wie er es z.B. über seine Fotoagentur kostenpflichtig anbietet (Lizenzen ohne Pflicht der Namensnennung). Sollte dieses Werk im Printbereich genutzt werden, bittet der Urheber um die Zusendung eines Belegexemplars (Kontaktfunktion siehe unten).\n\nAnfragen: E-Mail an den Fotografen oder Kontakt über seine Webseite\n\n\n\n\n\n\n\nUrhebervermerk &amp; Lizenzhinweis erzeugen lassen »","source_url":"https://commons.wikimedia.org/wiki/File:Brandenburger_Tor_morgens.jpg","attribution":"Thomas Wolf, www.foto-tw.de / Wikimedia Commons / CC BY-SA 3.0","license_url":"https://creativecommons.org/licenses/by-sa/3.0","usage_terms":"Creative Commons Attribution-Share Alike 3.0","pixel_review":"Both complete local images viewed on 2026-10-10; exact landmark/park matches the source descriptions.","restrictions":"","source_title":"Brandenburger Tor morgens.jpg","manual_review":"Commons imageinfo + current source-page wikitext checked; no deletion/copyvio/NoFoP warning. Brandenburg is the historic gate; Tiergarten photograph shows the actual park trees/path, with no modern artwork as its subject.","source_credit":"Own work","original_created":"Taken on 10 July 2012"},"source_revision":{"revid":1181001047,"timestamp":"2026-03-14T17:32:21Z"},"pixel_reviewed_on":"2026-10-10","source_checked_on":"2026-10-10","pixel_review_status":"reviewed","metadata_review_status":"verified"},"source_evidence_file":"Lisans kanıtları/90446715-f7c2-4738-986c-9d3206f7c8bf.source-evidence.json","source_evidence_sha256":"0513d9caab3204f88df2d7ae8422192edcf4b1b68b5a5a4a6f6d2dd54433c8d1","license_record_file":"Lisans kanıtları/90446715-f7c2-4738-986c-9d3206f7c8bf.license-record.json","license_record_sha256":"46282224d2b2c8e8e4a4da106f9fdb061a31b646e8c51499a7d2f9d49de6e818","created_at":"2026-10-10T20:30:11.225341+00:00","updated_at":"2026-10-10T20:30:11.225350+00:00"}</x:v>
      </x:c>
    </x:row>
    <x:row r="1227" ht="60" customHeight="1">
      <x:c r="A1227" s="43" t="str">
        <x:v>assets</x:v>
      </x:c>
      <x:c r="B1227" s="43" t="n">
        <x:v>106</x:v>
      </x:c>
      <x:c r="C1227" s="43"/>
      <x:c r="D1227" s="43" t="n">
        <x:v>1</x:v>
      </x:c>
      <x:c r="E1227" s="43" t="n">
        <x:v>1</x:v>
      </x:c>
      <x:c r="F1227" s="43" t="str">
        <x:v>{"asset_id":"9170b787-7f47-4fb4-889b-db19da0dbe6b","original_name":"berlin/places/friedrichshain-park-1.webp","file":"Fotoğraflar/9170b787-7f47-4fb4-889b-db19da0dbe6b.webp","sha256":"0786008efc1c320cc16a268385f35169deb96f489da08adf0049f4f98dd37e44","bytes":257714,"dimensions":[960,720],"content_type":"image/webp","public":true,"provenance":{"kind":"external-media","title":"Märchenbrunnen, Friedrichshain Park.jpg","sha256":"0786008efc1c320cc16a268385f35169deb96f489da08adf0049f4f98dd37e44","modifications":"Corteqs: boyutlandırma ve WebP dönüşümü; gösterim alanına göre kırpma.","source_evidence":{"author":"Alex Walker","issues":"","license":"CC BY-SA 4.0","permission":"","source_url":"https://commons.wikimedia.org/wiki/File:M%C3%A4rchenbrunnen,_Friedrichshain_Park.jpg","attribution":"","license_url":"https://creativecommons.org/licenses/by-sa/4.0","usage_terms":"Creative Commons Attribution-Share Alike 4.0","pixel_review":"","restrictions":"","source_title":"Märchenbrunnen, Friedrichshain Park.jpg","manual_review":"","source_credit":"Own work","original_created":"2015-09-15 16:11:35"},"source_checked_on":"2026-10-10","metadata_review_status":"verified"},"source_evidence_file":"Lisans kanıtları/9170b787-7f47-4fb4-889b-db19da0dbe6b.source-evidence.json","source_evidence_sha256":"dcca84325ac3b0224c75b261c254063fee2f417890ee7a6a1ca1683f5680a943","license_record_file":"Lisans kanıtları/9170b787-7f47-4fb4-889b-db19da0dbe6b.license-record.json","license_record_sha256":"a4b03690f1302a29966f14a40366b590ccb9aeb5fed423ce4db83100022c1ae3","created_at":"2026-10-06T17:15:22.640191+00:00","updated_at":"2026-10-10T19:54:49.996260+00:00"}</x:v>
      </x:c>
    </x:row>
    <x:row r="1228" ht="60" customHeight="1">
      <x:c r="A1228" s="43" t="str">
        <x:v>assets</x:v>
      </x:c>
      <x:c r="B1228" s="43" t="n">
        <x:v>107</x:v>
      </x:c>
      <x:c r="C1228" s="43"/>
      <x:c r="D1228" s="43" t="n">
        <x:v>1</x:v>
      </x:c>
      <x:c r="E1228" s="43" t="n">
        <x:v>1</x:v>
      </x:c>
      <x:c r="F1228" s="43" t="str">
        <x:v>{"asset_id":"932363f9-3182-4ff8-924d-ce4ecc364373","original_name":"berlin/places/teror-topografyasi-2.webp","file":"Fotoğraflar/932363f9-3182-4ff8-924d-ce4ecc364373.webp","sha256":"b11b53541056b3892de06e233c108f15b82943b7750316fec1f491557278f7a9","bytes":101874,"dimensions":[797,600],"content_type":"image/webp","public":true,"provenance":{"kind":"external-media","title":"Berlin Topographie des Terrors Ausstellungsgraben.jpg","sha256":"b11b53541056b3892de06e233c108f15b82943b7750316fec1f491557278f7a9","modifications":"Corteqs: boyutlandırma ve WebP dönüşümü; gösterim alanına göre kırpma.","source_evidence":{"author":"Stiftung Topographie des Terrors","issues":"","license":"CC BY-SA 3.0 de","permission":".mw-parser-output .messagebox{margin:4px 0;width:auto;border-collapse:collapse;border:2px solid var(--border-color-progressive,#6485d1);background-color:var(--background-color-neutral-subtle,#fbfcff);color:var(--color-base,#202122);box-sizing:border-box;border-inline-start-width:8px}.mw-parser-output .messagebox.mbox-small{font-size:88%;line-height:1.25em}.mw-parser-output .mbox-warning,.mw-parser-output .mbox-speedy{border:2px solid var(--border-color-error,#b22222);background:var(--background-color-error-subtle,#ffdbdb);border-inline-start-width:8px}.mw-parser-output .mbox-serious,.mw-parser-output .mbox-delete,.mw-parser-output .mbox-stop{border:2px solid var(--border-color-error,#b22222);border-inline-start-width:8px}.mw-parser-output .mbox-issue,.mw-parser-output .mbox-content{border:2px solid #f28500;background:var(--background-color-warning-subtle,#ffe);border-inline-start-width:8px}.mw-parser-output .mbox-query,.mw-parser-output .mbox-style{border:2px solid #f4c430;background:var(--background-color-warning-subtle,#ffe);border-inline-start-width:8px}.mw-parser-output .mbox-shit{border:2px solid #960;border-inline-start-width:8px}.mw-parser-output .mbox-license{border:2px solid #88a;border-inline-start-width:initial}.mw-parser-output .mbox-legal{border:2px solid var(--border-color-notice,#666);background:var(--background-color-base,#fff);border-inline-start-width:8px}.mw-parser-output .mbox-honor{border:2px solid #ca3;background:var(--background-color-warning-subtle,#fcf4db);border-inline-start-width:8px}.mw-parser-output .mbox-growth{border:2px solid #8d4;background:var(--background-color-success-subtle,#d5fdf4);border-inline-start-width:8px}.mw-parser-output .mbox-move{border:2px solid #93c;border-inline-start-width:8px}.mw-parser-output .mbox-protection,.mw-parser-output .mbox-message{border:2px solid var(--border-color-base,#aaa);border-inline-start-width:8px}.mw-parser-output .messagebox .mbox-text{border:none;padding:0.25em 0.9em;width:100%}.mw-parser-output .messagebox .mbox-image{border:none;padding-top:2px;padding-bottom:2px;padding-inline-start:0.9em;padding-inline-end:0;text-align:center}.mw-parser-output .messagebox .mbox-imageright{border:none;padding-top:2px;padding-bottom:2px;padding-inline-start:0;padding-inline-end:0.9em;text-align:center}.mw-parser-output .messagebox .mbox-empty-cell{border:none;padding:0;width:1px}.mw-parser-output .messagebox .mbox-invalid-type{text-align:center}@media(min-width:720px){.mw-parser-output .messagebox{margin:4px 10%}.mw-parser-output .messagebox.mbox-small{clear:right;float:right;margin:4px 0 4px 1em;width:238px}}body.skin--responsive .mw-parser-output table.messagebox img{max-width:none!important} This work is free and may be used by anyone for any purpose. If you wish to use this content , you do not need to request permission as long as you follow any licensing requirements mentioned on this page. The Wikimedia Foundation has received an e-mail confirming that the copyright holder has approved publication under the terms mentioned on this page. This correspondence has been reviewed by a Volunteer Response Team (VRT) member and stored in our permission archive . The correspondence is available to trusted volunteers as ticket #2010051810037597 . If you have questions about the archived correspondence, please use the VRT noticeboard . Ticket link: https://ticket.wikimedia.org/otrs/index.pl?Action=AgentTicketZoom&amp;TicketNumber=2010051810037597 Find other files from the same ticket:","source_url":"https://commons.wikimedia.org/wiki/File:Berlin_Topographie_des_Terrors_Ausstellungsgraben.jpg","attribution":"","license_url":"https://creativecommons.org/licenses/by-sa/3.0/de/deed.en","usage_terms":"Creative Commons Attribution-Share Alike 3.0 de","pixel_review":"","restrictions":"","source_title":"Berlin Topographie des Terrors Ausstellungsgraben.jpg","manual_review":"","source_credit":"Stiftung Topographie des Terrors","original_created":"Taken on 24 April 2010, 12:54 (according to Exif data)"},"source_checked_on":"2026-10-10","metadata_review_status":"verified"},"source_evidence_file":"Lisans kanıtları/932363f9-3182-4ff8-924d-ce4ecc364373.source-evidence.json","source_evidence_sha256":"f5e8b2cf5f892fc7e153975c23a0b039f84abab80abaa858deeb6927e6f064e6","license_record_file":"Lisans kanıtları/932363f9-3182-4ff8-924d-ce4ecc364373.license-record.json","license_record_sha256":"1e6f7bd150b62444a6e79432d6037499dbac11b58cf7e91214a3c035e95d68ce","created_at":"2026-10-06T17:02:35.790202+00:00","updated_at":"2026-10-10T19:54:49.836755+00:00"}</x:v>
      </x:c>
    </x:row>
    <x:row r="1229" ht="60" customHeight="1">
      <x:c r="A1229" s="43" t="str">
        <x:v>assets</x:v>
      </x:c>
      <x:c r="B1229" s="43" t="n">
        <x:v>108</x:v>
      </x:c>
      <x:c r="C1229" s="43"/>
      <x:c r="D1229" s="43" t="n">
        <x:v>1</x:v>
      </x:c>
      <x:c r="E1229" s="43" t="n">
        <x:v>1</x:v>
      </x:c>
      <x:c r="F1229" s="43" t="str">
        <x:v>{"asset_id":"9409de41-ac59-4cbe-9785-3d9b4adf2748","original_name":"berlin/places/berlin-filarmoni-2.webp","file":"Fotoğraflar/9409de41-ac59-4cbe-9785-3d9b4adf2748.webp","sha256":"83d9c6b101ee24efddcca7b9de08846a1c11b5ea85225efd206a84d218575c5c","bytes":144698,"dimensions":[1024,768],"content_type":"image/webp","public":true,"provenance":{"kind":"external-media","title":"RSB Philharmonie.jpg","sha256":"83d9c6b101ee24efddcca7b9de08846a1c11b5ea85225efd206a84d218575c5c","modifications":"Corteqs: boyutlandırma ve WebP dönüşümü; gösterim alanına göre kırpma.","source_evidence":{"author":"Photo: Andreas Praefcke","issues":["missing_stored_license_url"],"license":"Public domain","permission":"","source_url":"https://commons.wikimedia.org/wiki/File:RSB_Philharmonie.jpg","attribution":"","license_url":"https://creativecommons.org/publicdomain/mark/1.0/","usage_terms":"Public domain","pixel_review":"","restrictions":"","source_title":"RSB Philharmonie.jpg","manual_review":"","source_credit":"Self-photographed","original_created":"2003"},"source_checked_on":"2026-10-10","metadata_review_status":"verified"},"source_evidence_file":"Lisans kanıtları/9409de41-ac59-4cbe-9785-3d9b4adf2748.source-evidence.json","source_evidence_sha256":"8c02cbc01532844828f0ce67cc78bcc9a9676ac888e171fd750bea7b5dde3da9","license_record_file":"Lisans kanıtları/9409de41-ac59-4cbe-9785-3d9b4adf2748.license-record.json","license_record_sha256":"5061ead33ff360aa8bfe78c431d368537681023f12d5e7662c44aee4a4679d4f","created_at":"2026-10-06T17:02:35.679598+00:00","updated_at":"2026-10-10T19:54:49.738616+00:00"}</x:v>
      </x:c>
    </x:row>
    <x:row r="1230" ht="60" customHeight="1">
      <x:c r="A1230" s="43" t="str">
        <x:v>assets</x:v>
      </x:c>
      <x:c r="B1230" s="43" t="n">
        <x:v>109</x:v>
      </x:c>
      <x:c r="C1230" s="43"/>
      <x:c r="D1230" s="43" t="n">
        <x:v>1</x:v>
      </x:c>
      <x:c r="E1230" s="43" t="n">
        <x:v>1</x:v>
      </x:c>
      <x:c r="F1230" s="43" t="str">
        <x:v>{"asset_id":"942480f8-f443-4e8b-950c-4b4e84ba44b9","original_name":"berlin/places/kultur-bira-2.webp","file":"Fotoğraflar/942480f8-f443-4e8b-950c-4b4e84ba44b9.webp","sha256":"f7d33f974a11c629cb712c135490a0382091a21754fe6dc64bb53819f25f7b2d","bytes":76154,"dimensions":[960,384],"content_type":"image/webp","public":true,"provenance":{"kind":"external-media","title":"Berlin KulturBrauerei 01.jpg","sha256":"f7d33f974a11c629cb712c135490a0382091a21754fe6dc64bb53819f25f7b2d","modifications":"Corteqs: boyutlandırma ve WebP dönüşümü; gösterim alanına göre kırpma.","source_evidence":{"author":"Mihael Grmek","issues":"","license":"CC BY-SA 3.0","permission":"","source_url":"https://commons.wikimedia.org/wiki/File:Berlin_KulturBrauerei_01.jpg","attribution":"","license_url":"https://creativecommons.org/licenses/by-sa/3.0","usage_terms":"Creative Commons Attribution-Share Alike 3.0","pixel_review":"","restrictions":"","source_title":"Berlin KulturBrauerei 01.jpg","manual_review":"","source_credit":"Own work","original_created":"2012-07-14"},"source_checked_on":"2026-10-10","metadata_review_status":"verified"},"source_evidence_file":"Lisans kanıtları/942480f8-f443-4e8b-950c-4b4e84ba44b9.source-evidence.json","source_evidence_sha256":"8687b2dfe254a398a9372f8e03d45774766739b53b60f3a7e8eff714542d21af","license_record_file":"Lisans kanıtları/942480f8-f443-4e8b-950c-4b4e84ba44b9.license-record.json","license_record_sha256":"110e78d514bcabe59062872356db132075e9fcce1e6baf25fc2b084399f80d05","created_at":"2026-10-06T17:25:18.917173+00:00","updated_at":"2026-10-10T19:54:49.713745+00:00"}</x:v>
      </x:c>
    </x:row>
    <x:row r="1231" ht="60" customHeight="1">
      <x:c r="A1231" s="43" t="str">
        <x:v>assets</x:v>
      </x:c>
      <x:c r="B1231" s="43" t="n">
        <x:v>110</x:v>
      </x:c>
      <x:c r="C1231" s="43"/>
      <x:c r="D1231" s="43" t="n">
        <x:v>1</x:v>
      </x:c>
      <x:c r="E1231" s="43" t="n">
        <x:v>1</x:v>
      </x:c>
      <x:c r="F1231" s="43" t="str">
        <x:v>{"asset_id":"94438246-3bf8-4f2e-b5e3-9464aa8b051a","original_name":"berlin/places/holokost-aniti-2.webp","file":"Fotoğraflar/94438246-3bf8-4f2e-b5e3-9464aa8b051a.webp","sha256":"5de3f3ff8b1a562f6c96cb3bcc4ebc28f88d74be5ee47422576c80f4a148b8fd","bytes":80066,"dimensions":[733,1000],"content_type":"image/webp","public":true,"provenance":{"kind":"external-media","title":"After All There's Hope (27621439845).jpg","sha256":"5de3f3ff8b1a562f6c96cb3bcc4ebc28f88d74be5ee47422576c80f4a148b8fd","modifications":"Corteqs: boyutlandırma ve WebP dönüşümü; gösterim alanına göre kırpma.","source_evidence":{"author":"Michael Coghlan from Adelaide, Australia","issues":"","license":"CC BY-SA 2.0","permission":"","source_url":"https://commons.wikimedia.org/wiki/File:After_All_There%27s_Hope_(27621439845).jpg","attribution":"","license_url":"https://creativecommons.org/licenses/by-sa/2.0","usage_terms":"Creative Commons Attribution-Share Alike 2.0","pixel_review":"","restrictions":"","source_title":"After All There's Hope (27621439845).jpg","manual_review":"","source_credit":"After All There's Hope","original_created":"2016-05-09 22:30"},"source_checked_on":"2026-10-10","metadata_review_status":"verified"},"source_evidence_file":"Lisans kanıtları/94438246-3bf8-4f2e-b5e3-9464aa8b051a.source-evidence.json","source_evidence_sha256":"acf1b2bffc9de348b7144b6ad204c7d2b1a8490a13a61b77027c42043bce4f7e","license_record_file":"Lisans kanıtları/94438246-3bf8-4f2e-b5e3-9464aa8b051a.license-record.json","license_record_sha256":"d3ac0e560e4c867be0931bcffb32366568867beccfec59c89790c36accf81c95","created_at":"2026-10-06T17:02:35.795237+00:00","updated_at":"2026-10-10T19:54:49.840634+00:00"}</x:v>
      </x:c>
    </x:row>
    <x:row r="1232" ht="60" customHeight="1">
      <x:c r="A1232" s="43" t="str">
        <x:v>assets</x:v>
      </x:c>
      <x:c r="B1232" s="43" t="n">
        <x:v>111</x:v>
      </x:c>
      <x:c r="C1232" s="43"/>
      <x:c r="D1232" s="43" t="n">
        <x:v>1</x:v>
      </x:c>
      <x:c r="E1232" s="43" t="n">
        <x:v>1</x:v>
      </x:c>
      <x:c r="F1232" s="43" t="str">
        <x:v>{"asset_id":"9ae27f48-82e7-4e24-9795-830c72179a03","original_name":"berlin/places/mueggelsee-3.webp","file":"Fotoğraflar/9ae27f48-82e7-4e24-9795-830c72179a03.webp","sha256":"6fa802638e3c80ea52df86ba2652b1e7f60e93dc0866f7d39ee7e282e1376dea","bytes":244396,"dimensions":[960,685],"content_type":"image/webp","public":true,"provenance":{"kind":"external-media","title":"Mueggelsee Ufervegetation.jpg","sha256":"6fa802638e3c80ea52df86ba2652b1e7f60e93dc0866f7d39ee7e282e1376dea","modifications":"Corteqs: boyutlandırma ve WebP dönüşümü; gösterim alanına göre kırpma.","source_evidence":{"author":"Mabit1","issues":"","license":"CC BY-SA 4.0","permission":"","source_url":"https://commons.wikimedia.org/wiki/File:Mueggelsee_Ufervegetation.jpg","attribution":"","license_url":"https://creativecommons.org/licenses/by-sa/4.0","usage_terms":"Creative Commons Attribution-Share Alike 4.0","pixel_review":"","restrictions":"","source_title":"Mueggelsee Ufervegetation.jpg","manual_review":"","source_credit":"Own work","original_created":"2026-05-20 13:40:25"},"source_checked_on":"2026-10-10","metadata_review_status":"verified"},"source_evidence_file":"Lisans kanıtları/9ae27f48-82e7-4e24-9795-830c72179a03.source-evidence.json","source_evidence_sha256":"936c00f5427edc433cec3e0b3716028243ea74439d8c11f09371a62ad1c91d18","license_record_file":"Lisans kanıtları/9ae27f48-82e7-4e24-9795-830c72179a03.license-record.json","license_record_sha256":"c3e95d8db0cb8afd957d9d78e4989cd9c05fb9626a83d6d6c7a9cf3678fc81d6","created_at":"2026-10-06T17:15:22.712851+00:00","updated_at":"2026-10-10T19:54:50.040130+00:00"}</x:v>
      </x:c>
    </x:row>
    <x:row r="1233" ht="60" customHeight="1">
      <x:c r="A1233" s="43" t="str">
        <x:v>assets</x:v>
      </x:c>
      <x:c r="B1233" s="43" t="n">
        <x:v>112</x:v>
      </x:c>
      <x:c r="C1233" s="43"/>
      <x:c r="D1233" s="43" t="n">
        <x:v>1</x:v>
      </x:c>
      <x:c r="E1233" s="43" t="n">
        <x:v>1</x:v>
      </x:c>
      <x:c r="F1233" s="43" t="str">
        <x:v>{"asset_id":"9b6e2c52-be82-43e0-b262-7c42f70d54de","original_name":"berlin/places/dunya-kulturleri-2.webp","file":"Fotoğraflar/9b6e2c52-be82-43e0-b262-7c42f70d54de.webp","sha256":"1ba1e4a310be0dc8ecae5a7debfb0b0888fa9fb5dd066b661db8d9a9e2c4e2e4","bytes":73962,"dimensions":[750,1000],"content_type":"image/webp","public":true,"provenance":{"kind":"external-media","title":"Berlin Haus der Kulturen 3.jpg","sha256":"1ba1e4a310be0dc8ecae5a7debfb0b0888fa9fb5dd066b661db8d9a9e2c4e2e4","modifications":"Corteqs: boyutlandırma ve WebP dönüşümü; gösterim alanına göre kırpma.","source_evidence":{"author":"Evergreen68","issues":"","license":"CC BY-SA 3.0","permission":"","source_url":"https://commons.wikimedia.org/wiki/File:Berlin_Haus_der_Kulturen_3.jpg","attribution":"","license_url":"https://creativecommons.org/licenses/by-sa/3.0","usage_terms":"Creative Commons Attribution-Share Alike 3.0","pixel_review":"","restrictions":"","source_title":"Berlin Haus der Kulturen 3.jpg","manual_review":"","source_credit":"Own work","original_created":"2011-05-15"},"source_checked_on":"2026-10-10","metadata_review_status":"verified"},"source_evidence_file":"Lisans kanıtları/9b6e2c52-be82-43e0-b262-7c42f70d54de.source-evidence.json","source_evidence_sha256":"4e1f5df35a6690f523760bc43256295daa8a65fb5289689dd235807ae5c5bb9e","license_record_file":"Lisans kanıtları/9b6e2c52-be82-43e0-b262-7c42f70d54de.license-record.json","license_record_sha256":"b71dc5452ff5c3174e32f86e8d06e1319dd64b202093b19a5c9171a4b179c1a0","created_at":"2026-10-06T17:02:35.942290+00:00","updated_at":"2026-10-10T19:54:49.936694+00:00"}</x:v>
      </x:c>
    </x:row>
    <x:row r="1234" ht="60" customHeight="1">
      <x:c r="A1234" s="43" t="str">
        <x:v>assets</x:v>
      </x:c>
      <x:c r="B1234" s="43" t="n">
        <x:v>113</x:v>
      </x:c>
      <x:c r="C1234" s="43"/>
      <x:c r="D1234" s="43" t="n">
        <x:v>1</x:v>
      </x:c>
      <x:c r="E1234" s="43" t="n">
        <x:v>1</x:v>
      </x:c>
      <x:c r="F1234" s="43" t="str">
        <x:v>{"asset_id":"9b969f47-5bc3-4e37-849f-a5978fe5cfbd","original_name":"berlin/places/max-schmeling-1.webp","file":"Fotoğraflar/9b969f47-5bc3-4e37-849f-a5978fe5cfbd.webp","sha256":"f0365422e40bb37e8cbbdf4c6ba331df46089e3fca7df3c2d237484dc3d13b9c","bytes":146224,"dimensions":[960,659],"content_type":"image/webp","public":true,"provenance":{"kind":"external-media","title":"Außenansicht vom Falkplatz aus.jpg","sha256":"f0365422e40bb37e8cbbdf4c6ba331df46089e3fca7df3c2d237484dc3d13b9c","modifications":"Corteqs: boyutlandırma ve WebP dönüşümü; gösterim alanına göre kırpma.","source_evidence":{"author":"Velomax","issues":"","license":"CC BY-SA 4.0","permission":"","source_url":"https://commons.wikimedia.org/wiki/File:Au%C3%9Fenansicht_vom_Falkplatz_aus.jpg","attribution":"","license_url":"https://creativecommons.org/licenses/by-sa/4.0","usage_terms":"Creative Commons Attribution-Share Alike 4.0","pixel_review":"","restrictions":"","source_title":"Außenansicht vom Falkplatz aus.jpg","manual_review":"","source_credit":"Own work","original_created":"2010-07-15 09:13:23"},"source_checked_on":"2026-10-10","metadata_review_status":"verified"},"source_evidence_file":"Lisans kanıtları/9b969f47-5bc3-4e37-849f-a5978fe5cfbd.source-evidence.json","source_evidence_sha256":"028587a6210580e55b95ce8c5f606c8b14aa9bf9125008f8ca996c5ea1ea26f1","license_record_file":"Lisans kanıtları/9b969f47-5bc3-4e37-849f-a5978fe5cfbd.license-record.json","license_record_sha256":"d4159bedf0e603932ad0a0be104058a9fb695441d6e9e91111c1000fd4584a63","created_at":"2026-10-06T17:15:22.605421+00:00","updated_at":"2026-10-10T19:54:49.954167+00:00"}</x:v>
      </x:c>
    </x:row>
    <x:row r="1235" ht="60" customHeight="1">
      <x:c r="A1235" s="43" t="str">
        <x:v>assets</x:v>
      </x:c>
      <x:c r="B1235" s="43" t="n">
        <x:v>114</x:v>
      </x:c>
      <x:c r="C1235" s="43"/>
      <x:c r="D1235" s="43" t="n">
        <x:v>1</x:v>
      </x:c>
      <x:c r="E1235" s="43" t="n">
        <x:v>1</x:v>
      </x:c>
      <x:c r="F1235" s="43" t="str">
        <x:v>{"asset_id":"9b9c1786-22d2-4590-8647-caa6c5f7d41a","original_name":"berlin/places/humboldt-1.webp","file":"Fotoğraflar/9b9c1786-22d2-4590-8647-caa6c5f7d41a.webp","sha256":"e9d7bc906c07f45386e2d88a4b6906953fbc3fe9ea068cd95090d3441e2d3de3","bytes":187220,"dimensions":[1200,900],"content_type":"image/webp","public":true,"provenance":{"kind":"external-media","title":"Humboldt Forum Foyer-002.jpg","sha256":"e9d7bc906c07f45386e2d88a4b6906953fbc3fe9ea068cd95090d3441e2d3de3","modifications":"Corteqs: boyutlandırma ve WebP dönüşümü; gösterim alanına göre kırpma.","source_evidence":{"author":"Fridolin freudenfett","issues":"","license":"CC BY-SA 4.0","permission":"","source_url":"https://commons.wikimedia.org/wiki/File:Humboldt_Forum_Foyer-002.jpg","attribution":"","license_url":"https://creativecommons.org/licenses/by-sa/4.0","usage_terms":"Creative Commons Attribution-Share Alike 4.0","pixel_review":"","restrictions":"","source_title":"Humboldt Forum Foyer-002.jpg","manual_review":"","source_credit":"Own work","original_created":"2021-08-14 17:02:53"},"source_checked_on":"2026-10-10","metadata_review_status":"verified"},"source_evidence_file":"Lisans kanıtları/9b9c1786-22d2-4590-8647-caa6c5f7d41a.source-evidence.json","source_evidence_sha256":"5f786ed14cd7f866d46438ac2c523a133cbcdffe2a4d9646ba4ab108c37544df","license_record_file":"Lisans kanıtları/9b9c1786-22d2-4590-8647-caa6c5f7d41a.license-record.json","license_record_sha256":"87e7ddaf68d292368d0131183ffa967114e9f25bc5aa674008ee2a60a68d502a","created_at":"2026-10-06T17:02:35.721518+00:00","updated_at":"2026-10-10T19:54:49.793341+00:00"}</x:v>
      </x:c>
    </x:row>
    <x:row r="1236" ht="60" customHeight="1">
      <x:c r="A1236" s="43" t="str">
        <x:v>assets</x:v>
      </x:c>
      <x:c r="B1236" s="43" t="n">
        <x:v>115</x:v>
      </x:c>
      <x:c r="C1236" s="43"/>
      <x:c r="D1236" s="43" t="n">
        <x:v>1</x:v>
      </x:c>
      <x:c r="E1236" s="43" t="n">
        <x:v>1</x:v>
      </x:c>
      <x:c r="F1236" s="43" t="str">
        <x:v>{"asset_id":"9c3779a9-7f3d-4817-8451-6016255bffe9","original_name":"berlin/places/stadtbad-mitte-extra-2.webp","file":"Fotoğraflar/9c3779a9-7f3d-4817-8451-6016255bffe9.webp","sha256":"597625884d78d307d6c884b8206dcc3bdb3424276f770d5e907188a04f4b13db","bytes":174262,"dimensions":[960,720],"content_type":"image/webp","public":true,"provenance":{"kind":"external-media","title":"Mitte Gartenstraße Stadtbad Cafeteria.jpg","sha256":"597625884d78d307d6c884b8206dcc3bdb3424276f770d5e907188a04f4b13db","modifications":"Corteqs: boyutlandırma ve WebP dönüşümü; gösterim alanına göre kırpma.","source_evidence":{"author":"Fridolin freudenfett","issues":"","license":"CC BY-SA 4.0","permission":"","source_url":"https://commons.wikimedia.org/wiki/File:Mitte_Gartenstra%C3%9Fe_Stadtbad_Cafeteria.jpg","attribution":"","license_url":"https://creativecommons.org/licenses/by-sa/4.0","usage_terms":"Creative Commons Attribution-Share Alike 4.0","pixel_review":"","restrictions":"","source_title":"Mitte Gartenstraße Stadtbad Cafeteria.jpg","manual_review":"","source_credit":"Own work","original_created":"2017-02-19 15:14:00"},"source_checked_on":"2026-10-10","metadata_review_status":"verified"},"source_evidence_file":"Lisans kanıtları/9c3779a9-7f3d-4817-8451-6016255bffe9.source-evidence.json","source_evidence_sha256":"22052503dc476275e4f1ad4f57b033fff607c35e0a0f0d7f135d4f32dc3d94d2","license_record_file":"Lisans kanıtları/9c3779a9-7f3d-4817-8451-6016255bffe9.license-record.json","license_record_sha256":"4a62a189add9a680c1f4949c760405a08870c83d438ebc6197ca00418c49b778","created_at":"2026-10-06T17:15:22.622719+00:00","updated_at":"2026-10-10T19:54:49.981449+00:00"}</x:v>
      </x:c>
    </x:row>
    <x:row r="1237" ht="60" customHeight="1">
      <x:c r="A1237" s="43" t="str">
        <x:v>assets</x:v>
      </x:c>
      <x:c r="B1237" s="43" t="n">
        <x:v>116</x:v>
      </x:c>
      <x:c r="C1237" s="43"/>
      <x:c r="D1237" s="43" t="n">
        <x:v>1</x:v>
      </x:c>
      <x:c r="E1237" s="43" t="n">
        <x:v>1</x:v>
      </x:c>
      <x:c r="F1237" s="43" t="str">
        <x:v>{"asset_id":"9d752c6d-977c-4c05-9fee-dc554685f853","original_name":"berlin/places/maybachufer-verified-1.webp","file":"Fotoğraflar/9d752c6d-977c-4c05-9fee-dc554685f853.webp","sha256":"594efb3cc6a341cdee59a14c483b50948a2492d9ca8185293fddc6ff1c5bcea8","bytes":257462,"dimensions":[960,720],"content_type":"image/webp","public":true,"provenance":{"kind":"external-media","title":"Maybachufer Turkish market 1.jpg","sha256":"594efb3cc6a341cdee59a14c483b50948a2492d9ca8185293fddc6ff1c5bcea8","modifications":"Corteqs: boyutlandırma ve WebP dönüşümü; gösterim alanına göre kırpma.","source_evidence":{"author":"Orderinchaos","issues":"","license":"CC BY-SA 4.0","permission":"","source_url":"https://commons.wikimedia.org/wiki/File:Maybachufer_Turkish_market_1.jpg","attribution":"","license_url":"https://creativecommons.org/licenses/by-sa/4.0","usage_terms":"Creative Commons Attribution-Share Alike 4.0","pixel_review":"","restrictions":"","source_title":"Maybachufer Turkish market 1.jpg","manual_review":"","source_credit":"Own work","original_created":"2015-05-15 20:41:11"},"source_checked_on":"2026-10-10","metadata_review_status":"verified"},"source_evidence_file":"Lisans kanıtları/9d752c6d-977c-4c05-9fee-dc554685f853.source-evidence.json","source_evidence_sha256":"fbd2e80e1ead0f09aa5f34e5593d87c2fc3c9dbc92700fc8156b3ee4b2d3ba63","license_record_file":"Lisans kanıtları/9d752c6d-977c-4c05-9fee-dc554685f853.license-record.json","license_record_sha256":"680ecacd0e7234f78a264bab987c37ce3bc45ad4dabaa302ef3e373c8556d1b5","created_at":"2026-10-06T17:32:35.360797+00:00","updated_at":"2026-10-10T19:54:49.702556+00:00"}</x:v>
      </x:c>
    </x:row>
    <x:row r="1238" ht="60" customHeight="1">
      <x:c r="A1238" s="43" t="str">
        <x:v>assets</x:v>
      </x:c>
      <x:c r="B1238" s="43" t="n">
        <x:v>117</x:v>
      </x:c>
      <x:c r="C1238" s="43"/>
      <x:c r="D1238" s="43" t="n">
        <x:v>1</x:v>
      </x:c>
      <x:c r="E1238" s="43" t="n">
        <x:v>1</x:v>
      </x:c>
      <x:c r="F1238" s="43" t="str">
        <x:v>{"asset_id":"a266fad1-7296-4a80-bc3e-196c40ac3671","original_name":"berlin/places/nikolai-1.webp","file":"Fotoğraflar/a266fad1-7296-4a80-bc3e-196c40ac3671.webp","sha256":"da03944d711e0c79575d8f15799829470ec1d55eb7638cec5fd9ead2c9354a5b","bytes":101898,"dimensions":[960,540],"content_type":"image/webp","public":true,"provenance":{"kind":"external-media","title":"Blue Hour in Berlin.jpg","sha256":"da03944d711e0c79575d8f15799829470ec1d55eb7638cec5fd9ead2c9354a5b","modifications":"Corteqs: boyutlandırma ve WebP dönüşümü; gösterim alanına göre kırpma.","source_evidence":{"author":"Fernando Pascullo","issues":"","license":"CC BY-SA 4.0","permission":"","source_url":"https://commons.wikimedia.org/wiki/File:Blue_Hour_in_Berlin.jpg","attribution":"","license_url":"https://creativecommons.org/licenses/by-sa/4.0","usage_terms":"Creative Commons Attribution-Share Alike 4.0","pixel_review":"","restrictions":"","source_title":"Blue Hour in Berlin.jpg","manual_review":"","source_credit":"Own work","original_created":"2019-10-26 17:27:02"},"source_checked_on":"2026-10-10","metadata_review_status":"verified"},"source_evidence_file":"Lisans kanıtları/a266fad1-7296-4a80-bc3e-196c40ac3671.source-evidence.json","source_evidence_sha256":"f7a74cf967e26d3d7e4da93bcee6e64b0c6f28d179337faafb5e54ce3dd90f40","license_record_file":"Lisans kanıtları/a266fad1-7296-4a80-bc3e-196c40ac3671.license-record.json","license_record_sha256":"005b7125ea9ee0ea162893051f66090cf8f5d6c1789298f4ce3b5f648fe2c7ce","created_at":"2026-10-06T17:15:22.762287+00:00","updated_at":"2026-10-10T19:54:50.168973+00:00"}</x:v>
      </x:c>
    </x:row>
    <x:row r="1239" ht="60" customHeight="1">
      <x:c r="A1239" s="43" t="str">
        <x:v>assets</x:v>
      </x:c>
      <x:c r="B1239" s="43" t="n">
        <x:v>118</x:v>
      </x:c>
      <x:c r="C1239" s="43"/>
      <x:c r="D1239" s="43" t="n">
        <x:v>1</x:v>
      </x:c>
      <x:c r="E1239" s="43" t="n">
        <x:v>1</x:v>
      </x:c>
      <x:c r="F1239" s="43" t="str">
        <x:v>{"asset_id":"a2afe47c-8428-4c38-86e9-18cf6e4726d3","original_name":"berlin/places/kaethe-kollwitz-verified-2.webp","file":"Fotoğraflar/a2afe47c-8428-4c38-86e9-18cf6e4726d3.webp","sha256":"d3ab0f8fdd111d333bf3fe3deea3ce9561e7d52a4492bd32d2b71fdf0a9ee708","bytes":90554,"dimensions":[1024,768],"content_type":"image/webp","public":true,"provenance":{"kind":"external-media","title":"SchlosstheaterCharlottenburg.jpg","sha256":"d3ab0f8fdd111d333bf3fe3deea3ce9561e7d52a4492bd32d2b71fdf0a9ee708","modifications":"Corteqs: boyutlandırma ve WebP dönüşümü; gösterim alanına göre kırpma.","source_evidence":{"author":"Photographer: Balthazar Bley","issues":["stored_license_link_needs_canonical_update"],"license":"CC BY-SA 3.0","permission":"","source_url":"https://commons.wikimedia.org/wiki/File:SchlosstheaterCharlottenburg.jpg","attribution":"","license_url":"https://creativecommons.org/licenses/by-sa/3.0/","usage_terms":"Creative Commons Attribution-Share Alike 3.0","pixel_review":"","restrictions":"","source_title":"SchlosstheaterCharlottenburg.jpg","manual_review":"","source_credit":"photograph by User Balthazar.bley","original_created":"2004-10-09"},"source_checked_on":"2026-10-10","metadata_review_status":"verified"},"source_evidence_file":"Lisans kanıtları/a2afe47c-8428-4c38-86e9-18cf6e4726d3.source-evidence.json","source_evidence_sha256":"169e29442790c8450b32d0d7452a82a6c7af4aa77872eb56cec5549584ad7d01","license_record_file":"Lisans kanıtları/a2afe47c-8428-4c38-86e9-18cf6e4726d3.license-record.json","license_record_sha256":"1c77c78efdd36ab493ec72e7df2ce0ffb495e4ead2c833f49073a8db6e1c7b1a","created_at":"2026-10-06T17:25:19.031126+00:00","updated_at":"2026-10-10T19:54:49.887563+00:00"}</x:v>
      </x:c>
    </x:row>
    <x:row r="1240" ht="60" customHeight="1">
      <x:c r="A1240" s="43" t="str">
        <x:v>assets</x:v>
      </x:c>
      <x:c r="B1240" s="43" t="n">
        <x:v>119</x:v>
      </x:c>
      <x:c r="C1240" s="43"/>
      <x:c r="D1240" s="43" t="n">
        <x:v>1</x:v>
      </x:c>
      <x:c r="E1240" s="43" t="n">
        <x:v>1</x:v>
      </x:c>
      <x:c r="F1240" s="43" t="str">
        <x:v>{"asset_id":"a57f0770-78b0-495e-bc03-5dbbcf6dee8a","original_name":"berlin/places/dunya-bahceleri-2.webp","file":"Fotoğraflar/a57f0770-78b0-495e-bc03-5dbbcf6dee8a.webp","sha256":"c932188279f4fb645f260f5f1acbecac1822985819a5bc016f82573b547f625e","bytes":219616,"dimensions":[960,720],"content_type":"image/webp","public":true,"provenance":{"kind":"external-media","title":"Bali01.jpg","sha256":"c932188279f4fb645f260f5f1acbecac1822985819a5bc016f82573b547f625e","modifications":"Corteqs: boyutlandırma ve WebP dönüşümü; gösterim alanına göre kırpma.","source_evidence":{"author":"Jean-Luc 2005","issues":["missing_stored_license_url"],"license":"Public domain","permission":"Public domain Public domain false false This work has been released into the public domain by its author, Jean-Luc 2005 at German Wikipedia . This applies worldwide. In some countries this may not be legally possible; if so: Jean-Luc 2005 grants anyone the right to use this work for any purpose , without any conditions, unless such conditions are required by law. Public domain Public domain false false","source_url":"https://commons.wikimedia.org/wiki/File:Bali01.jpg","attribution":"","license_url":"https://creativecommons.org/publicdomain/mark/1.0/","usage_terms":"Public domain","pixel_review":"","restrictions":"","source_title":"Bali01.jpg","manual_review":"","source_credit":"de.wikipedia.org : 01:40, 8. Jul 2006 . . Jean-Luc 2005 . . 1024 x 768 (944.087 Bytes) (*Erholungspark Marzahn *Datum: April 2006 *Quelle: selbst fotografiert *Fotograf: Jean-Luc 2005 {{Bild-PD}} )","original_created":"2006-04"},"source_checked_on":"2026-10-10","metadata_review_status":"verified"},"source_evidence_file":"Lisans kanıtları/a57f0770-78b0-495e-bc03-5dbbcf6dee8a.source-evidence.json","source_evidence_sha256":"29d04a5f9436e0c4c4d37b0f3224dee3e3ee6abde00f0eb640c4cd52c8682ff8","license_record_file":"Lisans kanıtları/a57f0770-78b0-495e-bc03-5dbbcf6dee8a.license-record.json","license_record_sha256":"a7ce6cb19442f23d78b61d6ae34232b5a4af9fd189d9015a2c43ed6591b5cae2","created_at":"2026-10-06T17:15:22.675176+00:00","updated_at":"2026-10-10T19:54:50.014308+00:00"}</x:v>
      </x:c>
    </x:row>
    <x:row r="1241" ht="60" customHeight="1">
      <x:c r="A1241" s="43" t="str">
        <x:v>assets</x:v>
      </x:c>
      <x:c r="B1241" s="43" t="n">
        <x:v>120</x:v>
      </x:c>
      <x:c r="C1241" s="43"/>
      <x:c r="D1241" s="43" t="n">
        <x:v>1</x:v>
      </x:c>
      <x:c r="E1241" s="43" t="n">
        <x:v>1</x:v>
      </x:c>
      <x:c r="F1241" s="43" t="str">
        <x:v>{"asset_id":"a7dabf0f-70b3-4469-aea2-cc48c56d5e04","original_name":"berlin/places/holokost-aniti-1.webp","file":"Fotoğraflar/a7dabf0f-70b3-4469-aea2-cc48c56d5e04.webp","sha256":"f6cfd31c6ac7387c0c773fd188cf656dea624615c0e4a9519ea5b0b6bb55cdde","bytes":189294,"dimensions":[1200,675],"content_type":"image/webp","public":true,"provenance":{"kind":"external-media","title":"Memorial to the Murdered Jews of Europeabove.jpg","sha256":"f6cfd31c6ac7387c0c773fd188cf656dea624615c0e4a9519ea5b0b6bb55cdde","modifications":"Corteqs: boyutlandırma ve WebP dönüşümü; gösterim alanına göre kırpma.","source_evidence":{"author":"Alexander Blum","issues":"","license":"CC BY-SA 4.0","permission":"","source_url":"https://commons.wikimedia.org/wiki/File:Memorial_to_the_Murdered_Jews_of_Europeabove.jpg","attribution":"","license_url":"https://creativecommons.org/licenses/by-sa/4.0","usage_terms":"Creative Commons Attribution-Share Alike 4.0","pixel_review":"","restrictions":"","source_title":"Memorial to the Murdered Jews of Europeabove.jpg","manual_review":"","source_credit":"Own work","original_created":"2016-10-03 13:50:27"},"source_checked_on":"2026-10-10","metadata_review_status":"verified"},"source_evidence_file":"Lisans kanıtları/a7dabf0f-70b3-4469-aea2-cc48c56d5e04.source-evidence.json","source_evidence_sha256":"8259bef0c5b6fe17db0f6505b1fc73d7e5d7b9d68d81de4a7f3d935ff8095809","license_record_file":"Lisans kanıtları/a7dabf0f-70b3-4469-aea2-cc48c56d5e04.license-record.json","license_record_sha256":"c7e6241179de4209e061531ed06b6097c08f1a99bc7c7558c152ca941a0c1521","created_at":"2026-10-06T17:02:35.793212+00:00","updated_at":"2026-10-10T19:54:49.839647+00:00"}</x:v>
      </x:c>
    </x:row>
    <x:row r="1242" ht="60" customHeight="1">
      <x:c r="A1242" s="43" t="str">
        <x:v>assets</x:v>
      </x:c>
      <x:c r="B1242" s="43" t="n">
        <x:v>121</x:v>
      </x:c>
      <x:c r="C1242" s="43"/>
      <x:c r="D1242" s="43" t="n">
        <x:v>1</x:v>
      </x:c>
      <x:c r="E1242" s="43" t="n">
        <x:v>1</x:v>
      </x:c>
      <x:c r="F1242" s="43" t="str">
        <x:v>{"asset_id":"a88f38f0-224b-4e16-b6ce-2a64759b4a9d","original_name":"berlin/places/yeni-ulusal-2.webp","file":"Fotoğraflar/a88f38f0-224b-4e16-b6ce-2a64759b4a9d.webp","sha256":"c5f3b4595ba939d20d1f2456cc755560e9e43ccbd51f030bf6d59fecd060aed5","bytes":300674,"dimensions":[903,1000],"content_type":"image/webp","public":true,"provenance":{"kind":"external-media","title":"1920 Gramatte Porträt Schapiere.jpg","sha256":"c5f3b4595ba939d20d1f2456cc755560e9e43ccbd51f030bf6d59fecd060aed5","modifications":"Corteqs: boyutlandırma ve WebP dönüşümü; gösterim alanına göre kırpma.","source_evidence":{"author":"Walter Gramatté","issues":["missing_stored_license_url"],"license":"Public domain","permission":"","source_url":"https://commons.wikimedia.org/wiki/File:1920_Gramatte_Portr%C3%A4t_Schapiere.jpg","attribution":"","license_url":"https://creativecommons.org/publicdomain/mark/1.0/","usage_terms":"Public domain","pixel_review":"","restrictions":"","source_title":"1920 Gramatte Porträt Schapiere.jpg","manual_review":"","source_credit":"Neue Nationalgalerie Berlin","original_created":"1920"},"source_checked_on":"2026-10-10","metadata_review_status":"verified"},"source_evidence_file":"Lisans kanıtları/a88f38f0-224b-4e16-b6ce-2a64759b4a9d.source-evidence.json","source_evidence_sha256":"3ca863bb5fc31d87fc64ca3d0f86a0b56d601261e338060b46587f0d57c8a06e","license_record_file":"Lisans kanıtları/a88f38f0-224b-4e16-b6ce-2a64759b4a9d.license-record.json","license_record_sha256":"8d4849928aeebd6149ec38f1e0e835015e50dce4146b934e9acbb6c3c8ebdd15","created_at":"2026-10-06T17:02:35.810231+00:00","updated_at":"2026-10-10T19:54:49.857230+00:00"}</x:v>
      </x:c>
    </x:row>
    <x:row r="1243" ht="60" customHeight="1">
      <x:c r="A1243" s="43" t="str">
        <x:v>assets</x:v>
      </x:c>
      <x:c r="B1243" s="43" t="n">
        <x:v>122</x:v>
      </x:c>
      <x:c r="C1243" s="43"/>
      <x:c r="D1243" s="43" t="n">
        <x:v>1</x:v>
      </x:c>
      <x:c r="E1243" s="43" t="n">
        <x:v>1</x:v>
      </x:c>
      <x:c r="F1243" s="43" t="str">
        <x:v>{"asset_id":"a9ce2e67-381e-4f46-8a94-5e6652dfd67f","original_name":"berlin/places/humboldt-2.webp","file":"Fotoğraflar/a9ce2e67-381e-4f46-8a94-5e6652dfd67f.webp","sha256":"286e07cf21d29f7d0a292ff7290c989e68de6ace5406c0594019ba15009b4e35","bytes":147462,"dimensions":[688,1000],"content_type":"image/webp","public":true,"provenance":{"kind":"external-media","title":"Barrigon-3.jpg","sha256":"286e07cf21d29f7d0a292ff7290c989e68de6ace5406c0594019ba15009b4e35","modifications":"Corteqs: boyutlandırma ve WebP dönüşümü; gösterim alanına göre kırpma.","source_evidence":{"author":"GodeNehler","issues":"","license":"CC BY-SA 4.0","permission":"","source_url":"https://commons.wikimedia.org/wiki/File:Barrigon-3.jpg","attribution":"","license_url":"https://creativecommons.org/licenses/by-sa/4.0","usage_terms":"Creative Commons Attribution-Share Alike 4.0","pixel_review":"","restrictions":"","source_title":"Barrigon-3.jpg","manual_review":"","source_credit":"Own work","original_created":"2019-03-15 16:17:50"},"source_checked_on":"2026-10-10","metadata_review_status":"verified"},"source_evidence_file":"Lisans kanıtları/a9ce2e67-381e-4f46-8a94-5e6652dfd67f.source-evidence.json","source_evidence_sha256":"094df84fd835afa00963d72ab8a27dd0d081776e2746d14ba3488f25897aafcc","license_record_file":"Lisans kanıtları/a9ce2e67-381e-4f46-8a94-5e6652dfd67f.license-record.json","license_record_sha256":"c16284954b6864a02d2eb35f04d6ecfa2e042cb84fc9e6c0873e0a9a924ad088","created_at":"2026-10-06T17:02:35.724086+00:00","updated_at":"2026-10-10T19:54:49.794711+00:00"}</x:v>
      </x:c>
    </x:row>
    <x:row r="1244" ht="60" customHeight="1">
      <x:c r="A1244" s="43" t="str">
        <x:v>assets</x:v>
      </x:c>
      <x:c r="B1244" s="43" t="n">
        <x:v>123</x:v>
      </x:c>
      <x:c r="C1244" s="43"/>
      <x:c r="D1244" s="43" t="n">
        <x:v>1</x:v>
      </x:c>
      <x:c r="E1244" s="43" t="n">
        <x:v>1</x:v>
      </x:c>
      <x:c r="F1244" s="43" t="str">
        <x:v>{"asset_id":"a9d455a5-efb4-4fdf-bd92-65830cbca130","original_name":"berlin/places/hayvanat-bahcesi-verified-2.webp","file":"Fotoğraflar/a9d455a5-efb4-4fdf-bd92-65830cbca130.webp","sha256":"66572801bc82a9b60dce953ddd2422b3b072ffcd73a9327f1f100ed90e8fcac0","bytes":222076,"dimensions":[960,720],"content_type":"image/webp","public":true,"provenance":{"kind":"external-media","title":"2021-07-19 Löwentor Zoologischer Garten Berlin 01.jpg","sha256":"66572801bc82a9b60dce953ddd2422b3b072ffcd73a9327f1f100ed90e8fcac0","modifications":"Corteqs: boyutlandırma ve WebP dönüşümü; gösterim alanına göre kırpma.","source_evidence":{"author":"Geoprofi Lars","issues":"","license":"CC BY-SA 4.0","permission":"","source_url":"https://commons.wikimedia.org/wiki/File:2021-07-19_L%C3%B6wentor_Zoologischer_Garten_Berlin_01.jpg","attribution":"","license_url":"https://creativecommons.org/licenses/by-sa/4.0","usage_terms":"Creative Commons Attribution-Share Alike 4.0","pixel_review":"","restrictions":"","source_title":"2021-07-19 Löwentor Zoologischer Garten Berlin 01.jpg","manual_review":"","source_credit":"Own work","original_created":"2021-07-19 19:27:32"},"source_checked_on":"2026-10-10","metadata_review_status":"verified"},"source_evidence_file":"Lisans kanıtları/a9d455a5-efb4-4fdf-bd92-65830cbca130.source-evidence.json","source_evidence_sha256":"2e8819f0f39f88a01efd8fe5cf6ba0fe69f1e360f79bf1ac4856324f0bdaa1a3","license_record_file":"Lisans kanıtları/a9d455a5-efb4-4fdf-bd92-65830cbca130.license-record.json","license_record_sha256":"c95e6c4534830d24a525e9a1c3f7f6852de68989ea9e1030f0feebe4147dfbfb","created_at":"2026-10-06T17:32:35.739652+00:00","updated_at":"2026-10-10T19:54:50.173669+00:00"}</x:v>
      </x:c>
    </x:row>
    <x:row r="1245" ht="60" customHeight="1">
      <x:c r="A1245" s="43" t="str">
        <x:v>assets</x:v>
      </x:c>
      <x:c r="B1245" s="43" t="n">
        <x:v>124</x:v>
      </x:c>
      <x:c r="C1245" s="43"/>
      <x:c r="D1245" s="43" t="n">
        <x:v>1</x:v>
      </x:c>
      <x:c r="E1245" s="43" t="n">
        <x:v>1</x:v>
      </x:c>
      <x:c r="F1245" s="43" t="str">
        <x:v>{"asset_id":"abc73172-46d8-4f10-9d95-122690cb04c6","original_name":"berlin/places/grunewald-2.webp","file":"Fotoğraflar/abc73172-46d8-4f10-9d95-122690cb04c6.webp","sha256":"921a0c89d25f9a93d9f919572bdd8b035201d1b2acf95a05471e9da71d44f47b","bytes":19138,"dimensions":[960,638],"content_type":"image/webp","public":true,"provenance":{"kind":"external-media","title":"Funkturm Berlin View 13.jpg","sha256":"921a0c89d25f9a93d9f919572bdd8b035201d1b2acf95a05471e9da71d44f47b","modifications":"Corteqs: boyutlandırma ve WebP dönüşümü; gösterim alanına göre kırpma.","source_evidence":{"author":"A.Savin","issues":["specified_attribution_not_preserved"],"license":"CC BY-SA 3.0","permission":"Free Art License . Correct attribution is « A.Savin, Wikipedia ». Free usage of the photo, no need to ask for approval. Лицензия Свободное искусство . Корректное указание авторства — « А.Савин, Википедия ». Использование фотографии бесплатно, согласование не требуется. Lizenz Freie Kunst . Korrekte Autorenkennzeichnung ist « A.Savin, Wikipedia ». Nutzung des Fotos kostenlos, Anfrage nicht erforderlich.","source_url":"https://commons.wikimedia.org/wiki/File:Funkturm_Berlin_View_13.jpg","attribution":"A.Savin, Wikipedia","license_url":"https://creativecommons.org/licenses/by-sa/3.0","usage_terms":"Creative Commons Attribution-Share Alike 3.0","pixel_review":"","restrictions":"","source_title":"Funkturm Berlin View 13.jpg","manual_review":"","source_credit":"Own work","original_created":"2013-04-21"},"source_checked_on":"2026-10-10","metadata_review_status":"verified"},"source_evidence_file":"Lisans kanıtları/abc73172-46d8-4f10-9d95-122690cb04c6.source-evidence.json","source_evidence_sha256":"42cc4dd67de8b85f72b0682f91ff04fd00cdf80b366f930677a1dd2e080f4935","license_record_file":"Lisans kanıtları/abc73172-46d8-4f10-9d95-122690cb04c6.license-record.json","license_record_sha256":"cf694bd15a79cc56ba08b41e4e5c86237504001f97a4299f4b1f34dac2713db4","created_at":"2026-10-06T17:15:22.693251+00:00","updated_at":"2026-10-10T19:54:50.028488+00:00"}</x:v>
      </x:c>
    </x:row>
    <x:row r="1246" ht="60" customHeight="1">
      <x:c r="A1246" s="43" t="str">
        <x:v>assets</x:v>
      </x:c>
      <x:c r="B1246" s="43" t="n">
        <x:v>125</x:v>
      </x:c>
      <x:c r="C1246" s="43"/>
      <x:c r="D1246" s="43" t="n">
        <x:v>1</x:v>
      </x:c>
      <x:c r="E1246" s="43" t="n">
        <x:v>1</x:v>
      </x:c>
      <x:c r="F1246" s="43" t="str">
        <x:v>{"asset_id":"ad112cba-24d0-4451-86d4-f10a7bc60697","original_name":"berlin/places/doga-tarihi-2.webp","file":"Fotoğraflar/ad112cba-24d0-4451-86d4-f10a7bc60697.webp","sha256":"617ce44cf3c5c135d0433531b45d99525e4b2931dd9025ecce52c3845f00bc59","bytes":62888,"dimensions":[750,1000],"content_type":"image/webp","public":true,"provenance":{"kind":"external-media","title":"Knut Polarbear .jpg","sha256":"617ce44cf3c5c135d0433531b45d99525e4b2931dd9025ecce52c3845f00bc59","modifications":"Corteqs: boyutlandırma ve WebP dönüşümü; gösterim alanına göre kırpma.","source_evidence":{"author":"James Smith 55555555555","issues":"","license":"CC BY-SA 4.0","permission":"","source_url":"https://commons.wikimedia.org/wiki/File:Knut_Polarbear_.jpg","attribution":"","license_url":"https://creativecommons.org/licenses/by-sa/4.0","usage_terms":"Creative Commons Attribution-Share Alike 4.0","pixel_review":"","restrictions":"","source_title":"Knut Polarbear .jpg","manual_review":"","source_credit":"Own work","original_created":"2018-01-14"},"source_checked_on":"2026-10-10","metadata_review_status":"verified"},"source_evidence_file":"Lisans kanıtları/ad112cba-24d0-4451-86d4-f10a7bc60697.source-evidence.json","source_evidence_sha256":"5b15ac36bd041a3925973bd5d31b686a377063908ef993281a338518f0a3a886","license_record_file":"Lisans kanıtları/ad112cba-24d0-4451-86d4-f10a7bc60697.license-record.json","license_record_sha256":"d6ed0370067c90c133907272dd8402a16cb2cdc65680f3b8b8f5114cd88ae24e","created_at":"2026-10-06T17:02:35.756571+00:00","updated_at":"2026-10-10T19:54:49.806710+00:00"}</x:v>
      </x:c>
    </x:row>
    <x:row r="1247" ht="60" customHeight="1">
      <x:c r="A1247" s="43" t="str">
        <x:v>assets</x:v>
      </x:c>
      <x:c r="B1247" s="43" t="n">
        <x:v>126</x:v>
      </x:c>
      <x:c r="C1247" s="43"/>
      <x:c r="D1247" s="43" t="n">
        <x:v>1</x:v>
      </x:c>
      <x:c r="E1247" s="43" t="n">
        <x:v>1</x:v>
      </x:c>
      <x:c r="F1247" s="43" t="str">
        <x:v>{"asset_id":"b142f6a3-4e9f-4218-9085-e895f846f928","original_name":"berlin/places/britzer-garten-2.webp","file":"Fotoğraflar/b142f6a3-4e9f-4218-9085-e895f846f928.webp","sha256":"8ea4413bbba2d739d5e6bf053d1139d1688d179eece85cc47ec830a0f4f044c7","bytes":132676,"dimensions":[960,638],"content_type":"image/webp","public":true,"provenance":{"kind":"external-media","title":"Berlin Britzer Garten cafe.JPG","sha256":"8ea4413bbba2d739d5e6bf053d1139d1688d179eece85cc47ec830a0f4f044c7","modifications":"Corteqs: boyutlandırma ve WebP dönüşümü; gösterim alanına göre kırpma.","source_evidence":{"author":"Rosakoalaglitzereinhorn","issues":"","license":"CC BY-SA 3.0","permission":"","source_url":"https://commons.wikimedia.org/wiki/File:Berlin_Britzer_Garten_cafe.JPG","attribution":"","license_url":"https://creativecommons.org/licenses/by-sa/3.0","usage_terms":"Creative Commons Attribution-Share Alike 3.0","pixel_review":"","restrictions":"","source_title":"Berlin Britzer Garten cafe.JPG","manual_review":"","source_credit":"Own work","original_created":"2011-03-27"},"source_checked_on":"2026-10-10","metadata_review_status":"verified"},"source_evidence_file":"Lisans kanıtları/b142f6a3-4e9f-4218-9085-e895f846f928.source-evidence.json","source_evidence_sha256":"81735d433c971ee939bd9baba5bbf3c68a15e4bb30f0490eeb7b02636aaa39f9","license_record_file":"Lisans kanıtları/b142f6a3-4e9f-4218-9085-e895f846f928.license-record.json","license_record_sha256":"7648663c4497c5ba5786310bb8ab51cc8e94543d5b1de42696bcd315ce6a90d9","created_at":"2026-10-06T17:15:22.666457+00:00","updated_at":"2026-10-10T19:54:50.009956+00:00"}</x:v>
      </x:c>
    </x:row>
    <x:row r="1248" ht="60" customHeight="1">
      <x:c r="A1248" s="43" t="str">
        <x:v>assets</x:v>
      </x:c>
      <x:c r="B1248" s="43" t="n">
        <x:v>127</x:v>
      </x:c>
      <x:c r="C1248" s="43"/>
      <x:c r="D1248" s="43" t="n">
        <x:v>1</x:v>
      </x:c>
      <x:c r="E1248" s="43" t="n">
        <x:v>1</x:v>
      </x:c>
      <x:c r="F1248" s="43" t="str">
        <x:v>{"asset_id":"b3a04bab-e312-4080-bf80-c30c195e1d36","original_name":"berlin/places/resim-galerisi-1.webp","file":"Fotoğraflar/b3a04bab-e312-4080-bf80-c30c195e1d36.webp","sha256":"053adaa85fcf985f9eaff8916f2323f775c05206619830f6f6af1c8d8bf456ec","bytes":38162,"dimensions":[770,576],"content_type":"image/webp","public":true,"provenance":{"kind":"external-media","title":"Berlin Kulturforum 2002a.jpg","sha256":"053adaa85fcf985f9eaff8916f2323f775c05206619830f6f6af1c8d8bf456ec","modifications":"Corteqs: boyutlandırma ve WebP dönüşümü; gösterim alanına göre kırpma.","source_evidence":{"author":"Andreas Praefcke","issues":"","license":"CC BY 3.0","permission":"","source_url":"https://commons.wikimedia.org/wiki/File:Berlin_Kulturforum_2002a.jpg","attribution":"","license_url":"https://creativecommons.org/licenses/by/3.0","usage_terms":"Creative Commons Attribution 3.0","pixel_review":"","restrictions":"","source_title":"Berlin Kulturforum 2002a.jpg","manual_review":"","source_credit":"Own work","original_created":"2002"},"source_checked_on":"2026-10-10","metadata_review_status":"verified"},"source_evidence_file":"Lisans kanıtları/b3a04bab-e312-4080-bf80-c30c195e1d36.source-evidence.json","source_evidence_sha256":"7ca302dd0627187b0c8f1918448c67decbf60c5cc1dd96b778a0b77bab2ac88e","license_record_file":"Lisans kanıtları/b3a04bab-e312-4080-bf80-c30c195e1d36.license-record.json","license_record_sha256":"38be76ad44a7a6bdcf4067d60f32dc513417501695e84900bd85cd0fe147d2f2","created_at":"2026-10-06T17:02:35.817417+00:00","updated_at":"2026-10-10T19:54:49.858507+00:00"}</x:v>
      </x:c>
    </x:row>
    <x:row r="1249" ht="60" customHeight="1">
      <x:c r="A1249" s="43" t="str">
        <x:v>assets</x:v>
      </x:c>
      <x:c r="B1249" s="43" t="n">
        <x:v>128</x:v>
      </x:c>
      <x:c r="C1249" s="43"/>
      <x:c r="D1249" s="43" t="n">
        <x:v>1</x:v>
      </x:c>
      <x:c r="E1249" s="43" t="n">
        <x:v>1</x:v>
      </x:c>
      <x:c r="F1249" s="43" t="str">
        <x:v>{"asset_id":"b52c934c-52e8-44c5-9501-7ecb98f50eba","original_name":"berlin/places/bruecke-1.webp","file":"Fotoğraflar/b52c934c-52e8-44c5-9501-7ecb98f50eba.webp","sha256":"b7fd8b398e2012297def46c0534408fb0de63b064c68ca9bd421cc78916233e9","bytes":291346,"dimensions":[960,720],"content_type":"image/webp","public":true,"provenance":{"kind":"external-media","title":"Brücke-Museum.jpg","sha256":"b7fd8b398e2012297def46c0534408fb0de63b064c68ca9bd421cc78916233e9","modifications":"Corteqs: boyutlandırma ve WebP dönüşümü; gösterim alanına göre kırpma.","source_evidence":{"author":"Uwe Thobae","issues":"","license":"CC BY-SA 3.0","permission":"","source_url":"https://commons.wikimedia.org/wiki/File:Br%C3%BCcke-Museum.jpg","attribution":"","license_url":"https://creativecommons.org/licenses/by-sa/3.0","usage_terms":"Creative Commons Attribution-Share Alike 3.0","pixel_review":"","restrictions":"","source_title":"Brücke-Museum.jpg","manual_review":"","source_credit":"Own work","original_created":"8.12.2007"},"source_checked_on":"2026-10-10","metadata_review_status":"verified"},"source_evidence_file":"Lisans kanıtları/b52c934c-52e8-44c5-9501-7ecb98f50eba.source-evidence.json","source_evidence_sha256":"ed2ac106b664ef59e1fa9d7c1bc901d6be0be12f9217514c6f6aa282a2d193ed","license_record_file":"Lisans kanıtları/b52c934c-52e8-44c5-9501-7ecb98f50eba.license-record.json","license_record_sha256":"cf3eb7e76ee33a55e98a54d51b2122c7b4deefab9ab8c319ebc4ae9926aa73e7","created_at":"2026-10-06T17:02:35.830981+00:00","updated_at":"2026-10-10T19:54:49.872900+00:00"}</x:v>
      </x:c>
    </x:row>
    <x:row r="1250" ht="60" customHeight="1">
      <x:c r="A1250" s="43" t="str">
        <x:v>assets</x:v>
      </x:c>
      <x:c r="B1250" s="43" t="n">
        <x:v>129</x:v>
      </x:c>
      <x:c r="C1250" s="43"/>
      <x:c r="D1250" s="43" t="n">
        <x:v>1</x:v>
      </x:c>
      <x:c r="E1250" s="43" t="n">
        <x:v>1</x:v>
      </x:c>
      <x:c r="F1250" s="43" t="str">
        <x:v>{"asset_id":"b71b1222-4e7f-4c81-8859-badc4a78e900","original_name":"berlin/places/humboldthain-1.webp","file":"Fotoğraflar/b71b1222-4e7f-4c81-8859-badc4a78e900.webp","sha256":"577325ede8eb105351374cddbd0563334b4ee0abe2dbe6cd95c6a97492537b10","bytes":224388,"dimensions":[960,705],"content_type":"image/webp","public":true,"provenance":{"kind":"external-media","title":"Humboldthöhe2.jpg","sha256":"577325ede8eb105351374cddbd0563334b4ee0abe2dbe6cd95c6a97492537b10","modifications":"Corteqs: boyutlandırma ve WebP dönüşümü; gösterim alanına göre kırpma.","source_evidence":{"author":"Angela Monika Arnold","issues":"","license":"CC BY-SA 2.0 de","permission":"","source_url":"https://commons.wikimedia.org/wiki/File:Humboldth%C3%B6he2.jpg","attribution":"","license_url":"https://creativecommons.org/licenses/by-sa/2.0/de/deed.en","usage_terms":"Creative Commons Attribution-Share Alike 2.0 de","pixel_review":"","restrictions":"","source_title":"Humboldthöhe2.jpg","manual_review":"","source_credit":"Self-photographed","original_created":"17 April 2007 (original upload date) ( Original text: 17. April 2007 )"},"source_checked_on":"2026-10-10","metadata_review_status":"verified"},"source_evidence_file":"Lisans kanıtları/b71b1222-4e7f-4c81-8859-badc4a78e900.source-evidence.json","source_evidence_sha256":"74a9c6603aa3f122a2b145c2c02c8d4612b1981da26327a57f08875b6c286446","license_record_file":"Lisans kanıtları/b71b1222-4e7f-4c81-8859-badc4a78e900.license-record.json","license_record_sha256":"4a04202130a5658ad388b69caf0f6859455bd0c15065ca9194d9fb2913858248","created_at":"2026-10-06T17:15:22.652033+00:00","updated_at":"2026-10-10T19:54:50.002923+00:00"}</x:v>
      </x:c>
    </x:row>
    <x:row r="1251" ht="60" customHeight="1">
      <x:c r="A1251" s="43" t="str">
        <x:v>assets</x:v>
      </x:c>
      <x:c r="B1251" s="43" t="n">
        <x:v>130</x:v>
      </x:c>
      <x:c r="C1251" s="43"/>
      <x:c r="D1251" s="43" t="n">
        <x:v>1</x:v>
      </x:c>
      <x:c r="E1251" s="43" t="n">
        <x:v>1</x:v>
      </x:c>
      <x:c r="F1251" s="43" t="str">
        <x:v>{"asset_id":"b84971ea-cc39-44be-beb6-f4d8ca690718","original_name":"berlin/places/treptow-park-1.webp","file":"Fotoğraflar/b84971ea-cc39-44be-beb6-f4d8ca690718.webp","sha256":"e7aa7d512d536524a00e5d90490921b6672059ba85a8db539dad0bf0899285d8","bytes":155992,"dimensions":[960,638],"content_type":"image/webp","public":true,"provenance":{"kind":"external-media","title":"Treptower Park (7658630072).jpg","sha256":"e7aa7d512d536524a00e5d90490921b6672059ba85a8db539dad0bf0899285d8","modifications":"Corteqs: boyutlandırma ve WebP dönüşümü; gösterim alanına göre kırpma.","source_evidence":{"author":"Tim Gage","issues":"","license":"CC BY-SA 2.0","permission":"","source_url":"https://commons.wikimedia.org/wiki/File:Treptower_Park_(7658630072).jpg","attribution":"","license_url":"https://creativecommons.org/licenses/by-sa/2.0","usage_terms":"Creative Commons Attribution-Share Alike 2.0","pixel_review":"","restrictions":"","source_title":"Treptower Park (7658630072).jpg","manual_review":"","source_credit":"Treptower Park","original_created":"2012-07-27 23:54"},"source_checked_on":"2026-10-10","metadata_review_status":"verified"},"source_evidence_file":"Lisans kanıtları/b84971ea-cc39-44be-beb6-f4d8ca690718.source-evidence.json","source_evidence_sha256":"3f56d19042bfb6715dc0d14b2bbad323b9e8c9e1550a8cab02c68ec9743a171a","license_record_file":"Lisans kanıtları/b84971ea-cc39-44be-beb6-f4d8ca690718.license-record.json","license_record_sha256":"bfd75644db9ed1f01b2f5d957f4eb90ca91f0aff4428af9d2eab0e7038c055d4","created_at":"2026-10-06T17:15:22.636236+00:00","updated_at":"2026-10-10T19:54:49.994051+00:00"}</x:v>
      </x:c>
    </x:row>
    <x:row r="1252" ht="60" customHeight="1">
      <x:c r="A1252" s="43" t="str">
        <x:v>assets</x:v>
      </x:c>
      <x:c r="B1252" s="43" t="n">
        <x:v>131</x:v>
      </x:c>
      <x:c r="C1252" s="43"/>
      <x:c r="D1252" s="43" t="n">
        <x:v>1</x:v>
      </x:c>
      <x:c r="E1252" s="43" t="n">
        <x:v>1</x:v>
      </x:c>
      <x:c r="F1252" s="43" t="str">
        <x:v>{"asset_id":"b9ef6dbd-f270-479b-b4b0-0a17891d2ab3","original_name":"berlin/places/britzer-garten-1.webp","file":"Fotoğraflar/b9ef6dbd-f270-479b-b4b0-0a17891d2ab3.webp","sha256":"68733004b0fb034bcaef1bc666628273e5d424067be7afa34e867e958d0168ed","bytes":159696,"dimensions":[960,687],"content_type":"image/webp","public":true,"provenance":{"kind":"external-media","title":"Bundesgartenschau Berlin - Germany Photography - panoramio.jpg","sha256":"68733004b0fb034bcaef1bc666628273e5d424067be7afa34e867e958d0168ed","modifications":"Corteqs: boyutlandırma ve WebP dönüşümü; gösterim alanına göre kırpma.","source_evidence":{"author":"pictures Jettcom","issues":"","license":"CC BY 3.0","permission":"This file is licensed under the Creative Commons Attribution 3.0 Unported license. Attribution: pictures Jettcom You are free: to share – to copy, distribute and transmit the work to remix – to adapt the work Under the following conditions: attribution – You must give appropriate credit, provide a link to the license, and indicate if changes were made. You may do so in any reasonable manner, but not in any way that suggests the licensor endorses you or your use. https://creativecommons.org/licenses/by/3.0 CC BY 3.0 Creative Commons Attribution 3.0 true true .mw-parser-output .panoramioreview{width:100%;margin:0.5em 0;background-color:var(--background-color-warning-subtle,#fffff0);padding:5px;border:1px solid var(--border-color-warning,#aa8);color:inherit}.mw-parser-output .panoramioreview-failed{background-color:var(--background-color-error-subtle,#fcc);color:inherit}.mw-parser-output .panoramioreview-passed{background-color:var(--background-color-success-subtle,#efe);color:inherit} This image, which was originally posted to Panoramio , was automatically reviewed on 6 February 2017 by Panoramio upload bot , who confirmed that it was available on Panoramio under the above license on that date.","source_url":"https://commons.wikimedia.org/wiki/File:Bundesgartenschau_Berlin_-_Germany_Photography_-_panoramio.jpg","attribution":"pictures Jettcom","license_url":"https://creativecommons.org/licenses/by/3.0","usage_terms":"Creative Commons Attribution 3.0","pixel_review":"","restrictions":"","source_title":"Bundesgartenschau Berlin - Germany Photography - panoramio.jpg","manual_review":"","source_credit":"https://web.archive.org/web/20161026235059/http://www.panoramio.com/photo/85515570","original_created":"2 February 2013 (original upload date)"},"source_checked_on":"2026-10-10","metadata_review_status":"verified"},"source_evidence_file":"Lisans kanıtları/b9ef6dbd-f270-479b-b4b0-0a17891d2ab3.source-evidence.json","source_evidence_sha256":"d7f32b60a9ec41f0664a0d1518d25464c481de0b236706e07812aadb5f7a8731","license_record_file":"Lisans kanıtları/b9ef6dbd-f270-479b-b4b0-0a17891d2ab3.license-record.json","license_record_sha256":"8f2d10c08f242b866e765e46b3669cc08d21b58f35d23835cccd7ed1da5f13e0","created_at":"2026-10-06T17:15:22.663953+00:00","updated_at":"2026-10-10T19:54:50.008525+00:00"}</x:v>
      </x:c>
    </x:row>
    <x:row r="1253" ht="60" customHeight="1">
      <x:c r="A1253" s="43" t="str">
        <x:v>assets</x:v>
      </x:c>
      <x:c r="B1253" s="43" t="n">
        <x:v>132</x:v>
      </x:c>
      <x:c r="C1253" s="43"/>
      <x:c r="D1253" s="43" t="n">
        <x:v>1</x:v>
      </x:c>
      <x:c r="E1253" s="43" t="n">
        <x:v>1</x:v>
      </x:c>
      <x:c r="F1253" s="43" t="str">
        <x:v>{"asset_id":"baca464b-5ba4-4ab4-bdf1-2f024a5809ae","original_name":"berlin/places/friedrichstadt-1.webp","file":"Fotoğraflar/baca464b-5ba4-4ab4-bdf1-2f024a5809ae.webp","sha256":"58c31ffdaac3ef2deba9707a3c169a649a55b7f6892094469f95abf6ac8cf58e","bytes":108978,"dimensions":[960,649],"content_type":"image/webp","public":true,"provenance":{"kind":"external-media","title":"Friedrichstadt-Palast aussen.jpg","sha256":"58c31ffdaac3ef2deba9707a3c169a649a55b7f6892094469f95abf6ac8cf58e","modifications":"Corteqs: boyutlandırma ve WebP dönüşümü; gösterim alanına göre kırpma.","source_evidence":{"author":"FriedrichstadtPalast","issues":"","license":"CC BY-SA 3.0","permission":"","source_url":"https://commons.wikimedia.org/wiki/File:Friedrichstadt-Palast_aussen.jpg","attribution":"","license_url":"https://creativecommons.org/licenses/by-sa/3.0","usage_terms":"Creative Commons Attribution-Share Alike 3.0","pixel_review":"","restrictions":"","source_title":"Friedrichstadt-Palast aussen.jpg","manual_review":"","source_credit":"Own work","original_created":"2011-08-11"},"source_checked_on":"2026-10-10","metadata_review_status":"verified"},"source_evidence_file":"Lisans kanıtları/baca464b-5ba4-4ab4-bdf1-2f024a5809ae.source-evidence.json","source_evidence_sha256":"4b86aeabaed80cd94285cdf92afd8042c026e9095e55e18a80967c749fd59150","license_record_file":"Lisans kanıtları/baca464b-5ba4-4ab4-bdf1-2f024a5809ae.license-record.json","license_record_sha256":"2908663e5c1eb1efadb293df7a02268875da9ffc76c711936cb2d12c63ca5159","created_at":"2026-10-06T17:02:35.933600+00:00","updated_at":"2026-10-10T19:54:49.929330+00:00"}</x:v>
      </x:c>
    </x:row>
    <x:row r="1254" ht="60" customHeight="1">
      <x:c r="A1254" s="43" t="str">
        <x:v>assets</x:v>
      </x:c>
      <x:c r="B1254" s="43" t="n">
        <x:v>133</x:v>
      </x:c>
      <x:c r="C1254" s="43"/>
      <x:c r="D1254" s="43" t="n">
        <x:v>1</x:v>
      </x:c>
      <x:c r="E1254" s="43" t="n">
        <x:v>1</x:v>
      </x:c>
      <x:c r="F1254" s="43" t="str">
        <x:v>{"asset_id":"bb6e2497-e2f4-46d7-8339-4b26afd6e4f1","original_name":"berlin/places/maybachufer-verified-2.webp","file":"Fotoğraflar/bb6e2497-e2f4-46d7-8339-4b26afd6e4f1.webp","sha256":"4cb4413c7a7aff6b203f3da4d3a91b67c57c76f909f6ad0a393a19890d91487c","bytes":267684,"dimensions":[960,720],"content_type":"image/webp","public":true,"provenance":{"kind":"external-media","title":"Neukölln Maybachufer Wochenmarkt-002.jpg","sha256":"4cb4413c7a7aff6b203f3da4d3a91b67c57c76f909f6ad0a393a19890d91487c","modifications":"Corteqs: boyutlandırma ve WebP dönüşümü; gösterim alanına göre kırpma.","source_evidence":{"author":"Fridolin freudenfett","issues":"","license":"CC BY-SA 4.0","permission":"","source_url":"https://commons.wikimedia.org/wiki/File:Neuk%C3%B6lln_Maybachufer_Wochenmarkt-002.jpg","attribution":"","license_url":"https://creativecommons.org/licenses/by-sa/4.0","usage_terms":"Creative Commons Attribution-Share Alike 4.0","pixel_review":"","restrictions":"","source_title":"Neukölln Maybachufer Wochenmarkt-002.jpg","manual_review":"","source_credit":"Own work","original_created":"2020-01-31 14:16:18"},"source_checked_on":"2026-10-10","metadata_review_status":"verified"},"source_evidence_file":"Lisans kanıtları/bb6e2497-e2f4-46d7-8339-4b26afd6e4f1.source-evidence.json","source_evidence_sha256":"160f2aeeedebf0da4c76dd907b3309ca0e5b48886e16500175c563abb8196380","license_record_file":"Lisans kanıtları/bb6e2497-e2f4-46d7-8339-4b26afd6e4f1.license-record.json","license_record_sha256":"3a03f41b82fdd76e6b54474118fdf8d470d5c115d67ba08234f3aa849097ffb0","created_at":"2026-10-06T17:32:35.367998+00:00","updated_at":"2026-10-10T19:54:49.705020+00:00"}</x:v>
      </x:c>
    </x:row>
    <x:row r="1255" ht="60" customHeight="1">
      <x:c r="A1255" s="43" t="str">
        <x:v>assets</x:v>
      </x:c>
      <x:c r="B1255" s="43" t="n">
        <x:v>134</x:v>
      </x:c>
      <x:c r="C1255" s="43"/>
      <x:c r="D1255" s="43" t="n">
        <x:v>1</x:v>
      </x:c>
      <x:c r="E1255" s="43" t="n">
        <x:v>1</x:v>
      </x:c>
      <x:c r="F1255" s="43" t="str">
        <x:v>{"asset_id":"c0557b16-b7e8-4c68-96e4-1d20c427dc86","original_name":"berlin/places/hayvanat-bahcesi-verified-1.webp","file":"Fotoğraflar/c0557b16-b7e8-4c68-96e4-1d20c427dc86.webp","sha256":"26babbadf3d10c52218278540f961e33966a9c8ef69cd0084dd27cee26a09052","bytes":185680,"dimensions":[960,720],"content_type":"image/webp","public":true,"provenance":{"kind":"external-media","title":"Berlin zoo elefantentor.jpg","sha256":"26babbadf3d10c52218278540f961e33966a9c8ef69cd0084dd27cee26a09052","modifications":"Corteqs: boyutlandırma ve WebP dönüşümü; gösterim alanına göre kırpma.","source_evidence":{"author":"Dieter Brügmann (Bruhaha)","issues":["stored_license_link_needs_canonical_update"],"license":"CC BY-SA 3.0","permission":"","source_url":"https://commons.wikimedia.org/wiki/File:Berlin_zoo_elefantentor.jpg","attribution":"","license_url":"https://creativecommons.org/licenses/by-sa/3.0/","usage_terms":"Creative Commons Attribution-Share Alike 3.0","pixel_review":"","restrictions":"","source_title":"Berlin zoo elefantentor.jpg","manual_review":"","source_credit":"Own work","original_created":"Taken on 20 April 2005"},"source_checked_on":"2026-10-10","metadata_review_status":"verified"},"source_evidence_file":"Lisans kanıtları/c0557b16-b7e8-4c68-96e4-1d20c427dc86.source-evidence.json","source_evidence_sha256":"1adbbde9e0dd90eb3216323c202e4d783a8f713cc4b9e036525b42c1644601aa","license_record_file":"Lisans kanıtları/c0557b16-b7e8-4c68-96e4-1d20c427dc86.license-record.json","license_record_sha256":"3cdb29fb2d3ecf2ea795164e8e9772168a0f7218b55e5f82cab78b4708a3b2d5","created_at":"2026-10-06T17:32:35.734610+00:00","updated_at":"2026-10-10T19:54:50.172517+00:00"}</x:v>
      </x:c>
    </x:row>
    <x:row r="1256" ht="60" customHeight="1">
      <x:c r="A1256" s="43" t="str">
        <x:v>assets</x:v>
      </x:c>
      <x:c r="B1256" s="43" t="n">
        <x:v>135</x:v>
      </x:c>
      <x:c r="C1256" s="43"/>
      <x:c r="D1256" s="43" t="n">
        <x:v>1</x:v>
      </x:c>
      <x:c r="E1256" s="43" t="n">
        <x:v>1</x:v>
      </x:c>
      <x:c r="F1256" s="43" t="str">
        <x:v>{"asset_id":"c0b81d2f-36b4-4e5e-b5c1-855fd3afcd5f","original_name":"berlin/places/casusluk-extra-2.webp","file":"Fotoğraflar/c0b81d2f-36b4-4e5e-b5c1-855fd3afcd5f.webp","sha256":"cff3534e954dafc00adc9fa45dae3948da7336910245165755e0677e4b178acb","bytes":243418,"dimensions":[960,720],"content_type":"image/webp","public":true,"provenance":{"kind":"external-media","title":"Deutsches Spionagemuseum.jpg","sha256":"cff3534e954dafc00adc9fa45dae3948da7336910245165755e0677e4b178acb","modifications":"Corteqs: boyutlandırma ve WebP dönüşümü; gösterim alanına göre kırpma.","source_evidence":{"author":"Lukas Beck","issues":"","license":"CC BY-SA 4.0","permission":"","source_url":"https://commons.wikimedia.org/wiki/File:Deutsches_Spionagemuseum.jpg","attribution":"","license_url":"https://creativecommons.org/licenses/by-sa/4.0","usage_terms":"Creative Commons Attribution-Share Alike 4.0","pixel_review":"","restrictions":"","source_title":"Deutsches Spionagemuseum.jpg","manual_review":"","source_credit":"Own work","original_created":"2021-08-04 14:05:20"},"source_checked_on":"2026-10-10","metadata_review_status":"verified"},"source_evidence_file":"Lisans kanıtları/c0b81d2f-36b4-4e5e-b5c1-855fd3afcd5f.source-evidence.json","source_evidence_sha256":"798bf43b35696701d005c9b76f0ecd145deec046deddf2604d36989bc661a58a","license_record_file":"Lisans kanıtları/c0b81d2f-36b4-4e5e-b5c1-855fd3afcd5f.license-record.json","license_record_sha256":"b07d84855a96a03b3859c802499468a7e6883d02731b62cc1fb60cd7db5a9d3f","created_at":"2026-10-06T17:15:22.498530+00:00","updated_at":"2026-10-10T19:54:49.820251+00:00"}</x:v>
      </x:c>
    </x:row>
    <x:row r="1257" ht="60" customHeight="1">
      <x:c r="A1257" s="43" t="str">
        <x:v>assets</x:v>
      </x:c>
      <x:c r="B1257" s="43" t="n">
        <x:v>136</x:v>
      </x:c>
      <x:c r="C1257" s="43"/>
      <x:c r="D1257" s="43" t="n">
        <x:v>1</x:v>
      </x:c>
      <x:c r="E1257" s="43" t="n">
        <x:v>1</x:v>
      </x:c>
      <x:c r="F1257" s="43" t="str">
        <x:v>{"asset_id":"c1307124-9656-4b9f-b095-87ac0bccd9a6","original_name":"berlin/places/bilgisayar-oyunlari-1.webp","file":"Fotoğraflar/c1307124-9656-4b9f-b095-87ac0bccd9a6.webp","sha256":"12df413ddbddb7031b1a065993c48d5203734170ca3ebf6db45a104da9ddd2f9","bytes":197068,"dimensions":[960,874],"content_type":"image/webp","public":true,"provenance":{"kind":"external-media","title":"Ausstellung Computerspielemuseum 2.JPG","sha256":"12df413ddbddb7031b1a065993c48d5203734170ca3ebf6db45a104da9ddd2f9","modifications":"Corteqs: boyutlandırma ve WebP dönüşümü; gösterim alanına göre kırpma.","source_evidence":{"author":"Matthias A. K. Zimmermann, Schweiz/Switzerland","issues":["specified_attribution_not_preserved"],"license":"CC BY-SA 3.0","permission":"","source_url":"https://commons.wikimedia.org/wiki/File:Ausstellung_Computerspielemuseum_2.JPG","attribution":"Text zur Lizenz: \"Diese Abbildung zeigt eine Fotografie von Matthias A. K. Zimmermann, Schweiz. Kontaktdaten über www.matthias-zimmermann.ch\". Angaben: „Urheber/Künstler, Titel, Datum, Standort.“ Text of the license: \"This picture shows a photography by Matthias A. K. Zimmermann, Switzerland. Contact: www.matthias-zimmermann.ch\". Description: \"Author/Artist, Title, Date, Location.\"","license_url":"https://creativecommons.org/licenses/by-sa/3.0","usage_terms":"Creative Commons Attribution-Share Alike 3.0","pixel_review":"","restrictions":"","source_title":"Ausstellung Computerspielemuseum 2.JPG","manual_review":"","source_credit":"Own work , Modell-Welten","original_created":"2013-05-21 10:44:17"},"source_checked_on":"2026-10-10","metadata_review_status":"verified"},"source_evidence_file":"Lisans kanıtları/c1307124-9656-4b9f-b095-87ac0bccd9a6.source-evidence.json","source_evidence_sha256":"3a4397e47e581274ea6837b98ef784e0ff1614cdea9c4e1d0d5cfaf49cf3d7ec","license_record_file":"Lisans kanıtları/c1307124-9656-4b9f-b095-87ac0bccd9a6.license-record.json","license_record_sha256":"96116dd5f90172ebb27276215022bb39f18e59a5243d8f4a814ab6d62718e6e8","created_at":"2026-10-06T17:02:35.760939+00:00","updated_at":"2026-10-10T19:54:49.823503+00:00"}</x:v>
      </x:c>
    </x:row>
    <x:row r="1258" ht="60" customHeight="1">
      <x:c r="A1258" s="43" t="str">
        <x:v>assets</x:v>
      </x:c>
      <x:c r="B1258" s="43" t="n">
        <x:v>137</x:v>
      </x:c>
      <x:c r="C1258" s="43"/>
      <x:c r="D1258" s="43" t="n">
        <x:v>1</x:v>
      </x:c>
      <x:c r="E1258" s="43" t="n">
        <x:v>1</x:v>
      </x:c>
      <x:c r="F1258" s="43" t="str">
        <x:v>{"asset_id":"c182a8d5-e342-4c50-a85f-a0887c1cb527","original_name":"berlin/places/hackesche-1.webp","file":"Fotoğraflar/c182a8d5-e342-4c50-a85f-a0887c1cb527.webp","sha256":"388ea93f0862b48dd8576c51eca0a3adc935e9c30c7fcb3c3d500cf9c32f6cfb","bytes":146426,"dimensions":[960,702],"content_type":"image/webp","public":true,"provenance":{"kind":"external-media","title":"Hackesche höfe berlin.jpg","sha256":"388ea93f0862b48dd8576c51eca0a3adc935e9c30c7fcb3c3d500cf9c32f6cfb","modifications":"Corteqs: boyutlandırma ve WebP dönüşümü; gösterim alanına göre kırpma.","source_evidence":{"author":"Arne Müseler","issues":["specified_attribution_not_preserved"],"license":"CC BY-SA 3.0 de","permission":"Arne Müseler / www.arne-mueseler.com, the copyright holder of this work, hereby publishes it under the following license:","source_url":"https://commons.wikimedia.org/wiki/File:Hackesche_h%C3%B6fe_berlin.jpg","attribution":"Arne Müseler / www.arne-mueseler.com","license_url":"https://creativecommons.org/licenses/by-sa/3.0/de/deed.en","usage_terms":"Creative Commons Attribution-Share Alike 3.0 de","pixel_review":"","restrictions":"","source_title":"Hackesche höfe berlin.jpg","manual_review":"","source_credit":"own work http://www.arne-mueseler.com","original_created":"2021-04-25"},"source_checked_on":"2026-10-10","metadata_review_status":"verified"},"source_evidence_file":"Lisans kanıtları/c182a8d5-e342-4c50-a85f-a0887c1cb527.source-evidence.json","source_evidence_sha256":"1efcf9b894633e52ab7dcfca2906ac8d84bc905d1ca689b199099d1070e21455","license_record_file":"Lisans kanıtları/c182a8d5-e342-4c50-a85f-a0887c1cb527.license-record.json","license_record_sha256":"1b317263687c7897937ba061f9dd516301c2d2bfc654465f0c41d08d21a27423","created_at":"2026-10-06T17:25:19.151960+00:00","updated_at":"2026-10-10T19:54:50.189619+00:00"}</x:v>
      </x:c>
    </x:row>
    <x:row r="1259" ht="60" customHeight="1">
      <x:c r="A1259" s="43" t="str">
        <x:v>assets</x:v>
      </x:c>
      <x:c r="B1259" s="43" t="n">
        <x:v>138</x:v>
      </x:c>
      <x:c r="C1259" s="43"/>
      <x:c r="D1259" s="43" t="n">
        <x:v>1</x:v>
      </x:c>
      <x:c r="E1259" s="43" t="n">
        <x:v>1</x:v>
      </x:c>
      <x:c r="F1259" s="43" t="str">
        <x:v>{"asset_id":"c268c72d-28c5-4244-ba19-80b487e47c9e","original_name":"berlin/places/friedrichshain-park-2.webp","file":"Fotoğraflar/c268c72d-28c5-4244-ba19-80b487e47c9e.webp","sha256":"8fe513aea7cee9c1296c5bbb946d80daa058b95b026452b479aa9cec142ed692","bytes":126454,"dimensions":[845,591],"content_type":"image/webp","public":true,"provenance":{"kind":"external-media","title":"Märchenbrunnen Friedrichshain 1913.png","sha256":"8fe513aea7cee9c1296c5bbb946d80daa058b95b026452b479aa9cec142ed692","modifications":"Corteqs: boyutlandırma ve WebP dönüşümü; gösterim alanına göre kırpma.","source_evidence":{"author":"","issues":["missing_stored_license_url","source_author_unknown"],"license":"Public domain","permission":"","source_url":"https://commons.wikimedia.org/wiki/File:M%C3%A4rchenbrunnen_Friedrichshain_1913.png","attribution":"","license_url":"https://creativecommons.org/publicdomain/mark/1.0/","usage_terms":"Public domain","pixel_review":{"note":"Gerçek fotoğraftan basılmış tarihî kartpostal/arşiv görüntüsü. Güncel görünüm veya hero/reklam olarak kullanılmaz; arşiv etiketi zorunlu.","status":"reviewed_real_archival_photo","decision":"retain_archival","checked_on":"2026-10-10"},"restrictions":"","source_title":"Märchenbrunnen Friedrichshain 1913.png","manual_review":{"caption":"Friedrichshain Halk Parkı · Tarihî arşiv fotoğrafı · Kaynak başlığındaki tarih: 1913","evidence_file":"output/media-rights/pixel-review/review.json","remove_issues":["historic_or_non_photographic_media_check"],"archival_image":true,"not_for_marketing":true,"pixel_review_note":"Gerçek fotoğraftan basılmış tarihî kartpostal/arşiv görüntüsü. Güncel görünüm veya hero/reklam olarak kullanılmaz; arşiv etiketi zorunlu.","pixel_reviewed_on":"2026-10-10","pixel_review_status":"reviewed_real_archival_photo","pixel_review_decision":"retain_archival"},"source_credit":"","original_created":""},"source_checked_on":"2026-10-10","metadata_review_status":"verified"},"source_evidence_file":"Lisans kanıtları/c268c72d-28c5-4244-ba19-80b487e47c9e.source-evidence.json","source_evidence_sha256":"f0d1c2ac3015f490be671cdcdfd60dc720f07db25afcae02b44678ceef58715c","license_record_file":"Lisans kanıtları/c268c72d-28c5-4244-ba19-80b487e47c9e.license-record.json","license_record_sha256":"500c8c955a247239c71facb92cb6c41894b22d4900ac09dac0f969b0a941ec69","created_at":"2026-10-06T17:15:22.643983+00:00","updated_at":"2026-10-10T19:54:49.997610+00:00"}</x:v>
      </x:c>
    </x:row>
    <x:row r="1260" ht="60" customHeight="1">
      <x:c r="A1260" s="43" t="str">
        <x:v>assets</x:v>
      </x:c>
      <x:c r="B1260" s="43" t="n">
        <x:v>139</x:v>
      </x:c>
      <x:c r="C1260" s="43"/>
      <x:c r="D1260" s="43" t="n">
        <x:v>1</x:v>
      </x:c>
      <x:c r="E1260" s="43" t="n">
        <x:v>1</x:v>
      </x:c>
      <x:c r="F1260" s="43" t="str">
        <x:v>{"asset_id":"c26dd887-9655-4545-957a-eda7c10c1970","original_name":"berlin/places/179fef613867a9a903c8858d.webp","file":"Fotoğraflar/c26dd887-9655-4545-957a-eda7c10c1970.webp","sha256":"0204c519ccd9decc85fdc6bdbdd0736687c71a30a941936edd6d62d93a393a3c","bytes":306026,"dimensions":[1000,670],"content_type":"image/webp","public":true,"provenance":{"kind":"external-media","title":"Großer Tiergarten Berlin 2023-10-22 01.jpg","sha256":"0204c519ccd9decc85fdc6bdbdd0736687c71a30a941936edd6d62d93a393a3c","pixel_review":"Both complete local images viewed on 2026-10-10; exact landmark/park matches the source descriptions.","modifications":"Corteqs: en fazla 1000 piksele küçültme ve WebP dönüşümü. İçerik üretilmedi veya değiştirilmedi.","source_evidence":{"author":"Leonhard Lenz","issues":[],"license":"CC0","permission":"","source_url":"https://commons.wikimedia.org/wiki/File:Gro%C3%9Fer_Tiergarten_Berlin_2023-10-22_01.jpg","attribution":"","license_url":"http://creativecommons.org/publicdomain/zero/1.0/deed.en","usage_terms":"Creative Commons Zero, Public Domain Dedication","pixel_review":"Both complete local images viewed on 2026-10-10; exact landmark/park matches the source descriptions.","restrictions":"","source_title":"Großer Tiergarten Berlin 2023-10-22 01.jpg","manual_review":"Commons imageinfo + current source-page wikitext checked; no deletion/copyvio/NoFoP warning. Brandenburg is the historic gate; Tiergarten photograph shows the actual park trees/path, with no modern artwork as its subject.","source_credit":"Own work","original_created":"2023-10-22 16:08:59"},"source_revision":{"revid":1253420130,"timestamp":"2026-07-28T22:41:40Z"},"pixel_reviewed_on":"2026-10-10","source_checked_on":"2026-10-10","pixel_review_status":"reviewed","metadata_review_status":"verified"},"source_evidence_file":"Lisans kanıtları/c26dd887-9655-4545-957a-eda7c10c1970.source-evidence.json","source_evidence_sha256":"fdb1b6c868b8208e415c7eae55263206465f1e9944fb0616ce8d52baab7ddce7","license_record_file":"Lisans kanıtları/c26dd887-9655-4545-957a-eda7c10c1970.license-record.json","license_record_sha256":"d67746d76243c801d9a7200a8525cb2328cd8b607888cbc45f02581edac4f8a5","created_at":"2026-10-10T20:30:11.232538+00:00","updated_at":"2026-10-10T20:30:11.232543+00:00"}</x:v>
      </x:c>
    </x:row>
    <x:row r="1261" ht="60" customHeight="1">
      <x:c r="A1261" s="43" t="str">
        <x:v>assets</x:v>
      </x:c>
      <x:c r="B1261" s="43" t="n">
        <x:v>140</x:v>
      </x:c>
      <x:c r="C1261" s="43"/>
      <x:c r="D1261" s="43" t="n">
        <x:v>1</x:v>
      </x:c>
      <x:c r="E1261" s="43" t="n">
        <x:v>1</x:v>
      </x:c>
      <x:c r="F1261" s="43" t="str">
        <x:v>{"asset_id":"c42685f6-8ab3-4a71-8e63-4c2dd25d6046","original_name":"berlin/places/berlin-katedrali-2.webp","file":"Fotoğraflar/c42685f6-8ab3-4a71-8e63-4c2dd25d6046.webp","sha256":"b909861b43611a39308685eaaf3ef0b1b077de5368b43a5c1a25136be70be8c5","bytes":245564,"dimensions":[960,640],"content_type":"image/webp","public":true,"provenance":{"kind":"external-media","title":".00 1039 Berliner Dom, Altar.jpg","sha256":"b909861b43611a39308685eaaf3ef0b1b077de5368b43a5c1a25136be70be8c5","modifications":"Corteqs: boyutlandırma ve WebP dönüşümü; gösterim alanına göre kırpma.","source_evidence":{"author":"W. Bulach","issues":"","license":"CC BY-SA 4.0","permission":"","source_url":"https://commons.wikimedia.org/wiki/File:.00_1039_Berliner_Dom,_Altar.jpg","attribution":"","license_url":"https://creativecommons.org/licenses/by-sa/4.0","usage_terms":"Creative Commons Attribution-Share Alike 4.0","pixel_review":"","restrictions":"","source_title":".00 1039 Berliner Dom, Altar.jpg","manual_review":"","source_credit":"Own work","original_created":"2010-05-18 11:32:08"},"source_checked_on":"2026-10-10","metadata_review_status":"verified"},"source_evidence_file":"Lisans kanıtları/c42685f6-8ab3-4a71-8e63-4c2dd25d6046.source-evidence.json","source_evidence_sha256":"5ef829bc70e93d961139c6a9206090927961c6d760eb2b2d05ad7dc60c5f56b8","license_record_file":"Lisans kanıtları/c42685f6-8ab3-4a71-8e63-4c2dd25d6046.license-record.json","license_record_sha256":"3c6fa35bff9932fa833a56e2765f1f627b838a93f1da6e44a98416171e3cdc99","created_at":"2026-10-06T17:15:22.739873+00:00","updated_at":"2026-10-10T19:54:50.053293+00:00"}</x:v>
      </x:c>
    </x:row>
    <x:row r="1262" ht="60" customHeight="1">
      <x:c r="A1262" s="43" t="str">
        <x:v>assets</x:v>
      </x:c>
      <x:c r="B1262" s="43" t="n">
        <x:v>141</x:v>
      </x:c>
      <x:c r="C1262" s="43"/>
      <x:c r="D1262" s="43" t="n">
        <x:v>1</x:v>
      </x:c>
      <x:c r="E1262" s="43" t="n">
        <x:v>1</x:v>
      </x:c>
      <x:c r="F1262" s="43" t="str">
        <x:v>{"asset_id":"c64a4e2e-6209-4299-9169-8a7238003242","original_name":"berlin/places/wannsee-3.webp","file":"Fotoğraflar/c64a4e2e-6209-4299-9169-8a7238003242.webp","sha256":"83a0a9c9199c4e6ae8b98714cc72da668eba1ece082f19c43e05e0cfef906b2f","bytes":132712,"dimensions":[960,720],"content_type":"image/webp","public":true,"provenance":{"kind":"external-media","title":"Strandbad Wannsee 01.jpg","sha256":"83a0a9c9199c4e6ae8b98714cc72da668eba1ece082f19c43e05e0cfef906b2f","modifications":"Corteqs: boyutlandırma ve WebP dönüşümü; gösterim alanına göre kırpma.","source_evidence":{"author":"Axel Mauruszat","issues":"","license":"CC BY 2.0 de","permission":"I, the copyright holder of this work, hereby publish it under the following license:","source_url":"https://commons.wikimedia.org/wiki/File:Strandbad_Wannsee_01.jpg","attribution":"","license_url":"https://creativecommons.org/licenses/by/2.0/de/deed.en","usage_terms":"Creative Commons Attribution 2.0 de","pixel_review":"","restrictions":"","source_title":"Strandbad Wannsee 01.jpg","manual_review":"","source_credit":"Own work","original_created":"2008-04-26"},"source_checked_on":"2026-10-10","metadata_review_status":"verified"},"source_evidence_file":"Lisans kanıtları/c64a4e2e-6209-4299-9169-8a7238003242.source-evidence.json","source_evidence_sha256":"e9e86f796a55d96af06157aae652bb2b546fd27306e0db39f5b883a4c490cca0","license_record_file":"Lisans kanıtları/c64a4e2e-6209-4299-9169-8a7238003242.license-record.json","license_record_sha256":"74611c20b55d18beaeedd23a6cf00b14a11a72de9afcf87846a2197a57a5ac61","created_at":"2026-10-06T17:15:22.423074+00:00","updated_at":"2026-10-10T19:54:49.735686+00:00"}</x:v>
      </x:c>
    </x:row>
    <x:row r="1263" ht="60" customHeight="1">
      <x:c r="A1263" s="43" t="str">
        <x:v>assets</x:v>
      </x:c>
      <x:c r="B1263" s="43" t="n">
        <x:v>142</x:v>
      </x:c>
      <x:c r="C1263" s="43"/>
      <x:c r="D1263" s="43" t="n">
        <x:v>1</x:v>
      </x:c>
      <x:c r="E1263" s="43" t="n">
        <x:v>1</x:v>
      </x:c>
      <x:c r="F1263" s="43" t="str">
        <x:v>{"asset_id":"c7c81868-9ac9-4537-8401-a9ad0aa84735","original_name":"berlin/places/sse-extra-2.webp","file":"Fotoğraflar/c7c81868-9ac9-4537-8401-a9ad0aa84735.webp","sha256":"b2edc6b924f41385c778d6692bb790f6d71f1918d804f2a990d64c208bc4ae27","bytes":102780,"dimensions":[960,684],"content_type":"image/webp","public":true,"provenance":{"kind":"external-media","title":"SSE-Zufahrtstraße (2010).jpg","sha256":"b2edc6b924f41385c778d6692bb790f6d71f1918d804f2a990d64c208bc4ae27","modifications":"Corteqs: boyutlandırma ve WebP dönüşümü; gösterim alanına göre kırpma.","source_evidence":{"author":"Jochen Teufel","issues":"","license":"CC BY-SA 3.0","permission":"","source_url":"https://commons.wikimedia.org/wiki/File:SSE-Zufahrtstra%C3%9Fe_(2010).jpg","attribution":"","license_url":"https://creativecommons.org/licenses/by-sa/3.0","usage_terms":"Creative Commons Attribution-Share Alike 3.0","pixel_review":"","restrictions":"","source_title":"SSE-Zufahrtstraße (2010).jpg","manual_review":"","source_credit":"Own work","original_created":"2010-03-03"},"source_checked_on":"2026-10-10","metadata_review_status":"verified"},"source_evidence_file":"Lisans kanıtları/c7c81868-9ac9-4537-8401-a9ad0aa84735.source-evidence.json","source_evidence_sha256":"4cd46556c76f5972f4acfae0b83278d0c45bfc7a35fca8b9f102b3b73989ef8b","license_record_file":"Lisans kanıtları/c7c81868-9ac9-4537-8401-a9ad0aa84735.license-record.json","license_record_sha256":"014b9d05625be4589cdd24934641696f8519e197a1f4b5fff24e2f83b3bf9bb9","created_at":"2026-10-06T17:15:22.628344+00:00","updated_at":"2026-10-10T19:54:49.989948+00:00"}</x:v>
      </x:c>
    </x:row>
    <x:row r="1264" ht="60" customHeight="1">
      <x:c r="A1264" s="43" t="str">
        <x:v>assets</x:v>
      </x:c>
      <x:c r="B1264" s="43" t="n">
        <x:v>143</x:v>
      </x:c>
      <x:c r="C1264" s="43"/>
      <x:c r="D1264" s="43" t="n">
        <x:v>1</x:v>
      </x:c>
      <x:c r="E1264" s="43" t="n">
        <x:v>1</x:v>
      </x:c>
      <x:c r="F1264" s="43" t="str">
        <x:v>{"asset_id":"c91c8d02-273b-4d9c-9952-836fab0fb16a","original_name":"berlin/places/pfaueninsel-1.webp","file":"Fotoğraflar/c91c8d02-273b-4d9c-9952-836fab0fb16a.webp","sha256":"50824177becc881739ad6c5d1fdec2f52fbdd08c1791079e3e5d505c70faa736","bytes":206598,"dimensions":[960,720],"content_type":"image/webp","public":true,"provenance":{"kind":"external-media","title":"Schloss Pfaueninsel.jpg","sha256":"50824177becc881739ad6c5d1fdec2f52fbdd08c1791079e3e5d505c70faa736","modifications":"Corteqs: boyutlandırma ve WebP dönüşümü; gösterim alanına göre kırpma.","source_evidence":{"author":"RThiele","issues":"","license":"CC BY-SA 3.0","permission":"","source_url":"https://commons.wikimedia.org/wiki/File:Schloss_Pfaueninsel.jpg","attribution":"","license_url":"https://creativecommons.org/licenses/by-sa/3.0","usage_terms":"Creative Commons Attribution-Share Alike 3.0","pixel_review":"","restrictions":"","source_title":"Schloss Pfaueninsel.jpg","manual_review":"","source_credit":"Own work","original_created":"2008-04-26"},"source_checked_on":"2026-10-10","metadata_review_status":"verified"},"source_evidence_file":"Lisans kanıtları/c91c8d02-273b-4d9c-9952-836fab0fb16a.source-evidence.json","source_evidence_sha256":"a42be7d4eacf74e29e0459652c28ebcbda884117f2e2d1f96ec1aa4999e384a0","license_record_file":"Lisans kanıtları/c91c8d02-273b-4d9c-9952-836fab0fb16a.license-record.json","license_record_sha256":"ee4aff5a854e2f1ca5b5b2cb962ceed1bede9529c3e504512331d53d246df7d1","created_at":"2026-10-06T17:15:22.717137+00:00","updated_at":"2026-10-10T19:54:50.041873+00:00"}</x:v>
      </x:c>
    </x:row>
    <x:row r="1265" ht="60" customHeight="1">
      <x:c r="A1265" s="43" t="str">
        <x:v>assets</x:v>
      </x:c>
      <x:c r="B1265" s="43" t="n">
        <x:v>144</x:v>
      </x:c>
      <x:c r="C1265" s="43"/>
      <x:c r="D1265" s="43" t="n">
        <x:v>1</x:v>
      </x:c>
      <x:c r="E1265" s="43" t="n">
        <x:v>1</x:v>
      </x:c>
      <x:c r="F1265" s="43" t="str">
        <x:v>{"asset_id":"c9de6484-3a76-4970-8d16-d3614bb18e86","original_name":"berlin/places/tiergarten-1.webp","file":"Fotoğraflar/c9de6484-3a76-4970-8d16-d3614bb18e86.webp","sha256":"2e72d5d8df14494169da3e110cf42b6abfd5e59f8420631e15995ee6f62990f2","bytes":129260,"dimensions":[800,600],"content_type":"image/webp","public":true,"provenance":{"kind":"external-media","title":"Berlin Tiergarten Siegessäule Luftansicht.jpg","sha256":"2e72d5d8df14494169da3e110cf42b6abfd5e59f8420631e15995ee6f62990f2","modifications":"Corteqs: boyutlandırma ve WebP dönüşümü; gösterim alanına göre kırpma.","source_evidence":{"author":"beedubz","issues":["stored_license_link_needs_canonical_update"],"license":"CC BY-SA 3.0","permission":"","source_url":"https://commons.wikimedia.org/wiki/File:Berlin_Tiergarten_Siegess%C3%A4ule_Luftansicht.jpg","attribution":"","license_url":"https://creativecommons.org/licenses/by-sa/3.0/","usage_terms":"Creative Commons Attribution-Share Alike 3.0","pixel_review":"","restrictions":"","source_title":"Berlin Tiergarten Siegessäule Luftansicht.jpg","manual_review":"","source_credit":"Own work","original_created":"2006"},"source_checked_on":"2026-10-10","metadata_review_status":"verified"},"source_evidence_file":"Lisans kanıtları/c9de6484-3a76-4970-8d16-d3614bb18e86.source-evidence.json","source_evidence_sha256":"41dbe90a712fe011f75338b563f4aa25c663a3f6a28a991cebbe7374e48ecb66","license_record_file":"Lisans kanıtları/c9de6484-3a76-4970-8d16-d3614bb18e86.license-record.json","license_record_sha256":"b82109ff1a75c9aebc51274b26c86214a704079fde679a29bdbc941b3087bb2d","created_at":"2026-10-06T17:15:22.405437+00:00","updated_at":"2026-10-10T19:54:49.721994+00:00"}</x:v>
      </x:c>
    </x:row>
    <x:row r="1266" ht="60" customHeight="1">
      <x:c r="A1266" s="43" t="str">
        <x:v>assets</x:v>
      </x:c>
      <x:c r="B1266" s="43" t="n">
        <x:v>145</x:v>
      </x:c>
      <x:c r="C1266" s="43"/>
      <x:c r="D1266" s="43" t="n">
        <x:v>1</x:v>
      </x:c>
      <x:c r="E1266" s="43" t="n">
        <x:v>1</x:v>
      </x:c>
      <x:c r="F1266" s="43" t="str">
        <x:v>{"asset_id":"cb72b14c-5d95-4893-8c4f-acc959ad9de8","original_name":"berlin/places/ddr-muzesi-extra-1.webp","file":"Fotoğraflar/cb72b14c-5d95-4893-8c4f-acc959ad9de8.webp","sha256":"4fb383759ca900144e4e85ea6e748bf5cdcd50d24743526646dceac53cf7d271","bytes":70970,"dimensions":[640,1000],"content_type":"image/webp","public":true,"provenance":{"kind":"external-media","title":"At Berlin 2024 504.jpg","sha256":"4fb383759ca900144e4e85ea6e748bf5cdcd50d24743526646dceac53cf7d271","modifications":"Corteqs: boyutlandırma ve WebP dönüşümü; gösterim alanına göre kırpma.","source_evidence":{"author":"Photograph by Mike Peel ( www.mikepeel.net ).","issues":["stored_author_differs_from_current_source"],"license":"CC BY-SA 4.0","permission":"CC-BY-SA-4.0. Please attribute as per the author line above.","source_url":"https://commons.wikimedia.org/wiki/File:At_Berlin_2024_504.jpg","attribution":"","license_url":"https://creativecommons.org/licenses/by-sa/4.0","usage_terms":"Creative Commons Attribution-Share Alike 4.0","pixel_review":"","restrictions":"","source_title":"At Berlin 2024 504.jpg","manual_review":"","source_credit":"Own work","original_created":"2024-04-22"},"source_checked_on":"2026-10-10","metadata_review_status":"verified"},"source_evidence_file":"Lisans kanıtları/cb72b14c-5d95-4893-8c4f-acc959ad9de8.source-evidence.json","source_evidence_sha256":"34b66424379176010de25bf9e5f38aa0f9dde75295aeba2a5d1253bf456aab06","license_record_file":"Lisans kanıtları/cb72b14c-5d95-4893-8c4f-acc959ad9de8.license-record.json","license_record_sha256":"a60a91ccd9049c8918a0d5bb1cf3b71c6a03838822a5e60385974173fcbad735","created_at":"2026-10-06T17:15:22.489018+00:00","updated_at":"2026-10-10T19:54:49.810575+00:00"}</x:v>
      </x:c>
    </x:row>
    <x:row r="1267" ht="60" customHeight="1">
      <x:c r="A1267" s="43" t="str">
        <x:v>assets</x:v>
      </x:c>
      <x:c r="B1267" s="43" t="n">
        <x:v>146</x:v>
      </x:c>
      <x:c r="C1267" s="43"/>
      <x:c r="D1267" s="43" t="n">
        <x:v>1</x:v>
      </x:c>
      <x:c r="E1267" s="43" t="n">
        <x:v>1</x:v>
      </x:c>
      <x:c r="F1267" s="43" t="str">
        <x:v>{"asset_id":"cb9b92e8-26db-44b4-9b6a-4bf0bad712f5","original_name":"berlin/places/bode-museum-2.webp","file":"Fotoğraflar/cb9b92e8-26db-44b4-9b6a-4bf0bad712f5.webp","sha256":"0d0c898a701b97d80640d9105c7d6d47cc795791c485d8098c8c13cfd63dbd2e","bytes":190160,"dimensions":[1200,800],"content_type":"image/webp","public":true,"provenance":{"kind":"external-media","title":"Bode Museum Black and White.jpg","sha256":"0d0c898a701b97d80640d9105c7d6d47cc795791c485d8098c8c13cfd63dbd2e","modifications":"Corteqs: boyutlandırma ve WebP dönüşümü; gösterim alanına göre kırpma.","source_evidence":{"author":"Charlie Kedmenec","issues":"","license":"CC BY-SA 4.0","permission":"","source_url":"https://commons.wikimedia.org/wiki/File:Bode_Museum_Black_and_White.jpg","attribution":"","license_url":"https://creativecommons.org/licenses/by-sa/4.0","usage_terms":"Creative Commons Attribution-Share Alike 4.0","pixel_review":"","restrictions":"","source_title":"Bode Museum Black and White.jpg","manual_review":"","source_credit":"Own work","original_created":"2014-03-13 10:35:04"},"source_checked_on":"2026-10-10","metadata_review_status":"verified"},"source_evidence_file":"Lisans kanıtları/cb9b92e8-26db-44b4-9b6a-4bf0bad712f5.source-evidence.json","source_evidence_sha256":"3b935f105633893164471a25a76ad6f928ceb108d0d564d6a26f1ec1625a7b0d","license_record_file":"Lisans kanıtları/cb9b92e8-26db-44b4-9b6a-4bf0bad712f5.license-record.json","license_record_sha256":"7e2841b92d11d0fb023cdebf6d4a002a8a059703919d82b60f9650d03c0f634f","created_at":"2026-10-06T17:02:35.706446+00:00","updated_at":"2026-10-10T19:54:49.778972+00:00"}</x:v>
      </x:c>
    </x:row>
    <x:row r="1268" ht="60" customHeight="1">
      <x:c r="A1268" s="43" t="str">
        <x:v>assets</x:v>
      </x:c>
      <x:c r="B1268" s="43" t="n">
        <x:v>147</x:v>
      </x:c>
      <x:c r="C1268" s="43"/>
      <x:c r="D1268" s="43" t="n">
        <x:v>1</x:v>
      </x:c>
      <x:c r="E1268" s="43" t="n">
        <x:v>1</x:v>
      </x:c>
      <x:c r="F1268" s="43" t="str">
        <x:v>{"asset_id":"ce060058-4843-452a-9234-7a7979c466d1","original_name":"berlin/places/kw-1.webp","file":"Fotoğraflar/ce060058-4843-452a-9234-7a7979c466d1.webp","sha256":"a51c23922174c32739c922bda9aedeadf174344b73cf5f4da4cb938fdf516ce9","bytes":136574,"dimensions":[1200,800],"content_type":"image/webp","public":true,"provenance":{"kind":"external-media","title":"161123 KW 0060 LQ.jpg","sha256":"a51c23922174c32739c922bda9aedeadf174344b73cf5f4da4cb938fdf516ce9","modifications":"Corteqs: boyutlandırma ve WebP dönüşümü; gösterim alanına göre kırpma.","source_evidence":{"author":"GoodieL","issues":"","license":"CC BY-SA 4.0","permission":"","source_url":"https://commons.wikimedia.org/wiki/File:161123_KW_0060_LQ.jpg","attribution":"","license_url":"https://creativecommons.org/licenses/by-sa/4.0","usage_terms":"Creative Commons Attribution-Share Alike 4.0","pixel_review":"","restrictions":"","source_title":"161123 KW 0060 LQ.jpg","manual_review":"","source_credit":"Own work","original_created":"2016-11-23"},"source_checked_on":"2026-10-10","metadata_review_status":"verified"},"source_evidence_file":"Lisans kanıtları/ce060058-4843-452a-9234-7a7979c466d1.source-evidence.json","source_evidence_sha256":"1a927a32ff8bf0b4111d24c993b5336f7f6fe651b95f70fd60e4d62a0e673cab","license_record_file":"Lisans kanıtları/ce060058-4843-452a-9234-7a7979c466d1.license-record.json","license_record_sha256":"3781e4d0e207745f23f7f68589c6c1f5cc9612f2ed99bc73956b5e5e8a18a4fe","created_at":"2026-10-06T17:02:35.876127+00:00","updated_at":"2026-10-10T19:54:49.893428+00:00"}</x:v>
      </x:c>
    </x:row>
    <x:row r="1269" ht="60" customHeight="1">
      <x:c r="A1269" s="43" t="str">
        <x:v>assets</x:v>
      </x:c>
      <x:c r="B1269" s="43" t="n">
        <x:v>148</x:v>
      </x:c>
      <x:c r="C1269" s="43"/>
      <x:c r="D1269" s="43" t="n">
        <x:v>1</x:v>
      </x:c>
      <x:c r="E1269" s="43" t="n">
        <x:v>1</x:v>
      </x:c>
      <x:c r="F1269" s="43" t="str">
        <x:v>{"asset_id":"cf68492f-9c55-4c2c-a6ec-590b0856dfb0","original_name":"berlin/places/eski-ormanci-1.webp","file":"Fotoğraflar/cf68492f-9c55-4c2c-a6ec-590b0856dfb0.webp","sha256":"8a9cfbb232048d3b87ce39a00d26f77a1181e815ff3b590bc731d85db74129aa","bytes":188780,"dimensions":[960,719],"content_type":"image/webp","public":true,"provenance":{"kind":"external-media","title":"Berlin alte försterei.jpg","sha256":"8a9cfbb232048d3b87ce39a00d26f77a1181e815ff3b590bc731d85db74129aa","modifications":"Corteqs: boyutlandırma ve WebP dönüşümü; gösterim alanına göre kırpma.","source_evidence":{"author":"Arne Müseler","issues":["specified_attribution_not_preserved"],"license":"CC BY-SA 3.0 de","permission":"Arne Müseler / www.arne-mueseler.com, the copyright holder of this work, hereby publishes it under the following license:","source_url":"https://commons.wikimedia.org/wiki/File:Berlin_alte_f%C3%B6rsterei.jpg","attribution":"Arne Müseler / www.arne-mueseler.com","license_url":"https://creativecommons.org/licenses/by-sa/3.0/de/deed.en","usage_terms":"Creative Commons Attribution-Share Alike 3.0 de","pixel_review":"","restrictions":"","source_title":"Berlin alte försterei.jpg","manual_review":"","source_credit":"own work http://www.arne-mueseler.com","original_created":"2022-05-04"},"source_checked_on":"2026-10-10","metadata_review_status":"verified"},"source_evidence_file":"Lisans kanıtları/cf68492f-9c55-4c2c-a6ec-590b0856dfb0.source-evidence.json","source_evidence_sha256":"aff5e99570a2b12058f00cd2d7e192f2147378541ad5c2f8cd750f534b93d4cc","license_record_file":"Lisans kanıtları/cf68492f-9c55-4c2c-a6ec-590b0856dfb0.license-record.json","license_record_sha256":"fc3878937c712c08dbf4224c5d02f279940e952ee9fbc2abc6903e022160cc52","created_at":"2026-10-06T17:02:35.951118+00:00","updated_at":"2026-10-10T19:54:49.948350+00:00"}</x:v>
      </x:c>
    </x:row>
    <x:row r="1270" ht="60" customHeight="1">
      <x:c r="A1270" s="43" t="str">
        <x:v>assets</x:v>
      </x:c>
      <x:c r="B1270" s="43" t="n">
        <x:v>149</x:v>
      </x:c>
      <x:c r="C1270" s="43"/>
      <x:c r="D1270" s="43" t="n">
        <x:v>1</x:v>
      </x:c>
      <x:c r="E1270" s="43" t="n">
        <x:v>1</x:v>
      </x:c>
      <x:c r="F1270" s="43" t="str">
        <x:v>{"asset_id":"d188d2dc-7fef-45b2-94c8-c0d61e172d31","original_name":"berlin/places/planetaryum-1.webp","file":"Fotoğraflar/d188d2dc-7fef-45b2-94c8-c0d61e172d31.webp","sha256":"9de7b71e8aca0c42777adcd59cf3e63634c01c5b9c5a17722bd786d93bcaa0da","bytes":145176,"dimensions":[960,720],"content_type":"image/webp","public":true,"provenance":{"kind":"external-media","title":"Berlin Zeiss Planetarium.JPG","sha256":"9de7b71e8aca0c42777adcd59cf3e63634c01c5b9c5a17722bd786d93bcaa0da","modifications":"Corteqs: boyutlandırma ve WebP dönüşümü; gösterim alanına göre kırpma.","source_evidence":{"author":"Mazbln","issues":["stored_license_link_needs_canonical_update"],"license":"CC BY-SA 3.0","permission":"You may select the license of your choice.","source_url":"https://commons.wikimedia.org/wiki/File:Berlin_Zeiss_Planetarium.JPG","attribution":"","license_url":"https://creativecommons.org/licenses/by-sa/3.0/","usage_terms":"Creative Commons Attribution-Share Alike 3.0","pixel_review":"","restrictions":"","source_title":"Berlin Zeiss Planetarium.JPG","manual_review":"","source_credit":"Own work","original_created":"2006-01-15"},"source_checked_on":"2026-10-10","metadata_review_status":"verified"},"source_evidence_file":"Lisans kanıtları/d188d2dc-7fef-45b2-94c8-c0d61e172d31.source-evidence.json","source_evidence_sha256":"0198d8fa8c2f79cf8c2e67ffacd1b8c424a780e80c453eaa348ad4a4f154315a","license_record_file":"Lisans kanıtları/d188d2dc-7fef-45b2-94c8-c0d61e172d31.license-record.json","license_record_sha256":"51211a0c6e6eb78dd2ba86dfc8db3ba5f1014cdc4f4a6b4d864ced0dbe67602c","created_at":"2026-10-06T17:25:19.149299+00:00","updated_at":"2026-10-10T19:54:50.177308+00:00"}</x:v>
      </x:c>
    </x:row>
    <x:row r="1271" ht="60" customHeight="1">
      <x:c r="A1271" s="43" t="str">
        <x:v>assets</x:v>
      </x:c>
      <x:c r="B1271" s="43" t="n">
        <x:v>150</x:v>
      </x:c>
      <x:c r="C1271" s="43"/>
      <x:c r="D1271" s="43" t="n">
        <x:v>1</x:v>
      </x:c>
      <x:c r="E1271" s="43" t="n">
        <x:v>1</x:v>
      </x:c>
      <x:c r="F1271" s="43" t="str">
        <x:v>{"asset_id":"d1cbe294-c354-4d91-a64c-a8c874e91fa2","original_name":"berlin/places/fotograf-muzesi-extra-2.webp","file":"Fotoğraflar/d1cbe294-c354-4d91-a64c-a8c874e91fa2.webp","sha256":"6fb287a457c5871da71e0716dff626e7ceeb4981416f4a458d43fcce87ee437e","bytes":150440,"dimensions":[960,540],"content_type":"image/webp","public":true,"provenance":{"kind":"external-media","title":"Berlin - Museum für Fotografie beim Bahnhof Zoo (2024).jpg","sha256":"6fb287a457c5871da71e0716dff626e7ceeb4981416f4a458d43fcce87ee437e","modifications":"Corteqs: boyutlandırma ve WebP dönüşümü; gösterim alanına göre kırpma.","source_evidence":{"author":"JoachimKohler-HB","issues":"","license":"CC BY-SA 4.0","permission":"","source_url":"https://commons.wikimedia.org/wiki/File:Berlin_-_Museum_f%C3%BCr_Fotografie_beim_Bahnhof_Zoo_(2024).jpg","attribution":"","license_url":"https://creativecommons.org/licenses/by-sa/4.0","usage_terms":"Creative Commons Attribution-Share Alike 4.0","pixel_review":"","restrictions":"","source_title":"Berlin - Museum für Fotografie beim Bahnhof Zoo (2024).jpg","manual_review":"","source_credit":"Own work","original_created":"2024-12-17 14:06:54"},"source_checked_on":"2026-10-10","metadata_review_status":"verified"},"source_evidence_file":"Lisans kanıtları/d1cbe294-c354-4d91-a64c-a8c874e91fa2.source-evidence.json","source_evidence_sha256":"903b859f4a09fab254371150c445d428360d5fd16ab7ea9f84cdbaa47df33ec9","license_record_file":"Lisans kanıtları/d1cbe294-c354-4d91-a64c-a8c874e91fa2.license-record.json","license_record_sha256":"ce3890e2d2908b52efa4ec08928a2e04c006685fc7df7fc9477e267acf9dfc57","created_at":"2026-10-06T17:15:22.553265+00:00","updated_at":"2026-10-10T19:54:49.869576+00:00"}</x:v>
      </x:c>
    </x:row>
    <x:row r="1272" ht="60" customHeight="1">
      <x:c r="A1272" s="43" t="str">
        <x:v>assets</x:v>
      </x:c>
      <x:c r="B1272" s="43" t="n">
        <x:v>151</x:v>
      </x:c>
      <x:c r="C1272" s="43"/>
      <x:c r="D1272" s="43" t="n">
        <x:v>1</x:v>
      </x:c>
      <x:c r="E1272" s="43" t="n">
        <x:v>1</x:v>
      </x:c>
      <x:c r="F1272" s="43" t="str">
        <x:v>{"asset_id":"d1ef481e-235a-4ead-a8e9-e2c4c96a055d","original_name":"berlin/places/reichstag-verified-1.webp","file":"Fotoğraflar/d1ef481e-235a-4ead-a8e9-e2c4c96a055d.webp","sha256":"82a88d78264dcd3951c1568caa61edd6fecd95872a92dd9caf1097fd688fc502","bytes":152658,"dimensions":[1200,884],"content_type":"image/webp","public":true,"provenance":{"kind":"external-media","title":"2024-09-30-Reichstag-Berlin-Mitte.jpg","sha256":"82a88d78264dcd3951c1568caa61edd6fecd95872a92dd9caf1097fd688fc502","modifications":"Corteqs: boyutlandırma ve WebP dönüşümü; gösterim alanına göre kırpma.","source_evidence":{"author":"Gunnar Klack","issues":"","license":"CC BY-SA 4.0","permission":"","source_url":"https://commons.wikimedia.org/wiki/File:2024-09-30-Reichstag-Berlin-Mitte.jpg","attribution":"","license_url":"https://creativecommons.org/licenses/by-sa/4.0","usage_terms":"Creative Commons Attribution-Share Alike 4.0","pixel_review":"","restrictions":"","source_title":"2024-09-30-Reichstag-Berlin-Mitte.jpg","manual_review":"","source_credit":"Own work","original_created":"2024-09-30"},"source_checked_on":"2026-10-10","metadata_review_status":"verified"},"source_evidence_file":"Lisans kanıtları/d1ef481e-235a-4ead-a8e9-e2c4c96a055d.source-evidence.json","source_evidence_sha256":"f93d35a14925d1e989a41b6d34980d031ca6997cebc0ecf38dd4e84e0bb8404b","license_record_file":"Lisans kanıtları/d1ef481e-235a-4ead-a8e9-e2c4c96a055d.license-record.json","license_record_sha256":"5b1e8e0563c5393ff5c384c9e0d10c9e262f37a93588bbb8ded265d6f744494d","created_at":"2026-10-06T17:25:19.123233+00:00","updated_at":"2026-10-10T19:54:50.048279+00:00"}</x:v>
      </x:c>
    </x:row>
    <x:row r="1273" ht="60" customHeight="1">
      <x:c r="A1273" s="43" t="str">
        <x:v>assets</x:v>
      </x:c>
      <x:c r="B1273" s="43" t="n">
        <x:v>152</x:v>
      </x:c>
      <x:c r="C1273" s="43"/>
      <x:c r="D1273" s="43" t="n">
        <x:v>1</x:v>
      </x:c>
      <x:c r="E1273" s="43" t="n">
        <x:v>1</x:v>
      </x:c>
      <x:c r="F1273" s="43" t="str">
        <x:v>{"asset_id":"d215c0c7-54e8-4fd6-a31b-b9753dc4619f","original_name":"berlin/places/brandenburg-2.webp","file":"Fotoğraflar/d215c0c7-54e8-4fd6-a31b-b9753dc4619f.webp","sha256":"610591e326bb26f12c5d4d5b6ca32f92e7ab43c494d0c5a17ab0441737217012","bytes":87624,"dimensions":[960,640],"content_type":"image/webp","public":true,"provenance":{"kind":"external-media","title":"00 2486 Quadriga - Brandenburger Tor (Berlin).jpg","sha256":"610591e326bb26f12c5d4d5b6ca32f92e7ab43c494d0c5a17ab0441737217012","modifications":"Corteqs: boyutlandırma ve WebP dönüşümü; gösterim alanına göre kırpma.","source_evidence":{"author":"W. Bulach","issues":"","license":"CC BY-SA 4.0","permission":"","source_url":"https://commons.wikimedia.org/wiki/File:00_2486_Quadriga_-_Brandenburger_Tor_(Berlin).jpg","attribution":"","license_url":"https://creativecommons.org/licenses/by-sa/4.0","usage_terms":"Creative Commons Attribution-Share Alike 4.0","pixel_review":"","restrictions":"","source_title":"00 2486 Quadriga - Brandenburger Tor (Berlin).jpg","manual_review":"","source_credit":"Own work","original_created":"2010-05-17 11:48:45"},"source_checked_on":"2026-10-10","metadata_review_status":"verified"},"source_evidence_file":"Lisans kanıtları/d215c0c7-54e8-4fd6-a31b-b9753dc4619f.source-evidence.json","source_evidence_sha256":"8e1b1a38212175f2c37e8067427176a2d5575f5c750b7739d26ef4b2d29f0a9f","license_record_file":"Lisans kanıtları/d215c0c7-54e8-4fd6-a31b-b9753dc4619f.license-record.json","license_record_sha256":"4d155d32dc2acb263d15ef3de05fb555d729485e306afe3b71a55a564f4e25e5","created_at":"2026-10-06T17:15:22.733326+00:00","updated_at":"2026-10-10T19:54:50.045909+00:00"}</x:v>
      </x:c>
    </x:row>
    <x:row r="1274" ht="60" customHeight="1">
      <x:c r="A1274" s="43" t="str">
        <x:v>assets</x:v>
      </x:c>
      <x:c r="B1274" s="43" t="n">
        <x:v>153</x:v>
      </x:c>
      <x:c r="C1274" s="43"/>
      <x:c r="D1274" s="43" t="n">
        <x:v>1</x:v>
      </x:c>
      <x:c r="E1274" s="43" t="n">
        <x:v>1</x:v>
      </x:c>
      <x:c r="F1274" s="43" t="str">
        <x:v>{"asset_id":"d6ee561a-cb43-4291-bab3-cde28391de04","original_name":"berlin/places/altes-museum-2.webp","file":"Fotoğraflar/d6ee561a-cb43-4291-bab3-cde28391de04.webp","sha256":"4bfc35e7a179501cd370ad0e5cb2bfd45ab971e649598ae390e9645c889c9b61","bytes":137696,"dimensions":[667,1000],"content_type":"image/webp","public":true,"provenance":{"kind":"external-media","title":"2017-10-14 Altes Museum-6647.jpg","sha256":"4bfc35e7a179501cd370ad0e5cb2bfd45ab971e649598ae390e9645c889c9b61","modifications":"Corteqs: boyutlandırma ve WebP dönüşümü; gösterim alanına göre kırpma.","source_evidence":{"author":"Dr. Zeltsam","issues":"","license":"CC BY-SA 4.0","permission":"","source_url":"https://commons.wikimedia.org/wiki/File:2017-10-14_Altes_Museum-6647.jpg","attribution":"","license_url":"https://creativecommons.org/licenses/by-sa/4.0","usage_terms":"Creative Commons Attribution-Share Alike 4.0","pixel_review":"","restrictions":"","source_title":"2017-10-14 Altes Museum-6647.jpg","manual_review":"","source_credit":"Own work","original_created":"2017-10-14 10:05:07"},"source_checked_on":"2026-10-10","metadata_review_status":"verified"},"source_evidence_file":"Lisans kanıtları/d6ee561a-cb43-4291-bab3-cde28391de04.source-evidence.json","source_evidence_sha256":"ab37c0a7da81bcf1f26316b802997513b7c39bda22cfd84c24abd9a87c806b75","license_record_file":"Lisans kanıtları/d6ee561a-cb43-4291-bab3-cde28391de04.license-record.json","license_record_sha256":"6c6fab7f3149966efe20b5610cab1722e17bad448bcf1c1e622006a3007b9ab5","created_at":"2026-10-06T17:02:35.691258+00:00","updated_at":"2026-10-10T19:54:49.766649+00:00"}</x:v>
      </x:c>
    </x:row>
    <x:row r="1275" ht="60" customHeight="1">
      <x:c r="A1275" s="43" t="str">
        <x:v>assets</x:v>
      </x:c>
      <x:c r="B1275" s="43" t="n">
        <x:v>154</x:v>
      </x:c>
      <x:c r="C1275" s="43"/>
      <x:c r="D1275" s="43" t="n">
        <x:v>1</x:v>
      </x:c>
      <x:c r="E1275" s="43" t="n">
        <x:v>1</x:v>
      </x:c>
      <x:c r="F1275" s="43" t="str">
        <x:v>{"asset_id":"d7c8e621-fe46-4bac-9feb-3b27304a09ed","original_name":"berlin/places/friedrichstadt-3.webp","file":"Fotoğraflar/d7c8e621-fe46-4bac-9feb-3b27304a09ed.webp","sha256":"b14904e51a6ebc65e0836c9282580e35736121d47a03f27474a19ff8af540baf","bytes":131834,"dimensions":[960,643],"content_type":"image/webp","public":true,"provenance":{"kind":"external-media","title":"Berlin3.jpg","sha256":"b14904e51a6ebc65e0836c9282580e35736121d47a03f27474a19ff8af540baf","modifications":"Corteqs: boyutlandırma ve WebP dönüşümü; gösterim alanına göre kırpma.","source_evidence":{"author":"Boris Vasiljev ( talk )","issues":["stored_author_differs_from_current_source"],"license":"CC BY-SA 3.0","permission":"","source_url":"https://commons.wikimedia.org/wiki/File:Berlin3.jpg","attribution":"","license_url":"https://creativecommons.org/licenses/by-sa/3.0","usage_terms":"Creative Commons Attribution-Share Alike 3.0","pixel_review":"","restrictions":"","source_title":"Berlin3.jpg","manual_review":"","source_credit":"Own work","original_created":"2010-04-06"},"source_checked_on":"2026-10-10","metadata_review_status":"verified"},"source_evidence_file":"Lisans kanıtları/d7c8e621-fe46-4bac-9feb-3b27304a09ed.source-evidence.json","source_evidence_sha256":"4c7f5f29a0300e3ed85bc0a86f4f5c0e4ba3f79a2061aa675498643b456e3416","license_record_file":"Lisans kanıtları/d7c8e621-fe46-4bac-9feb-3b27304a09ed.license-record.json","license_record_sha256":"d2321eb70eecb71258c1270890c95e0e7d52d9b23dd49409c1386391d16a5560","created_at":"2026-10-06T17:02:35.937801+00:00","updated_at":"2026-10-10T19:54:49.934534+00:00"}</x:v>
      </x:c>
    </x:row>
    <x:row r="1276" ht="60" customHeight="1">
      <x:c r="A1276" s="43" t="str">
        <x:v>assets</x:v>
      </x:c>
      <x:c r="B1276" s="43" t="n">
        <x:v>155</x:v>
      </x:c>
      <x:c r="C1276" s="43"/>
      <x:c r="D1276" s="43" t="n">
        <x:v>1</x:v>
      </x:c>
      <x:c r="E1276" s="43" t="n">
        <x:v>1</x:v>
      </x:c>
      <x:c r="F1276" s="43" t="str">
        <x:v>{"asset_id":"d84d4936-e5bb-45d7-a171-0a81208db7c9","original_name":"berlin/places/humboldthain-3.webp","file":"Fotoğraflar/d84d4936-e5bb-45d7-a171-0a81208db7c9.webp","sha256":"3cbffe58d52de630ee99159a002d653438e246c3119170e737584beeabbdc227","bytes":208548,"dimensions":[750,1000],"content_type":"image/webp","public":true,"provenance":{"kind":"external-media","title":"Humboldthain Flakturm.jpg","sha256":"3cbffe58d52de630ee99159a002d653438e246c3119170e737584beeabbdc227","modifications":"Corteqs: boyutlandırma ve WebP dönüşümü; gösterim alanına göre kırpma.","source_evidence":{"author":"Photo: Andreas Praefcke","issues":"","license":"CC BY 3.0","permission":"Own work, attribution required (Multi-license with GFDL and Creative Commons CC-BY 3.0)","source_url":"https://commons.wikimedia.org/wiki/File:Humboldthain_Flakturm.jpg","attribution":"","license_url":"https://creativecommons.org/licenses/by/3.0","usage_terms":"Creative Commons Attribution 3.0","pixel_review":"","restrictions":"","source_title":"Humboldthain Flakturm.jpg","manual_review":"","source_credit":"Own work","original_created":"2008-05"},"source_checked_on":"2026-10-10","metadata_review_status":"verified"},"source_evidence_file":"Lisans kanıtları/d84d4936-e5bb-45d7-a171-0a81208db7c9.source-evidence.json","source_evidence_sha256":"ebc7a76784b995ebbe5e016634d4c8b30a5af2a60cef93daa19e75a54163fae3","license_record_file":"Lisans kanıtları/d84d4936-e5bb-45d7-a171-0a81208db7c9.license-record.json","license_record_sha256":"a2c371fd2bd74b1f49bae5b3e021666cdc98ce5a7724cc51aba46db45e194357","created_at":"2026-10-06T17:15:22.659195+00:00","updated_at":"2026-10-10T19:54:50.007154+00:00"}</x:v>
      </x:c>
    </x:row>
    <x:row r="1277" ht="60" customHeight="1">
      <x:c r="A1277" s="43" t="str">
        <x:v>assets</x:v>
      </x:c>
      <x:c r="B1277" s="43" t="n">
        <x:v>156</x:v>
      </x:c>
      <x:c r="C1277" s="43"/>
      <x:c r="D1277" s="43" t="n">
        <x:v>1</x:v>
      </x:c>
      <x:c r="E1277" s="43" t="n">
        <x:v>1</x:v>
      </x:c>
      <x:c r="F1277" s="43" t="str">
        <x:v>{"asset_id":"d9defdb7-1ce2-4000-892f-d6311b9802cb","original_name":"berlin/places/stadtbad-neukoelln-extra-3.webp","file":"Fotoğraflar/d9defdb7-1ce2-4000-892f-d6311b9802cb.webp","sha256":"49c95d005807ffcb9793631205e84f2d728001965690ca48adc494bb1a86523b","bytes":158172,"dimensions":[960,640],"content_type":"image/webp","public":true,"provenance":{"kind":"external-media","title":"Ganghoferstraße 5 g.JPG","sha256":"49c95d005807ffcb9793631205e84f2d728001965690ca48adc494bb1a86523b","modifications":"Corteqs: boyutlandırma ve WebP dönüşümü; gösterim alanına göre kırpma.","source_evidence":{"author":"Frank schubert","issues":"","license":"CC BY-SA 3.0","permission":"","source_url":"https://commons.wikimedia.org/wiki/File:Ganghoferstra%C3%9Fe_5_g.JPG","attribution":"","license_url":"https://creativecommons.org/licenses/by-sa/3.0","usage_terms":"Creative Commons Attribution-Share Alike 3.0","pixel_review":"","restrictions":"","source_title":"Ganghoferstraße 5 g.JPG","manual_review":"","source_credit":"Own work","original_created":"2012-01-24 15:11:18"},"source_checked_on":"2026-10-10","metadata_review_status":"verified"},"source_evidence_file":"Lisans kanıtları/d9defdb7-1ce2-4000-892f-d6311b9802cb.source-evidence.json","source_evidence_sha256":"a062b9ebd2c53ef4977dc9844d15ad5a1f2f5b5edd275c5140ec2088a2dd41c9","license_record_file":"Lisans kanıtları/d9defdb7-1ce2-4000-892f-d6311b9802cb.license-record.json","license_record_sha256":"ff739fe25309344ec1087c5eca1196dd451411dd2c64b6c92110f27d56e1f287","created_at":"2026-10-06T17:15:22.417949+00:00","updated_at":"2026-10-10T19:54:49.732935+00:00"}</x:v>
      </x:c>
    </x:row>
    <x:row r="1278" ht="60" customHeight="1">
      <x:c r="A1278" s="43" t="str">
        <x:v>assets</x:v>
      </x:c>
      <x:c r="B1278" s="43" t="n">
        <x:v>157</x:v>
      </x:c>
      <x:c r="C1278" s="43"/>
      <x:c r="D1278" s="43" t="n">
        <x:v>1</x:v>
      </x:c>
      <x:c r="E1278" s="43" t="n">
        <x:v>1</x:v>
      </x:c>
      <x:c r="F1278" s="43" t="str">
        <x:v>{"asset_id":"da2a1c83-0c84-4119-be58-648710bcdc0a","original_name":"berlin/places/bahaus-2.webp","file":"Fotoğraflar/da2a1c83-0c84-4119-be58-648710bcdc0a.webp","sha256":"fae6f6e58605cc56c1c0330b3f2b3c4ddb28b8b68a7e77182f5eb87bec9d8ee8","bytes":153252,"dimensions":[1200,804],"content_type":"image/webp","public":true,"provenance":{"kind":"external-media","title":"Bauhaus-archiv-halle-20180405-115124.jpg","sha256":"fae6f6e58605cc56c1c0330b3f2b3c4ddb28b8b68a7e77182f5eb87bec9d8ee8","modifications":"Corteqs: boyutlandırma ve WebP dönüşümü; gösterim alanına göre kırpma.","source_evidence":{"author":"Myriam Thyes","issues":"","license":"CC BY-SA 4.0","permission":"","source_url":"https://commons.wikimedia.org/wiki/File:Bauhaus-archiv-halle-20180405-115124.jpg","attribution":"","license_url":"https://creativecommons.org/licenses/by-sa/4.0","usage_terms":"Creative Commons Attribution-Share Alike 4.0","pixel_review":"","restrictions":"","source_title":"Bauhaus-archiv-halle-20180405-115124.jpg","manual_review":"","source_credit":"Own work","original_created":"2018-04-05 11:51:23"},"source_checked_on":"2026-10-10","metadata_review_status":"verified"},"source_evidence_file":"Lisans kanıtları/da2a1c83-0c84-4119-be58-648710bcdc0a.source-evidence.json","source_evidence_sha256":"928e57790ef663a3fd21fe0c64bb5092907aa3739669fb7127000707d0fba024","license_record_file":"Lisans kanıtları/da2a1c83-0c84-4119-be58-648710bcdc0a.license-record.json","license_record_sha256":"b525b53883a50db213f02cfd6d151dab4983d8b535f991a0e86135177feb72c7","created_at":"2026-10-06T17:02:35.842181+00:00","updated_at":"2026-10-10T19:54:49.877061+00:00"}</x:v>
      </x:c>
    </x:row>
    <x:row r="1279" ht="60" customHeight="1">
      <x:c r="A1279" s="43" t="str">
        <x:v>assets</x:v>
      </x:c>
      <x:c r="B1279" s="43" t="n">
        <x:v>158</x:v>
      </x:c>
      <x:c r="C1279" s="43"/>
      <x:c r="D1279" s="43" t="n">
        <x:v>1</x:v>
      </x:c>
      <x:c r="E1279" s="43" t="n">
        <x:v>1</x:v>
      </x:c>
      <x:c r="F1279" s="43" t="str">
        <x:v>{"asset_id":"da3ac085-0991-407a-9921-dd48a6a098e4","original_name":"berlin/places/teufelsberg-1.webp","file":"Fotoğraflar/da3ac085-0991-407a-9921-dd48a6a098e4.webp","sha256":"921a0c89d25f9a93d9f919572bdd8b035201d1b2acf95a05471e9da71d44f47b","bytes":19138,"dimensions":[960,638],"content_type":"image/webp","public":true,"provenance":{"kind":"external-media","title":"Funkturm Berlin View 13.jpg","sha256":"921a0c89d25f9a93d9f919572bdd8b035201d1b2acf95a05471e9da71d44f47b","modifications":"Corteqs: boyutlandırma ve WebP dönüşümü; gösterim alanına göre kırpma.","source_evidence":{"author":"A.Savin","issues":["specified_attribution_not_preserved"],"license":"CC BY-SA 3.0","permission":"Free Art License . Correct attribution is « A.Savin, Wikipedia ». Free usage of the photo, no need to ask for approval. Лицензия Свободное искусство . Корректное указание авторства — « А.Савин, Википедия ». Использование фотографии бесплатно, согласование не требуется. Lizenz Freie Kunst . Korrekte Autorenkennzeichnung ist « A.Savin, Wikipedia ». Nutzung des Fotos kostenlos, Anfrage nicht erforderlich.","source_url":"https://commons.wikimedia.org/wiki/File:Funkturm_Berlin_View_13.jpg","attribution":"A.Savin, Wikipedia","license_url":"https://creativecommons.org/licenses/by-sa/3.0","usage_terms":"Creative Commons Attribution-Share Alike 3.0","pixel_review":"","restrictions":"","source_title":"Funkturm Berlin View 13.jpg","manual_review":"","source_credit":"Own work","original_created":"2013-04-21"},"source_checked_on":"2026-10-10","metadata_review_status":"verified"},"source_evidence_file":"Lisans kanıtları/da3ac085-0991-407a-9921-dd48a6a098e4.source-evidence.json","source_evidence_sha256":"7b78893da8f79b36deab06b233962cb56fccb7960d3150ff7f1f80a4c3b59744","license_record_file":"Lisans kanıtları/da3ac085-0991-407a-9921-dd48a6a098e4.license-record.json","license_record_sha256":"5fb9b6c66b772f6e1e0b811338573753e53bdede0022f3d5c1a3a0ff02d68ed7","created_at":"2026-10-06T17:15:22.696428+00:00","updated_at":"2026-10-10T19:54:50.031513+00:00"}</x:v>
      </x:c>
    </x:row>
    <x:row r="1280" ht="60" customHeight="1">
      <x:c r="A1280" s="43" t="str">
        <x:v>assets</x:v>
      </x:c>
      <x:c r="B1280" s="43" t="n">
        <x:v>159</x:v>
      </x:c>
      <x:c r="C1280" s="43"/>
      <x:c r="D1280" s="43" t="n">
        <x:v>1</x:v>
      </x:c>
      <x:c r="E1280" s="43" t="n">
        <x:v>1</x:v>
      </x:c>
      <x:c r="F1280" s="43" t="str">
        <x:v>{"asset_id":"daccf955-255e-4794-9635-4dcc2d72e49a","original_name":"berlin/places/akvaryum-1.webp","file":"Fotoğraflar/daccf955-255e-4794-9635-4dcc2d72e49a.webp","sha256":"c177de04eaa0d01cd0525369bf5d6a453414f4b7c674caf467bd1f79444f4198","bytes":166276,"dimensions":[960,540],"content_type":"image/webp","public":true,"provenance":{"kind":"external-media","title":"Zoo Berlin Aquarium Fassade 3 b.jpg","sha256":"c177de04eaa0d01cd0525369bf5d6a453414f4b7c674caf467bd1f79444f4198","modifications":"Corteqs: boyutlandırma ve WebP dönüşümü; gösterim alanına göre kırpma.","source_evidence":{"author":"File:Zoo Berlin Aquarium Fassade 3.jpg : Manfred Brückels derivative work: Georgfotoart","issues":["stored_author_differs_from_current_source"],"license":"CC BY-SA 3.0","permission":"","source_url":"https://commons.wikimedia.org/wiki/File:Zoo_Berlin_Aquarium_Fassade_3_b.jpg","attribution":"","license_url":"https://creativecommons.org/licenses/by-sa/3.0","usage_terms":"Creative Commons Attribution-Share Alike 3.0","pixel_review":"","restrictions":"","source_title":"Zoo Berlin Aquarium Fassade 3 b.jpg","manual_review":"","source_credit":"This file was derived from: Zoo Berlin Aquarium Fassade 3.jpg :","original_created":"2011"},"source_checked_on":"2026-10-10","metadata_review_status":"verified"},"source_evidence_file":"Lisans kanıtları/daccf955-255e-4794-9635-4dcc2d72e49a.source-evidence.json","source_evidence_sha256":"258af6cee3b5dae0593e2db99633ec4f6026f1e04016623b4f7aabee1a3993fc","license_record_file":"Lisans kanıtları/daccf955-255e-4794-9635-4dcc2d72e49a.license-record.json","license_record_sha256":"80cb605c63259b6ba53e6c3fd8106ef123ac043fca13abe39ab5b1de62a21f21","created_at":"2026-10-06T17:25:19.145615+00:00","updated_at":"2026-10-10T19:54:50.175668+00:00"}</x:v>
      </x:c>
    </x:row>
    <x:row r="1281" ht="60" customHeight="1">
      <x:c r="A1281" s="43" t="str">
        <x:v>assets</x:v>
      </x:c>
      <x:c r="B1281" s="43" t="n">
        <x:v>160</x:v>
      </x:c>
      <x:c r="C1281" s="43"/>
      <x:c r="D1281" s="43" t="n">
        <x:v>1</x:v>
      </x:c>
      <x:c r="E1281" s="43" t="n">
        <x:v>1</x:v>
      </x:c>
      <x:c r="F1281" s="43" t="str">
        <x:v>{"asset_id":"db5c4295-edd4-4032-8efe-0cc043d657a6","original_name":"berlin/places/charlottenburg-saray-2.webp","file":"Fotoğraflar/db5c4295-edd4-4032-8efe-0cc043d657a6.webp","sha256":"62426636d8fb963638f8f87ab138e2edf959c2567ddaead5c0652eb4a58bddb2","bytes":272234,"dimensions":[960,634],"content_type":"image/webp","public":true,"provenance":{"kind":"external-media","title":"Aerial image of Schloss Charlottenburg (view from the southwest).jpg","sha256":"62426636d8fb963638f8f87ab138e2edf959c2567ddaead5c0652eb4a58bddb2","modifications":"Corteqs: boyutlandırma ve WebP dönüşümü; gösterim alanına göre kırpma.","source_evidence":{"author":"Carsten Steger","issues":"","license":"CC BY-SA 4.0","permission":"","source_url":"https://commons.wikimedia.org/wiki/File:Aerial_image_of_Schloss_Charlottenburg_(view_from_the_southwest).jpg","attribution":"","license_url":"https://creativecommons.org/licenses/by-sa/4.0","usage_terms":"Creative Commons Attribution-Share Alike 4.0","pixel_review":"","restrictions":"","source_title":"Aerial image of Schloss Charlottenburg (view from the southwest).jpg","manual_review":"","source_credit":"Own work","original_created":"2023-05-27 12:42:03"},"source_checked_on":"2026-10-10","metadata_review_status":"verified"},"source_evidence_file":"Lisans kanıtları/db5c4295-edd4-4032-8efe-0cc043d657a6.source-evidence.json","source_evidence_sha256":"641517e10be8ec4cf8066210d460c0cfdcdcbbe22da1e73f5c1f8570a1225474","license_record_file":"Lisans kanıtları/db5c4295-edd4-4032-8efe-0cc043d657a6.license-record.json","license_record_sha256":"278e3e1c04157d9f95a3f77080900e233c59da2486bb29f2ef1765d7d738d01e","created_at":"2026-10-06T17:15:22.443756+00:00","updated_at":"2026-10-10T19:54:49.758615+00:00"}</x:v>
      </x:c>
    </x:row>
    <x:row r="1282" ht="60" customHeight="1">
      <x:c r="A1282" s="43" t="str">
        <x:v>assets</x:v>
      </x:c>
      <x:c r="B1282" s="43" t="n">
        <x:v>161</x:v>
      </x:c>
      <x:c r="C1282" s="43"/>
      <x:c r="D1282" s="43" t="n">
        <x:v>1</x:v>
      </x:c>
      <x:c r="E1282" s="43" t="n">
        <x:v>1</x:v>
      </x:c>
      <x:c r="F1282" s="43" t="str">
        <x:v>{"asset_id":"dc05149b-da70-4e41-80c1-494ed2bb2c7b","original_name":"berlin/places/stadtbad-neukoelln-extra-2.webp","file":"Fotoğraflar/dc05149b-da70-4e41-80c1-494ed2bb2c7b.webp","sha256":"ef7d47ca4ad0d7d1ba66edb82e3402748384b25f0d5401e24c7453756edb658b","bytes":143836,"dimensions":[800,1000],"content_type":"image/webp","public":true,"provenance":{"kind":"external-media","title":"Stadtbad B-Neukoelln 07-2014.jpg","sha256":"ef7d47ca4ad0d7d1ba66edb82e3402748384b25f0d5401e24c7453756edb658b","modifications":"Corteqs: boyutlandırma ve WebP dönüşümü; gösterim alanına göre kırpma.","source_evidence":{"author":"A.Savin","issues":["specified_attribution_not_preserved"],"license":"CC BY-SA 3.0","permission":"Free Art License . Correct attribution is « A.Savin, Wikipedia ». Free usage of the photo, no need to ask for approval. Лицензия Свободное искусство . Корректное указание авторства — « А.Савин, Википедия ». Использование фотографии бесплатно, согласование не требуется. Lizenz Freie Kunst . Korrekte Autorenkennzeichnung ist « A.Savin, Wikipedia ». Nutzung des Fotos kostenlos, Anfrage nicht erforderlich.","source_url":"https://commons.wikimedia.org/wiki/File:Stadtbad_B-Neukoelln_07-2014.jpg","attribution":"A.Savin, Wikipedia","license_url":"https://creativecommons.org/licenses/by-sa/3.0","usage_terms":"Creative Commons Attribution-Share Alike 3.0","pixel_review":"","restrictions":"","source_title":"Stadtbad B-Neukoelln 07-2014.jpg","manual_review":"","source_credit":"Own work","original_created":"2014-07-03"},"source_checked_on":"2026-10-10","metadata_review_status":"verified"},"source_evidence_file":"Lisans kanıtları/dc05149b-da70-4e41-80c1-494ed2bb2c7b.source-evidence.json","source_evidence_sha256":"a31d8454df98f42758c7e0ea3afba274ba9e63430620e5209ab2468c217a0f03","license_record_file":"Lisans kanıtları/dc05149b-da70-4e41-80c1-494ed2bb2c7b.license-record.json","license_record_sha256":"0331a21b063cf803496c4587dc262a227349bd0560acba6a564c956c205196ed","created_at":"2026-10-06T17:15:22.414832+00:00","updated_at":"2026-10-10T19:54:49.730960+00:00"}</x:v>
      </x:c>
    </x:row>
    <x:row r="1283" ht="60" customHeight="1">
      <x:c r="A1283" s="43" t="str">
        <x:v>assets</x:v>
      </x:c>
      <x:c r="B1283" s="43" t="n">
        <x:v>162</x:v>
      </x:c>
      <x:c r="C1283" s="43"/>
      <x:c r="D1283" s="43" t="n">
        <x:v>1</x:v>
      </x:c>
      <x:c r="E1283" s="43" t="n">
        <x:v>1</x:v>
      </x:c>
      <x:c r="F1283" s="43" t="str">
        <x:v>{"asset_id":"dc7147b7-ed07-43f3-af06-551e5fb6f605","original_name":"berlin/places/dogu-duvari-3.webp","file":"Fotoğraflar/dc7147b7-ed07-43f3-af06-551e5fb6f605.webp","sha256":"582629719438decc372c5c48bf3ed7603ba4c71d84caf1f2b94185d282225cb5","bytes":106800,"dimensions":[960,720],"content_type":"image/webp","public":true,"provenance":{"kind":"external-media","title":"Berlin Wall6259.JPG","sha256":"582629719438decc372c5c48bf3ed7603ba4c71d84caf1f2b94185d282225cb5","modifications":"Corteqs: boyutlandırma ve WebP dönüşümü; gösterim alanına göre kırpma.","source_evidence":{"author":"Freepenguin","issues":"","license":"CC BY-SA 3.0","permission":"","source_url":"https://commons.wikimedia.org/wiki/File:Berlin_Wall6259.JPG","attribution":"","license_url":"https://creativecommons.org/licenses/by-sa/3.0","usage_terms":"Creative Commons Attribution-Share Alike 3.0","pixel_review":"","restrictions":"","source_title":"Berlin Wall6259.JPG","manual_review":"","source_credit":"Own work","original_created":"2013-04-13 18:09:32"},"source_checked_on":"2026-10-10","metadata_review_status":"verified"},"source_evidence_file":"Lisans kanıtları/dc7147b7-ed07-43f3-af06-551e5fb6f605.source-evidence.json","source_evidence_sha256":"e2ca5aff576143919c9a60b85ac5a0196601dbf7cca02a2f31693e936d79c61b","license_record_file":"Lisans kanıtları/dc7147b7-ed07-43f3-af06-551e5fb6f605.license-record.json","license_record_sha256":"b190b9f075b087ca11ece02bf51e15e6efbaea8adea793c28db7596e57a612a8","created_at":"2026-10-06T17:15:22.758917+00:00","updated_at":"2026-10-10T19:54:50.060549+00:00"}</x:v>
      </x:c>
    </x:row>
    <x:row r="1284" ht="60" customHeight="1">
      <x:c r="A1284" s="43" t="str">
        <x:v>assets</x:v>
      </x:c>
      <x:c r="B1284" s="43" t="n">
        <x:v>163</x:v>
      </x:c>
      <x:c r="C1284" s="43"/>
      <x:c r="D1284" s="43" t="n">
        <x:v>1</x:v>
      </x:c>
      <x:c r="E1284" s="43" t="n">
        <x:v>1</x:v>
      </x:c>
      <x:c r="F1284" s="43" t="str">
        <x:v>{"asset_id":"dd78c154-9082-497e-aa6f-0b3573e875d5","original_name":"berlin/places/teknik-muze-1.webp","file":"Fotoğraflar/dd78c154-9082-497e-aa6f-0b3573e875d5.webp","sha256":"b0bd429c2fcfca8c6698a3639425b2cbcc800837b11e7a9bdb80e906716af661","bytes":225556,"dimensions":[1200,803],"content_type":"image/webp","public":true,"provenance":{"kind":"external-media","title":"1238 Berlin.JPG","sha256":"b0bd429c2fcfca8c6698a3639425b2cbcc800837b11e7a9bdb80e906716af661","modifications":"Corteqs: boyutlandırma ve WebP dönüşümü; gösterim alanına göre kırpma.","source_evidence":{"author":"Spyrosdrakopoulos","issues":"","license":"CC BY-SA 4.0","permission":"","source_url":"https://commons.wikimedia.org/wiki/File:1238_Berlin.JPG","attribution":"","license_url":"https://creativecommons.org/licenses/by-sa/4.0","usage_terms":"Creative Commons Attribution-Share Alike 4.0","pixel_review":"","restrictions":"","source_title":"1238 Berlin.JPG","manual_review":"","source_credit":"Own work","original_created":"2014-09-18 20:43:12"},"source_checked_on":"2026-10-10","metadata_review_status":"verified"},"source_evidence_file":"Lisans kanıtları/dd78c154-9082-497e-aa6f-0b3573e875d5.source-evidence.json","source_evidence_sha256":"55ffbb09d89f55d6bd17b6587cf8433682c9ad926428e9a6707602bcef201bdb","license_record_file":"Lisans kanıtları/dd78c154-9082-497e-aa6f-0b3573e875d5.license-record.json","license_record_sha256":"c25e417648ef863f08d30226fedaf7285c8e73ef0e6a4d80f8631f78ebdf9ae8","created_at":"2026-10-06T17:02:35.739151+00:00","updated_at":"2026-10-10T19:54:49.800186+00:00"}</x:v>
      </x:c>
    </x:row>
    <x:row r="1285" ht="60" customHeight="1">
      <x:c r="A1285" s="43" t="str">
        <x:v>assets</x:v>
      </x:c>
      <x:c r="B1285" s="43" t="n">
        <x:v>164</x:v>
      </x:c>
      <x:c r="C1285" s="43"/>
      <x:c r="D1285" s="43" t="n">
        <x:v>1</x:v>
      </x:c>
      <x:c r="E1285" s="43" t="n">
        <x:v>1</x:v>
      </x:c>
      <x:c r="F1285" s="43" t="str">
        <x:v>{"asset_id":"e18b4291-63ed-4924-8055-cdb6dace2722","original_name":"berlin/places/berliner-ensemble-1.webp","file":"Fotoğraflar/e18b4291-63ed-4924-8055-cdb6dace2722.webp","sha256":"f1591b528307f74e2e06dc2d077cb86152778c5be55e590968d204bd94071fc7","bytes":205816,"dimensions":[1200,900],"content_type":"image/webp","public":true,"provenance":{"kind":"external-media","title":"Berlin Berliner Ensemble.jpg","sha256":"f1591b528307f74e2e06dc2d077cb86152778c5be55e590968d204bd94071fc7","modifications":"Corteqs: boyutlandırma ve WebP dönüşümü; gösterim alanına göre kırpma.","source_evidence":{"author":"","issues":["stored_license_link_needs_canonical_update"],"license":"CC BY-SA 3.0","permission":"","source_url":"https://commons.wikimedia.org/wiki/File:Berlin_Berliner_Ensemble.jpg","attribution":"","license_url":"https://creativecommons.org/licenses/by-sa/3.0/","usage_terms":"Creative Commons Attribution-Share Alike 3.0","pixel_review":"","restrictions":"","source_title":"Berlin Berliner Ensemble.jpg","manual_review":"","source_credit":"","original_created":""},"source_checked_on":"2026-10-10","metadata_review_status":"verified"},"source_evidence_file":"Lisans kanıtları/e18b4291-63ed-4924-8055-cdb6dace2722.source-evidence.json","source_evidence_sha256":"eadad31e6b75efc1d8d7d2f1ee373d8646f836e5e9fdbe20de31b1fd955854a4","license_record_file":"Lisans kanıtları/e18b4291-63ed-4924-8055-cdb6dace2722.license-record.json","license_record_sha256":"210c42d9670a2f88bd420d7766e6925e31f0b1234843e189bec29ac088cd616f","created_at":"2026-10-06T17:02:35.919590+00:00","updated_at":"2026-10-10T19:54:50.244561+00:00"}</x:v>
      </x:c>
    </x:row>
    <x:row r="1286" ht="60" customHeight="1">
      <x:c r="A1286" s="43" t="str">
        <x:v>assets</x:v>
      </x:c>
      <x:c r="B1286" s="43" t="n">
        <x:v>165</x:v>
      </x:c>
      <x:c r="C1286" s="43"/>
      <x:c r="D1286" s="43" t="n">
        <x:v>1</x:v>
      </x:c>
      <x:c r="E1286" s="43" t="n">
        <x:v>1</x:v>
      </x:c>
      <x:c r="F1286" s="43" t="str">
        <x:v>{"asset_id":"e35b859b-6d7a-4c6e-a397-643378df9d27","original_name":"berlin/places/yahudi-muzesi-3.webp","file":"Fotoğraflar/e35b859b-6d7a-4c6e-a397-643378df9d27.webp","sha256":"8bdbfe5d896e3799abc960ef8fd1241b4fd0a046c15d9707ee81475596071613","bytes":114780,"dimensions":[1200,554],"content_type":"image/webp","public":true,"provenance":{"kind":"external-media","title":"Berlin Jüdisches Museum und der Libeskind-Bau (cropped).jpg","sha256":"8bdbfe5d896e3799abc960ef8fd1241b4fd0a046c15d9707ee81475596071613","modifications":"Corteqs: boyutlandırma ve WebP dönüşümü; gösterim alanına göre kırpma.","source_evidence":{"author":"Marek Śliwecki","issues":"","license":"CC BY-SA 4.0","permission":"","source_url":"https://commons.wikimedia.org/wiki/File:Berlin_J%C3%BCdisches_Museum_und_der_Libeskind-Bau_(cropped).jpg","attribution":"","license_url":"https://creativecommons.org/licenses/by-sa/4.0","usage_terms":"Creative Commons Attribution-Share Alike 4.0","pixel_review":"","restrictions":"","source_title":"Berlin Jüdisches Museum und der Libeskind-Bau (cropped).jpg","manual_review":"","source_credit":"Own work","original_created":"2017-04-24 14:42:31"},"source_checked_on":"2026-10-10","metadata_review_status":"verified"},"source_evidence_file":"Lisans kanıtları/e35b859b-6d7a-4c6e-a397-643378df9d27.source-evidence.json","source_evidence_sha256":"e67caae4a3d14eadd2391330d6bdf3a791b7edc126c3f323b2dfa84c62bb260e","license_record_file":"Lisans kanıtları/e35b859b-6d7a-4c6e-a397-643378df9d27.license-record.json","license_record_sha256":"3c677b7e3be8f7b52a764efc67d2aef9ced00a6d31fb8a54a7b57fb56cb7dd66","created_at":"2026-10-06T17:02:35.737022+00:00","updated_at":"2026-10-10T19:54:49.798622+00:00"}</x:v>
      </x:c>
    </x:row>
    <x:row r="1287" ht="60" customHeight="1">
      <x:c r="A1287" s="43" t="str">
        <x:v>assets</x:v>
      </x:c>
      <x:c r="B1287" s="43" t="n">
        <x:v>166</x:v>
      </x:c>
      <x:c r="C1287" s="43"/>
      <x:c r="D1287" s="43" t="n">
        <x:v>1</x:v>
      </x:c>
      <x:c r="E1287" s="43" t="n">
        <x:v>1</x:v>
      </x:c>
      <x:c r="F1287" s="43" t="str">
        <x:v>{"asset_id":"e365f81d-bf22-44c2-9173-7d955db28794","original_name":"berlin/places/alman-tiyatro-1.webp","file":"Fotoğraflar/e365f81d-bf22-44c2-9173-7d955db28794.webp","sha256":"b998293bc1b45f2d97fd5722872e327c38afa96a76efb541fdd28dc85f3c29cd","bytes":64654,"dimensions":[863,363],"content_type":"image/webp","public":true,"provenance":{"kind":"external-media","title":"Berlin Kammerspiele Deutsches Theater.jpg","sha256":"b998293bc1b45f2d97fd5722872e327c38afa96a76efb541fdd28dc85f3c29cd","modifications":"Corteqs: boyutlandırma ve WebP dönüşümü; gösterim alanına göre kırpma.","source_evidence":{"author":"Photo: Andreas Praefcke","issues":"","license":"CC BY 3.0","permission":"","source_url":"https://commons.wikimedia.org/wiki/File:Berlin_Kammerspiele_Deutsches_Theater.jpg","attribution":"","license_url":"https://creativecommons.org/licenses/by/3.0","usage_terms":"Creative Commons Attribution 3.0","pixel_review":"","restrictions":"","source_title":"Berlin Kammerspiele Deutsches Theater.jpg","manual_review":"","source_credit":"Self-photographed","original_created":"circa 2005 date QS:P,+2005-00-00T00:00:00Z/9,P1480,Q5727902"},"source_checked_on":"2026-10-10","metadata_review_status":"verified"},"source_evidence_file":"Lisans kanıtları/e365f81d-bf22-44c2-9173-7d955db28794.source-evidence.json","source_evidence_sha256":"0a157fea1e2251e981dffb3e88e3374850f72fdcc6e4d9ddaad1f9b0a42f7602","license_record_file":"Lisans kanıtları/e365f81d-bf22-44c2-9173-7d955db28794.license-record.json","license_record_sha256":"94e4b1df37431a43fed7875ec655391dc2ee5b3c261fb6e6b5e00d400d4a4635","created_at":"2026-10-06T17:02:35.923204+00:00","updated_at":"2026-10-10T19:54:50.018197+00:00"}</x:v>
      </x:c>
    </x:row>
    <x:row r="1288" ht="60" customHeight="1">
      <x:c r="A1288" s="43" t="str">
        <x:v>assets</x:v>
      </x:c>
      <x:c r="B1288" s="43" t="n">
        <x:v>167</x:v>
      </x:c>
      <x:c r="C1288" s="43"/>
      <x:c r="D1288" s="43" t="n">
        <x:v>1</x:v>
      </x:c>
      <x:c r="E1288" s="43" t="n">
        <x:v>1</x:v>
      </x:c>
      <x:c r="F1288" s="43" t="str">
        <x:v>{"asset_id":"e43a003f-04f5-4354-b229-dddca25eff35","original_name":"berlin/places/kaethe-kollwitz-verified-1.webp","file":"Fotoğraflar/e43a003f-04f5-4354-b229-dddca25eff35.webp","sha256":"e441348fe739ef1bbe1e2bd72f2f2c576c393a182b4a5a324a433cea15788721","bytes":132866,"dimensions":[1200,744],"content_type":"image/webp","public":true,"provenance":{"kind":"external-media","title":"Langhansbau-Schloss-Charlottenburg-Berlin-05-2017.jpg","sha256":"e441348fe739ef1bbe1e2bd72f2f2c576c393a182b4a5a324a433cea15788721","modifications":"Corteqs: boyutlandırma ve WebP dönüşümü; gösterim alanına göre kırpma.","source_evidence":{"author":"Gunnar Klack","issues":"","license":"CC BY-SA 4.0","permission":"","source_url":"https://commons.wikimedia.org/wiki/File:Langhansbau-Schloss-Charlottenburg-Berlin-05-2017.jpg","attribution":"","license_url":"https://creativecommons.org/licenses/by-sa/4.0","usage_terms":"Creative Commons Attribution-Share Alike 4.0","pixel_review":"","restrictions":"","source_title":"Langhansbau-Schloss-Charlottenburg-Berlin-05-2017.jpg","manual_review":"","source_credit":"Own work","original_created":"2017-05-20"},"source_checked_on":"2026-10-10","metadata_review_status":"verified"},"source_evidence_file":"Lisans kanıtları/e43a003f-04f5-4354-b229-dddca25eff35.source-evidence.json","source_evidence_sha256":"de9027ed8184548827ae71c6876c452f623805975e37ecf311425fe5e09fd350","license_record_file":"Lisans kanıtları/e43a003f-04f5-4354-b229-dddca25eff35.license-record.json","license_record_sha256":"393c6d17e5ed251a3621a479b49dda7180c56353922bd92ee54c1aff090d166d","created_at":"2026-10-06T17:25:19.029219+00:00","updated_at":"2026-10-10T19:54:49.886559+00:00"}</x:v>
      </x:c>
    </x:row>
    <x:row r="1289" ht="60" customHeight="1">
      <x:c r="A1289" s="43" t="str">
        <x:v>assets</x:v>
      </x:c>
      <x:c r="B1289" s="43" t="n">
        <x:v>168</x:v>
      </x:c>
      <x:c r="C1289" s="43"/>
      <x:c r="D1289" s="43" t="n">
        <x:v>1</x:v>
      </x:c>
      <x:c r="E1289" s="43" t="n">
        <x:v>1</x:v>
      </x:c>
      <x:c r="F1289" s="43" t="str">
        <x:v>{"asset_id":"e54d47ba-eade-483a-a4e7-15fa23399b50","original_name":"berlin/places/berlin-duvari-1.webp","file":"Fotoğraflar/e54d47ba-eade-483a-a4e7-15fa23399b50.webp","sha256":"22f0240df3eababc94f2b255ec20dc436457972b2f10159be4a58c4a18ac17e6","bytes":136102,"dimensions":[960,638],"content_type":"image/webp","public":true,"provenance":{"kind":"external-media","title":"Mauer-Gedenkstätte.jpg","sha256":"22f0240df3eababc94f2b255ec20dc436457972b2f10159be4a58c4a18ac17e6","modifications":"Corteqs: boyutlandırma ve WebP dönüşümü; gösterim alanına göre kırpma.","source_evidence":{"author":"N-Lange.de","issues":"","license":"CC BY-SA 3.0","permission":"CC-BY-SA-3.0; CC-BY-SA-3.0-DE; BILD-GFDL-NEU; Licensed under the GFDL by the author. (Original text : CC-by-sa 3.0/de )","source_url":"https://commons.wikimedia.org/wiki/File:Mauer-Gedenkst%C3%A4tte.jpg","attribution":"","license_url":"https://creativecommons.org/licenses/by-sa/3.0","usage_terms":"Creative Commons Attribution-Share Alike 3.0","pixel_review":"","restrictions":"","source_title":"Mauer-Gedenkstätte.jpg","manual_review":"","source_credit":"Self-photographed","original_created":"2011-09-24"},"source_checked_on":"2026-10-10","metadata_review_status":"verified"},"source_evidence_file":"Lisans kanıtları/e54d47ba-eade-483a-a4e7-15fa23399b50.source-evidence.json","source_evidence_sha256":"c098cf0db53d3397e78c216ea2fdd9e3ca2db6182ca0a79a3aaa79db0a304432","license_record_file":"Lisans kanıtları/e54d47ba-eade-483a-a4e7-15fa23399b50.license-record.json","license_record_sha256":"be80040594d7b43b90fb5530a9b338b3b0917b660e562af8ec58bd5e6eaf68af","created_at":"2026-10-06T17:02:35.775680+00:00","updated_at":"2026-10-10T19:54:49.830897+00:00"}</x:v>
      </x:c>
    </x:row>
    <x:row r="1290" ht="60" customHeight="1">
      <x:c r="A1290" s="43" t="str">
        <x:v>assets</x:v>
      </x:c>
      <x:c r="B1290" s="43" t="n">
        <x:v>169</x:v>
      </x:c>
      <x:c r="C1290" s="43"/>
      <x:c r="D1290" s="43" t="n">
        <x:v>1</x:v>
      </x:c>
      <x:c r="E1290" s="43" t="n">
        <x:v>1</x:v>
      </x:c>
      <x:c r="F1290" s="43" t="str">
        <x:v>{"asset_id":"e68c3c79-88a6-4b3a-a08a-766f5dd85527","original_name":"berlin/places/konser-evi-3.webp","file":"Fotoğraflar/e68c3c79-88a6-4b3a-a08a-766f5dd85527.webp","sha256":"91eccd8dbee298ba0180a6db23a9e07156992fd6f93e044dbb94c4e1273eb24d","bytes":93042,"dimensions":[960,640],"content_type":"image/webp","public":true,"provenance":{"kind":"external-media","title":"150524 Konzerthaus Berlin (Nacht) - clone.jpg","sha256":"91eccd8dbee298ba0180a6db23a9e07156992fd6f93e044dbb94c4e1273eb24d","modifications":"Corteqs: boyutlandırma ve WebP dönüşümü; gösterim alanına göre kırpma.","source_evidence":{"author":"Ansgar Koreng","issues":["specified_attribution_not_preserved"],"license":"CC BY 3.0 de","permission":"CC BY 3.0 (DE)","source_url":"https://commons.wikimedia.org/wiki/File:150524_Konzerthaus_Berlin_(Nacht)_-_clone.jpg","attribution":"Ansgar Koreng / CC BY 3.0 (DE)","license_url":"https://creativecommons.org/licenses/by/3.0/de/deed.en","usage_terms":"Creative Commons Attribution 3.0 de","pixel_review":"","restrictions":"","source_title":"150524 Konzerthaus Berlin (Nacht) - clone.jpg","manual_review":"","source_credit":"Own work","original_created":"2015-05-24 22:44:10"},"source_checked_on":"2026-10-10","metadata_review_status":"verified"},"source_evidence_file":"Lisans kanıtları/e68c3c79-88a6-4b3a-a08a-766f5dd85527.source-evidence.json","source_evidence_sha256":"7979ea74dfe2e287a1d3297dc2586cb01860c0faa64be744bb5ec39dd9c05153","license_record_file":"Lisans kanıtları/e68c3c79-88a6-4b3a-a08a-766f5dd85527.license-record.json","license_record_sha256":"e569b9ef2b0e1eb1ea89cd6de17a39030beb50dd63db421b72ca01aa38e5ac3f","created_at":"2026-10-06T17:02:35.894361+00:00","updated_at":"2026-10-10T19:54:49.907819+00:00"}</x:v>
      </x:c>
    </x:row>
    <x:row r="1291" ht="60" customHeight="1">
      <x:c r="A1291" s="43" t="str">
        <x:v>assets</x:v>
      </x:c>
      <x:c r="B1291" s="43" t="n">
        <x:v>170</x:v>
      </x:c>
      <x:c r="C1291" s="43"/>
      <x:c r="D1291" s="43" t="n">
        <x:v>1</x:v>
      </x:c>
      <x:c r="E1291" s="43" t="n">
        <x:v>1</x:v>
      </x:c>
      <x:c r="F1291" s="43" t="str">
        <x:v>{"asset_id":"eac5679b-303a-4a50-bc3c-4118e32aa483","original_name":"berlin/places/sse-extra-1.webp","file":"Fotoğraflar/eac5679b-303a-4a50-bc3c-4118e32aa483.webp","sha256":"bb1933d0f9a6d41487ba68cbd3952864dc14c6e3fa26056c8b9f890929c555d6","bytes":112794,"dimensions":[800,600],"content_type":"image/webp","public":true,"provenance":{"kind":"external-media","title":"Deutsche Schwimmmeisterschaften 2014 (9).jpg","sha256":"bb1933d0f9a6d41487ba68cbd3952864dc14c6e3fa26056c8b9f890929c555d6","modifications":"Corteqs: boyutlandırma ve WebP dönüşümü; gösterim alanına göre kırpma.","source_evidence":{"author":"Auto1234","issues":"","license":"CC BY-SA 3.0","permission":"","source_url":"https://commons.wikimedia.org/wiki/File:Deutsche_Schwimmmeisterschaften_2014_(9).jpg","attribution":"","license_url":"https://creativecommons.org/licenses/by-sa/3.0","usage_terms":"Creative Commons Attribution-Share Alike 3.0","pixel_review":"","restrictions":"","source_title":"Deutsche Schwimmmeisterschaften 2014 (9).jpg","manual_review":"","source_credit":"Own work","original_created":"2014-05-04"},"source_checked_on":"2026-10-10","metadata_review_status":"verified"},"source_evidence_file":"Lisans kanıtları/eac5679b-303a-4a50-bc3c-4118e32aa483.source-evidence.json","source_evidence_sha256":"24c3ab872e2040a9f14ac376f5dbf3298519cf1ecada8f5d7f5e7ea8fa149b19","license_record_file":"Lisans kanıtları/eac5679b-303a-4a50-bc3c-4118e32aa483.license-record.json","license_record_sha256":"3358be062a23ee8747284744537b5f77766051c9d1b4811c303988bca8345e0b","created_at":"2026-10-06T17:15:22.626688+00:00","updated_at":"2026-10-10T19:54:49.986951+00:00"}</x:v>
      </x:c>
    </x:row>
    <x:row r="1292" ht="60" customHeight="1">
      <x:c r="A1292" s="43" t="str">
        <x:v>assets</x:v>
      </x:c>
      <x:c r="B1292" s="43" t="n">
        <x:v>171</x:v>
      </x:c>
      <x:c r="C1292" s="43"/>
      <x:c r="D1292" s="43" t="n">
        <x:v>1</x:v>
      </x:c>
      <x:c r="E1292" s="43" t="n">
        <x:v>1</x:v>
      </x:c>
      <x:c r="F1292" s="43" t="str">
        <x:v>{"asset_id":"ec0c7138-1847-4bf5-a137-75a905f16b93","original_name":"berlin/places/doga-tarihi-3.webp","file":"Fotoğraflar/ec0c7138-1847-4bf5-a137-75a905f16b93.webp","sha256":"e76d6cc7da1812e7f6ad2527c6285d4a8699025c3cd53b782b24070556d8c2f1","bytes":175560,"dimensions":[889,1000],"content_type":"image/webp","public":true,"provenance":{"kind":"external-media","title":"Naturkundemuseum Berlin - Archaeopteryx - Eichstätt.jpg","sha256":"e76d6cc7da1812e7f6ad2527c6285d4a8699025c3cd53b782b24070556d8c2f1","modifications":"Corteqs: boyutlandırma ve WebP dönüşümü; gösterim alanına göre kırpma.","source_evidence":{"author":"Raimond Spekking","issues":["specified_attribution_not_preserved"],"license":"CC BY-SA 4.0","permission":"","source_url":"https://commons.wikimedia.org/wiki/File:Naturkundemuseum_Berlin_-_Archaeopteryx_-_Eichst%C3%A4tt.jpg","attribution":"© Raimond Spekking / CC BY-SA 4.0 (via Wikimedia Commons)","license_url":"https://creativecommons.org/licenses/by-sa/4.0","usage_terms":"Creative Commons Attribution-Share Alike 4.0","pixel_review":"","restrictions":"","source_title":"Naturkundemuseum Berlin - Archaeopteryx - Eichstätt.jpg","manual_review":"","source_credit":"Own work","original_created":"2007-07-22"},"source_checked_on":"2026-10-10","metadata_review_status":"verified"},"source_evidence_file":"Lisans kanıtları/ec0c7138-1847-4bf5-a137-75a905f16b93.source-evidence.json","source_evidence_sha256":"d847accb174a63afdbadcfd93b7d05a8cb613cf9d39fd8052424687fb69e6c29","license_record_file":"Lisans kanıtları/ec0c7138-1847-4bf5-a137-75a905f16b93.license-record.json","license_record_sha256":"affe8294a54328ed983a1e7db0447a09b84fcf5ff2befbbc814c5b73106d5825","created_at":"2026-10-06T17:02:35.757799+00:00","updated_at":"2026-10-10T19:54:49.809418+00:00"}</x:v>
      </x:c>
    </x:row>
    <x:row r="1293" ht="60" customHeight="1">
      <x:c r="A1293" s="43" t="str">
        <x:v>assets</x:v>
      </x:c>
      <x:c r="B1293" s="43" t="n">
        <x:v>172</x:v>
      </x:c>
      <x:c r="C1293" s="43"/>
      <x:c r="D1293" s="43" t="n">
        <x:v>1</x:v>
      </x:c>
      <x:c r="E1293" s="43" t="n">
        <x:v>1</x:v>
      </x:c>
      <x:c r="F1293" s="43" t="str">
        <x:v>{"asset_id":"ed4dc0b0-d7aa-40ff-9038-0145192750c0","original_name":"berlin/places/mauerpark-3.webp","file":"Fotoğraflar/ed4dc0b0-d7aa-40ff-9038-0145192750c0.webp","sha256":"c67240d399ea8db61aec511219726f21a4b32617e9c73a0c637338b7b93503f7","bytes":137816,"dimensions":[960,720],"content_type":"image/webp","public":true,"provenance":{"kind":"external-media","title":"MauerPark.JPG","sha256":"c67240d399ea8db61aec511219726f21a4b32617e9c73a0c637338b7b93503f7","modifications":"Corteqs: boyutlandırma ve WebP dönüşümü; gösterim alanına göre kırpma.","source_evidence":{"author":"Pmk58","issues":"","license":"CC BY-SA 4.0","permission":"","source_url":"https://commons.wikimedia.org/wiki/File:MauerPark.JPG","attribution":"","license_url":"https://creativecommons.org/licenses/by-sa/4.0","usage_terms":"Creative Commons Attribution-Share Alike 4.0","pixel_review":"","restrictions":"","source_title":"MauerPark.JPG","manual_review":"","source_credit":"Own work","original_created":"2009-05-03 11:37:11"},"source_checked_on":"2026-10-10","metadata_review_status":"verified"},"source_evidence_file":"Lisans kanıtları/ed4dc0b0-d7aa-40ff-9038-0145192750c0.source-evidence.json","source_evidence_sha256":"517a2bcc86afa97c54ff6c6ac2817e34464ea73a602ba6c8f4189023894b6e14","license_record_file":"Lisans kanıtları/ed4dc0b0-d7aa-40ff-9038-0145192750c0.license-record.json","license_record_sha256":"248a7d84f663ef282195e18eae65709e74d86148d40394d4d583c109fd87c40e","created_at":"2026-10-06T17:15:22.437730+00:00","updated_at":"2026-10-10T19:54:49.752631+00:00"}</x:v>
      </x:c>
    </x:row>
    <x:row r="1294" ht="60" customHeight="1">
      <x:c r="A1294" s="43" t="str">
        <x:v>assets</x:v>
      </x:c>
      <x:c r="B1294" s="43" t="n">
        <x:v>173</x:v>
      </x:c>
      <x:c r="C1294" s="43"/>
      <x:c r="D1294" s="43" t="n">
        <x:v>1</x:v>
      </x:c>
      <x:c r="E1294" s="43" t="n">
        <x:v>1</x:v>
      </x:c>
      <x:c r="F1294" s="43" t="str">
        <x:v>{"asset_id":"f1be2661-bc60-4ca1-be04-76d933ca377e","original_name":"berlin/places/mauerpark-2.webp","file":"Fotoğraflar/f1be2661-bc60-4ca1-be04-76d933ca377e.webp","sha256":"f4362a56cd6e4f4827b4aca1ba0b52515977031d6cddde437909c2d53464c03a","bytes":238506,"dimensions":[960,730],"content_type":"image/webp","public":true,"provenance":{"kind":"external-media","title":"Berlinermauer.jpg","sha256":"f4362a56cd6e4f4827b4aca1ba0b52515977031d6cddde437909c2d53464c03a","modifications":"Corteqs: boyutlandırma ve WebP dönüşümü; gösterim alanına göre kırpma.","source_evidence":{"author":"Noir","issues":["stored_license_link_needs_canonical_update"],"license":"CC BY-SA 3.0","permission":"Noir at the German-language Wikipedia , the copyright holder of this work, hereby publishes it under the following license:","source_url":"https://commons.wikimedia.org/wiki/File:Berlinermauer.jpg","attribution":"Noir","license_url":"https://creativecommons.org/licenses/by-sa/3.0/","usage_terms":"Creative Commons Attribution-Share Alike 3.0","pixel_review":"","restrictions":"","source_title":"Berlinermauer.jpg","manual_review":"","source_credit":"Own work, https://thierrynoir.com/biography/essays/berlin-wall/","original_created":"1986"},"source_checked_on":"2026-10-10","metadata_review_status":"verified"},"source_evidence_file":"Lisans kanıtları/f1be2661-bc60-4ca1-be04-76d933ca377e.source-evidence.json","source_evidence_sha256":"0598d3376ddfe1f536dbab1a2ad42bb6400605bbe68abab272e693f12a9de05d","license_record_file":"Lisans kanıtları/f1be2661-bc60-4ca1-be04-76d933ca377e.license-record.json","license_record_sha256":"a0e348da5a5967c80dfe29303937332236e81efc1f3e10902625e1325aac8a31","created_at":"2026-10-06T17:15:22.434384+00:00","updated_at":"2026-10-10T19:54:49.749065+00:00"}</x:v>
      </x:c>
    </x:row>
    <x:row r="1295" ht="60" customHeight="1">
      <x:c r="A1295" s="43" t="str">
        <x:v>assets</x:v>
      </x:c>
      <x:c r="B1295" s="43" t="n">
        <x:v>174</x:v>
      </x:c>
      <x:c r="C1295" s="43"/>
      <x:c r="D1295" s="43" t="n">
        <x:v>1</x:v>
      </x:c>
      <x:c r="E1295" s="43" t="n">
        <x:v>1</x:v>
      </x:c>
      <x:c r="F1295" s="43" t="str">
        <x:v>{"asset_id":"f2ab4267-c4e9-4e5c-a123-cfb5a9116749","original_name":"berlin/places/james-simon-extra-3.webp","file":"Fotoğraflar/f2ab4267-c4e9-4e5c-a123-cfb5a9116749.webp","sha256":"971cf5f04573a19c9f2faf3612d5ea8b7200ef8fd0aa6b844ace8e52254a7b3f","bytes":173242,"dimensions":[960,640],"content_type":"image/webp","public":true,"provenance":{"kind":"external-media","title":"Museum Island, Berlin 2017 005.jpg","sha256":"971cf5f04573a19c9f2faf3612d5ea8b7200ef8fd0aa6b844ace8e52254a7b3f","modifications":"Corteqs: boyutlandırma ve WebP dönüşümü; gösterim alanına göre kırpma.","source_evidence":{"author":"Photograph by Mike Peel ( www.mikepeel.net ).","issues":["specified_attribution_not_preserved","stored_author_differs_from_current_source"],"license":"CC BY-SA 4.0","permission":"CC-BY-SA-4.0. Please attribute as per the author line above.","source_url":"https://commons.wikimedia.org/wiki/File:Museum_Island,_Berlin_2017_005.jpg","attribution":"Photograph by Mike Peel ( www.mikepeel.net ).","license_url":"https://creativecommons.org/licenses/by-sa/4.0","usage_terms":"Creative Commons Attribution-Share Alike 4.0","pixel_review":"","restrictions":"","source_title":"Museum Island, Berlin 2017 005.jpg","manual_review":"","source_credit":"Own work","original_created":"2017-04-03 09:44:18"},"source_checked_on":"2026-10-10","metadata_review_status":"verified"},"source_evidence_file":"Lisans kanıtları/f2ab4267-c4e9-4e5c-a123-cfb5a9116749.source-evidence.json","source_evidence_sha256":"39f1bed2505f8f2f61d95e9a5d4588a8437e56eb3319e7a9f100f268ec5de2c2","license_record_file":"Lisans kanıtları/f2ab4267-c4e9-4e5c-a123-cfb5a9116749.license-record.json","license_record_sha256":"a34f21883020270938e365d319bee3c8245648cfbcf7a31a23be369448bb248f","created_at":"2026-10-06T17:15:22.471502+00:00","updated_at":"2026-10-10T19:54:49.790025+00:00"}</x:v>
      </x:c>
    </x:row>
    <x:row r="1296" ht="60" customHeight="1">
      <x:c r="A1296" s="43" t="str">
        <x:v>assets</x:v>
      </x:c>
      <x:c r="B1296" s="43" t="n">
        <x:v>175</x:v>
      </x:c>
      <x:c r="C1296" s="43"/>
      <x:c r="D1296" s="43" t="n">
        <x:v>1</x:v>
      </x:c>
      <x:c r="E1296" s="43" t="n">
        <x:v>1</x:v>
      </x:c>
      <x:c r="F1296" s="43" t="str">
        <x:v>{"asset_id":"f3ca29e5-18b4-46d8-b3e8-3df1eaedb019","original_name":"berlin/places/doga-tarihi-1.webp","file":"Fotoğraflar/f3ca29e5-18b4-46d8-b3e8-3df1eaedb019.webp","sha256":"74045e9f32def4d67372c12586a4823570aa0abe5b20b9c7b2b528fabcfb294a","bytes":385374,"dimensions":[1200,784],"content_type":"image/webp","public":true,"provenance":{"kind":"external-media","title":"Berlin, Mitte, Invalidenstrasse 43, Museum für Naturkunde.jpg","sha256":"74045e9f32def4d67372c12586a4823570aa0abe5b20b9c7b2b528fabcfb294a","modifications":"Corteqs: boyutlandırma ve WebP dönüşümü; gösterim alanına göre kırpma.","source_evidence":{"author":"Jörg Zägel","issues":"","license":"CC BY-SA 3.0","permission":"","source_url":"https://commons.wikimedia.org/wiki/File:Berlin,_Mitte,_Invalidenstrasse_43,_Museum_f%C3%BCr_Naturkunde.jpg","attribution":"","license_url":"https://creativecommons.org/licenses/by-sa/3.0","usage_terms":"Creative Commons Attribution-Share Alike 3.0","pixel_review":"","restrictions":"","source_title":"Berlin, Mitte, Invalidenstrasse 43, Museum für Naturkunde.jpg","manual_review":"","source_credit":"Own work","original_created":"2010-04-07"},"source_checked_on":"2026-10-10","metadata_review_status":"verified"},"source_evidence_file":"Lisans kanıtları/f3ca29e5-18b4-46d8-b3e8-3df1eaedb019.source-evidence.json","source_evidence_sha256":"06377739c49aeb9476e1b92a54a87807de225c3da5a5da4fb2e3b3a19ff9bfe2","license_record_file":"Lisans kanıtları/f3ca29e5-18b4-46d8-b3e8-3df1eaedb019.license-record.json","license_record_sha256":"d01abbb2807e91e35c134d4374bca0905430a1855cd4715324cce5a0173002f1","created_at":"2026-10-06T17:02:35.751612+00:00","updated_at":"2026-10-10T19:54:49.804486+00:00"}</x:v>
      </x:c>
    </x:row>
    <x:row r="1297" ht="60" customHeight="1">
      <x:c r="A1297" s="43" t="str">
        <x:v>assets</x:v>
      </x:c>
      <x:c r="B1297" s="43" t="n">
        <x:v>176</x:v>
      </x:c>
      <x:c r="C1297" s="43"/>
      <x:c r="D1297" s="43" t="n">
        <x:v>1</x:v>
      </x:c>
      <x:c r="E1297" s="43" t="n">
        <x:v>1</x:v>
      </x:c>
      <x:c r="F1297" s="43" t="str">
        <x:v>{"asset_id":"f43423fb-e5a0-4635-bea7-fad1a63c6e27","original_name":"berlin/places/dekoratif-sanat-extra-2.webp","file":"Fotoğraflar/f43423fb-e5a0-4635-bea7-fad1a63c6e27.webp","sha256":"92c4fc4df924a40e2b0ccfc9a2f438edf396024bdbf12acf25b11d530d8e01a2","bytes":180342,"dimensions":[960,696],"content_type":"image/webp","public":true,"provenance":{"kind":"external-media","title":"Berlín tríptico Limoges 01.JPG","sha256":"92c4fc4df924a40e2b0ccfc9a2f438edf396024bdbf12acf25b11d530d8e01a2","modifications":"Corteqs: boyutlandırma ve WebP dönüşümü; gösterim alanına göre kırpma.","source_evidence":{"author":"Miguel Hermoso Cuesta","issues":"","license":"CC BY-SA 4.0","permission":"","source_url":"https://commons.wikimedia.org/wiki/File:Berl%C3%ADn_tr%C3%ADptico_Limoges_01.JPG","attribution":"","license_url":"https://creativecommons.org/licenses/by-sa/4.0","usage_terms":"Creative Commons Attribution-Share Alike 4.0","pixel_review":"","restrictions":"","source_title":"Berlín tríptico Limoges 01.JPG","manual_review":"","source_credit":"Own work","original_created":"2011-08-19 13:50:03"},"source_checked_on":"2026-10-10","metadata_review_status":"verified"},"source_evidence_file":"Lisans kanıtları/f43423fb-e5a0-4635-bea7-fad1a63c6e27.source-evidence.json","source_evidence_sha256":"6e8a0327e3dd9078b8f66a893c3e02ed8b7c7b9c4558e55261e2fac3faf07595","license_record_file":"Lisans kanıtları/f43423fb-e5a0-4635-bea7-fad1a63c6e27.license-record.json","license_record_sha256":"5b16e5d606ccdb996c16ff7143798635773e8a6c6e82420bc937988d302cf4b2","created_at":"2026-10-06T17:15:22.543726+00:00","updated_at":"2026-10-10T19:54:49.864323+00:00"}</x:v>
      </x:c>
    </x:row>
    <x:row r="1298" ht="60" customHeight="1">
      <x:c r="A1298" s="43" t="str">
        <x:v>assets</x:v>
      </x:c>
      <x:c r="B1298" s="43" t="n">
        <x:v>177</x:v>
      </x:c>
      <x:c r="C1298" s="43"/>
      <x:c r="D1298" s="43" t="n">
        <x:v>1</x:v>
      </x:c>
      <x:c r="E1298" s="43" t="n">
        <x:v>1</x:v>
      </x:c>
      <x:c r="F1298" s="43" t="str">
        <x:v>{"asset_id":"f4fc8c7d-1e4f-48ae-b15e-7e6697f5f0e2","original_name":"berlin/places/dunya-bahceleri-3.webp","file":"Fotoğraflar/f4fc8c7d-1e4f-48ae-b15e-7e6697f5f0e2.webp","sha256":"7f757ef0b243355c425ddf34850dce058be64d53069321fc75c193e979988765","bytes":258086,"dimensions":[750,1000],"content_type":"image/webp","public":true,"provenance":{"kind":"external-media","title":"Marzahn Gaerten der Welt 08-2015 img10 Chinese Garden.jpg","sha256":"7f757ef0b243355c425ddf34850dce058be64d53069321fc75c193e979988765","modifications":"Corteqs: boyutlandırma ve WebP dönüşümü; gösterim alanına göre kırpma.","source_evidence":{"author":"A.Savin","issues":"","license":"CC BY-SA 3.0","permission":"The photographical reproduction of this work is covered under the article § 59 of the German copyright law , which states that \"It shall be permissible to reproduce, by painting, drawing, photography or cinematography, works which are permanently located on public ways, streets or places and to distribute and publicly communicate such copies. For works of architecture, this provision shall be applicable only to the external appearance.\" As with all other “limits of copyright by legally permitted uses”, no changes to the actual work are permitted under § 62 of the German copyright law (UrhG). See Commons:Copyright rules by territory/Germany#Freedom of panorama for more information.","source_url":"https://commons.wikimedia.org/wiki/File:Marzahn_Gaerten_der_Welt_08-2015_img10_Chinese_Garden.jpg","attribution":"","license_url":"https://creativecommons.org/licenses/by-sa/3.0","usage_terms":"Creative Commons Attribution-Share Alike 3.0","pixel_review":"","restrictions":"","source_title":"Marzahn Gaerten der Welt 08-2015 img10 Chinese Garden.jpg","manual_review":"","source_credit":"Own work","original_created":"2015-08-01"},"source_checked_on":"2026-10-10","metadata_review_status":"verified"},"source_evidence_file":"Lisans kanıtları/f4fc8c7d-1e4f-48ae-b15e-7e6697f5f0e2.source-evidence.json","source_evidence_sha256":"e8b71f94fed92936f958cd477927fbc8f1c4e33ae557b13b77c715cab24f78fb","license_record_file":"Lisans kanıtları/f4fc8c7d-1e4f-48ae-b15e-7e6697f5f0e2.license-record.json","license_record_sha256":"bf2e214acadfe6dccff8fdfaf26eb5b1214598cafadf48923d53782d99ae1164","created_at":"2026-10-06T17:15:22.678232+00:00","updated_at":"2026-10-10T19:54:50.022496+00:00"}</x:v>
      </x:c>
    </x:row>
    <x:row r="1299" ht="60" customHeight="1">
      <x:c r="A1299" s="43" t="str">
        <x:v>assets</x:v>
      </x:c>
      <x:c r="B1299" s="43" t="n">
        <x:v>178</x:v>
      </x:c>
      <x:c r="C1299" s="43"/>
      <x:c r="D1299" s="43" t="n">
        <x:v>1</x:v>
      </x:c>
      <x:c r="E1299" s="43" t="n">
        <x:v>1</x:v>
      </x:c>
      <x:c r="F1299" s="43" t="str">
        <x:v>{"asset_id":"f81d6577-324d-41e2-bd5c-3886ea5c9483","original_name":"berlin/places/grunewald-1.webp","file":"Fotoğraflar/f81d6577-324d-41e2-bd5c-3886ea5c9483.webp","sha256":"56a5e42e2fb7c9f135c951cdafeb2f8ccc2d5c31947f795b49fe5d1291257456","bytes":106548,"dimensions":[720,540],"content_type":"image/webp","public":true,"provenance":{"kind":"external-media","title":"Havel Berlin.jpg","sha256":"56a5e42e2fb7c9f135c951cdafeb2f8ccc2d5c31947f795b49fe5d1291257456","modifications":"Corteqs: boyutlandırma ve WebP dönüşümü; gösterim alanına göre kırpma.","source_evidence":{"author":"Lienhard Schulz","issues":["stored_license_link_needs_canonical_update"],"license":"CC BY-SA 3.0","permission":"Lienhard Schulz , the copyright holder of this work, hereby publishes it under the following license:","source_url":"https://commons.wikimedia.org/wiki/File:Havel_Berlin.jpg","attribution":"Lienhard Schulz","license_url":"https://creativecommons.org/licenses/by-sa/3.0/","usage_terms":"Creative Commons Attribution-Share Alike 3.0","pixel_review":"","restrictions":"","source_title":"Havel Berlin.jpg","manual_review":"","source_credit":"Transferred from de.wikipedia.org [1] : 2004-05-02 21:11 . . Lienhard Schulz","original_created":"2004-04"},"source_checked_on":"2026-10-10","metadata_review_status":"verified"},"source_evidence_file":"Lisans kanıtları/f81d6577-324d-41e2-bd5c-3886ea5c9483.source-evidence.json","source_evidence_sha256":"fa7d30155c0bb0fdb3171734f996ed42ac903225aeba63faa11e4be815d3a79e","license_record_file":"Lisans kanıtları/f81d6577-324d-41e2-bd5c-3886ea5c9483.license-record.json","license_record_sha256":"c742e39a941d09cfcb3edb86811607469859347756740f2e20447650b124dadd","created_at":"2026-10-06T17:15:22.691652+00:00","updated_at":"2026-10-10T19:54:50.027771+00:00"}</x:v>
      </x:c>
    </x:row>
    <x:row r="1300" ht="60" customHeight="1">
      <x:c r="A1300" s="43" t="str">
        <x:v>assets</x:v>
      </x:c>
      <x:c r="B1300" s="43" t="n">
        <x:v>179</x:v>
      </x:c>
      <x:c r="C1300" s="43"/>
      <x:c r="D1300" s="43" t="n">
        <x:v>1</x:v>
      </x:c>
      <x:c r="E1300" s="43" t="n">
        <x:v>1</x:v>
      </x:c>
      <x:c r="F1300" s="43" t="str">
        <x:v>{"asset_id":"f81f2bb3-809d-428d-a7e3-baf8a2e90f46","original_name":"berlin/places/charlottenburg-saray-1.webp","file":"Fotoğraflar/f81f2bb3-809d-428d-a7e3-baf8a2e90f46.webp","sha256":"3c78228bb0d115f0d3e40909b78bb7d3e02455d61fd2733ee189c5db5fa4dcae","bytes":98690,"dimensions":[960,495],"content_type":"image/webp","public":true,"provenance":{"kind":"external-media","title":"Charlottenburg Hohenzollern 2.jpg","sha256":"3c78228bb0d115f0d3e40909b78bb7d3e02455d61fd2733ee189c5db5fa4dcae","modifications":"Corteqs: boyutlandırma ve WebP dönüşümü; gösterim alanına göre kırpma.","source_evidence":{"author":"ernstol","issues":"","license":"CC BY-SA 3.0","permission":"","source_url":"https://commons.wikimedia.org/wiki/File:Charlottenburg_Hohenzollern_2.jpg","attribution":"","license_url":"https://creativecommons.org/licenses/by-sa/3.0","usage_terms":"Creative Commons Attribution-Share Alike 3.0","pixel_review":"","restrictions":"","source_title":"Charlottenburg Hohenzollern 2.jpg","manual_review":"","source_credit":"Own work","original_created":"21 April 2014 (according to Exif data)"},"source_checked_on":"2026-10-10","metadata_review_status":"verified"},"source_evidence_file":"Lisans kanıtları/f81f2bb3-809d-428d-a7e3-baf8a2e90f46.source-evidence.json","source_evidence_sha256":"b95557252d2e115f55383a18518360433b1541915a34c4e4d8b755e3b4a2d00c","license_record_file":"Lisans kanıtları/f81f2bb3-809d-428d-a7e3-baf8a2e90f46.license-record.json","license_record_sha256":"7e244fd1c7cdff5f0f1584e3d017e2b98f7b3ef4c5038ba4064b93c17eadf87c","created_at":"2026-10-06T17:15:22.441772+00:00","updated_at":"2026-10-10T19:54:49.754827+00:00"}</x:v>
      </x:c>
    </x:row>
    <x:row r="1301" ht="60" customHeight="1">
      <x:c r="A1301" s="43" t="str">
        <x:v>assets</x:v>
      </x:c>
      <x:c r="B1301" s="43" t="n">
        <x:v>180</x:v>
      </x:c>
      <x:c r="C1301" s="43"/>
      <x:c r="D1301" s="43" t="n">
        <x:v>1</x:v>
      </x:c>
      <x:c r="E1301" s="43" t="n">
        <x:v>1</x:v>
      </x:c>
      <x:c r="F1301" s="43" t="str">
        <x:v>{"asset_id":"f844ae68-d5c9-4013-b6a5-b1995bc32297","original_name":"berlin/places/dunya-kulturleri-1.webp","file":"Fotoğraflar/f844ae68-d5c9-4013-b6a5-b1995bc32297.webp","sha256":"8a5f99c5c190842b654052476467809df38a6323d2a865aa8faa78c9df13eee3","bytes":79360,"dimensions":[960,640],"content_type":"image/webp","public":true,"provenance":{"kind":"external-media","title":"Haus der Kulturen der Welt, Blaue Stunde, Berlin, 160521, ako.jpg","sha256":"8a5f99c5c190842b654052476467809df38a6323d2a865aa8faa78c9df13eee3","modifications":"Corteqs: boyutlandırma ve WebP dönüşümü; gösterim alanına göre kırpma.","source_evidence":{"author":"Ansgar Koreng","issues":["specified_attribution_not_preserved"],"license":"CC BY-SA 3.0 de","permission":"This photograph is protected by copyright law. However, it may be used for free by anyone, provided it is used in accordance with the license Creative-Commons-License „Namensnennung – Weitergabe unter gleichen Bedingungen 3.0 Deutschland“ . The attribution has to be done as follows: \"Ansgar Koreng / CC BY-SA 3.0 (DE) \" .Please read the text of the license carefully before using the photograph. If you do not agree with the conditions of the license or if you do not understand these conditions, please refrain from using the photo. If you have any questions regarding the license or the reuse of the image, please contact me before using it. If you do not comply with the terms of the license, you do not acquire any right to use the image. Please note that the license applies solely for the reuse of the photograph itself. The license doesn't grant you any right regarding the depicted object (eg, copyright or proprietary rights) or the personality rights of the person eventually shown. I do not grant any warranty that the subsequent use of the photograph is legally possible concerning the object or person shown in the photograph. If you have any questions on that, please contact me before you start to use the photograph. If you are using the photo, I would be happy if you'd provide me a link or a copy of the print product. However, this is not mandatory.","source_url":"https://commons.wikimedia.org/wiki/File:Haus_der_Kulturen_der_Welt,_Blaue_Stunde,_Berlin,_160521,_ako.jpg","attribution":"Ansgar Koreng / CC BY-SA 3.0 (DE)","license_url":"https://creativecommons.org/licenses/by-sa/3.0/de/deed.en","usage_terms":"Creative Commons Attribution-Share Alike 3.0 de","pixel_review":"","restrictions":"","source_title":"Haus der Kulturen der Welt, Blaue Stunde, Berlin, 160521, ako.jpg","manual_review":"","source_credit":"Own work","original_created":"2016-05-21 21:51"},"source_checked_on":"2026-10-10","metadata_review_status":"verified"},"source_evidence_file":"Lisans kanıtları/f844ae68-d5c9-4013-b6a5-b1995bc32297.source-evidence.json","source_evidence_sha256":"50a2f9903aa07fe5488bcb71141686ca6cf1496fd084fa1c285b00e83709763d","license_record_file":"Lisans kanıtları/f844ae68-d5c9-4013-b6a5-b1995bc32297.license-record.json","license_record_sha256":"e4099eade7d5a1bcb8b062ecf577ee6ffcab781f3266ea9141796360c6fb9b9e","created_at":"2026-10-06T17:02:35.940666+00:00","updated_at":"2026-10-10T19:54:49.935727+00:00"}</x:v>
      </x:c>
    </x:row>
    <x:row r="1302" ht="60" customHeight="1">
      <x:c r="A1302" s="43" t="str">
        <x:v>assets</x:v>
      </x:c>
      <x:c r="B1302" s="43" t="n">
        <x:v>181</x:v>
      </x:c>
      <x:c r="C1302" s="43"/>
      <x:c r="D1302" s="43" t="n">
        <x:v>1</x:v>
      </x:c>
      <x:c r="E1302" s="43" t="n">
        <x:v>1</x:v>
      </x:c>
      <x:c r="F1302" s="43" t="str">
        <x:v>{"asset_id":"fad21313-0562-4e00-9dbc-5b0f9455fb89","original_name":"berlin/places/alman-tarih-1.webp","file":"Fotoğraflar/fad21313-0562-4e00-9dbc-5b0f9455fb89.webp","sha256":"785d7a0600b2e8f97929d32f472116d2f3b8e72a2436f67abba100648ad4d46a","bytes":233520,"dimensions":[1200,773],"content_type":"image/webp","public":true,"provenance":{"kind":"external-media","title":"Zeughaus Berlin 2012.jpg","sha256":"785d7a0600b2e8f97929d32f472116d2f3b8e72a2436f67abba100648ad4d46a","modifications":"Corteqs: boyutlandırma ve WebP dönüşümü; gösterim alanına göre kırpma.","source_evidence":{"author":"Avda","issues":"","license":"CC BY-SA 3.0","permission":"","source_url":"https://commons.wikimedia.org/wiki/File:Zeughaus_Berlin_2012.jpg","attribution":"","license_url":"https://creativecommons.org/licenses/by-sa/3.0","usage_terms":"Creative Commons Attribution-Share Alike 3.0","pixel_review":"","restrictions":"","source_title":"Zeughaus Berlin 2012.jpg","manual_review":"","source_credit":"Own work","original_created":"2012-03-22 03:37:24"},"source_checked_on":"2026-10-10","metadata_review_status":"verified"},"source_evidence_file":"Lisans kanıtları/fad21313-0562-4e00-9dbc-5b0f9455fb89.source-evidence.json","source_evidence_sha256":"f517b71b4a5ec70048ad98c6db7d921c068a9dc2d4b37f631c368afe25dfff55","license_record_file":"Lisans kanıtları/fad21313-0562-4e00-9dbc-5b0f9455fb89.license-record.json","license_record_sha256":"22bfe2e51b92275cc179a13250863c9433f48b46d14fdf577f9a09c6856bdbff","created_at":"2026-10-06T17:02:35.728742+00:00","updated_at":"2026-10-10T19:54:49.796478+00:00"}</x:v>
      </x:c>
    </x:row>
    <x:row r="1303" ht="60" customHeight="1">
      <x:c r="A1303" s="43" t="str">
        <x:v>assets</x:v>
      </x:c>
      <x:c r="B1303" s="43" t="n">
        <x:v>182</x:v>
      </x:c>
      <x:c r="C1303" s="43"/>
      <x:c r="D1303" s="43" t="n">
        <x:v>1</x:v>
      </x:c>
      <x:c r="E1303" s="43" t="n">
        <x:v>1</x:v>
      </x:c>
      <x:c r="F1303" s="43" t="str">
        <x:v>{"asset_id":"fbb25c4a-7007-438d-adee-3fb943e18caf","original_name":"berlin/places/olimpiyat-stadyumu-2.webp","file":"Fotoğraflar/fbb25c4a-7007-438d-adee-3fb943e18caf.webp","sha256":"df4c29790083ea38d50ee60d9f43f9b9a045a465207666d32f41419e2fadf010","bytes":64690,"dimensions":[960,536],"content_type":"image/webp","public":true,"provenance":{"kind":"external-media","title":"2023 Special Olympics World Summer Games Opening Ceremony 05.jpg","sha256":"df4c29790083ea38d50ee60d9f43f9b9a045a465207666d32f41419e2fadf010","modifications":"Corteqs: boyutlandırma ve WebP dönüşümü; gösterim alanına göre kırpma.","source_evidence":{"author":"LegoFCB","issues":"","license":"CC BY-SA 4.0","permission":"","source_url":"https://commons.wikimedia.org/wiki/File:2023_Special_Olympics_World_Summer_Games_Opening_Ceremony_05.jpg","attribution":"","license_url":"https://creativecommons.org/licenses/by-sa/4.0","usage_terms":"Creative Commons Attribution-Share Alike 4.0","pixel_review":"","restrictions":"","source_title":"2023 Special Olympics World Summer Games Opening Ceremony 05.jpg","manual_review":"","source_credit":"Own work","original_created":"2023-06-17"},"source_checked_on":"2026-10-10","metadata_review_status":"verified"},"source_evidence_file":"Lisans kanıtları/fbb25c4a-7007-438d-adee-3fb943e18caf.source-evidence.json","source_evidence_sha256":"21dd2fd52b0552602f9c5436c21147512a6887e76d67914e3bf7f5b1a24a7cc7","license_record_file":"Lisans kanıtları/fbb25c4a-7007-438d-adee-3fb943e18caf.license-record.json","license_record_sha256":"9ab19182ccdd9ce2546e62a7a6ff15444855ef7dc3a40db865208dd5d5742fe8","created_at":"2026-10-06T17:02:35.947670+00:00","updated_at":"2026-10-10T19:54:49.944939+00:00"}</x:v>
      </x:c>
    </x:row>
    <x:row r="1304" ht="60" customHeight="1">
      <x:c r="A1304" s="43" t="str">
        <x:v>assets</x:v>
      </x:c>
      <x:c r="B1304" s="43" t="n">
        <x:v>183</x:v>
      </x:c>
      <x:c r="C1304" s="43"/>
      <x:c r="D1304" s="43" t="n">
        <x:v>1</x:v>
      </x:c>
      <x:c r="E1304" s="43" t="n">
        <x:v>1</x:v>
      </x:c>
      <x:c r="F1304" s="43" t="str">
        <x:v>{"asset_id":"fc442c69-c7a6-4986-9bac-c282a560837d","original_name":"berlin/places/teror-topografyasi-1.webp","file":"Fotoğraflar/fc442c69-c7a6-4986-9bac-c282a560837d.webp","sha256":"ead067464cd21716f24a2b8518c8df1961da4f58ff63c011d95fa6893b013bc3","bytes":124304,"dimensions":[751,1000],"content_type":"image/webp","public":true,"provenance":{"kind":"external-media","title":"Topographie des Terrors Neubau.jpg","sha256":"ead067464cd21716f24a2b8518c8df1961da4f58ff63c011d95fa6893b013bc3","modifications":"Corteqs: boyutlandırma ve WebP dönüşümü; gösterim alanına göre kırpma.","source_evidence":{"author":"Stiftung Topographie des Terrors","issues":"","license":"CC BY-SA 3.0 de","permission":".mw-parser-output .messagebox{margin:4px 0;width:auto;border-collapse:collapse;border:2px solid var(--border-color-progressive,#6485d1);background-color:var(--background-color-neutral-subtle,#fbfcff);color:var(--color-base,#202122);box-sizing:border-box;border-inline-start-width:8px}.mw-parser-output .messagebox.mbox-small{font-size:88%;line-height:1.25em}.mw-parser-output .mbox-warning,.mw-parser-output .mbox-speedy{border:2px solid var(--border-color-error,#b22222);background:var(--background-color-error-subtle,#ffdbdb);border-inline-start-width:8px}.mw-parser-output .mbox-serious,.mw-parser-output .mbox-delete,.mw-parser-output .mbox-stop{border:2px solid var(--border-color-error,#b22222);border-inline-start-width:8px}.mw-parser-output .mbox-issue,.mw-parser-output .mbox-content{border:2px solid #f28500;background:var(--background-color-warning-subtle,#ffe);border-inline-start-width:8px}.mw-parser-output .mbox-query,.mw-parser-output .mbox-style{border:2px solid #f4c430;background:var(--background-color-warning-subtle,#ffe);border-inline-start-width:8px}.mw-parser-output .mbox-shit{border:2px solid #960;border-inline-start-width:8px}.mw-parser-output .mbox-license{border:2px solid #88a;border-inline-start-width:initial}.mw-parser-output .mbox-legal{border:2px solid var(--border-color-notice,#666);background:var(--background-color-base,#fff);border-inline-start-width:8px}.mw-parser-output .mbox-honor{border:2px solid #ca3;background:var(--background-color-warning-subtle,#fcf4db);border-inline-start-width:8px}.mw-parser-output .mbox-growth{border:2px solid #8d4;background:var(--background-color-success-subtle,#d5fdf4);border-inline-start-width:8px}.mw-parser-output .mbox-move{border:2px solid #93c;border-inline-start-width:8px}.mw-parser-output .mbox-protection,.mw-parser-output .mbox-message{border:2px solid var(--border-color-base,#aaa);border-inline-start-width:8px}.mw-parser-output .messagebox .mbox-text{border:none;padding:0.25em 0.9em;width:100%}.mw-parser-output .messagebox .mbox-image{border:none;padding-top:2px;padding-bottom:2px;padding-inline-start:0.9em;padding-inline-end:0;text-align:center}.mw-parser-output .messagebox .mbox-imageright{border:none;padding-top:2px;padding-bottom:2px;padding-inline-start:0;padding-inline-end:0.9em;text-align:center}.mw-parser-output .messagebox .mbox-empty-cell{border:none;padding:0;width:1px}.mw-parser-output .messagebox .mbox-invalid-type{text-align:center}@media(min-width:720px){.mw-parser-output .messagebox{margin:4px 10%}.mw-parser-output .messagebox.mbox-small{clear:right;float:right;margin:4px 0 4px 1em;width:238px}}body.skin--responsive .mw-parser-output table.messagebox img{max-width:none!important} This work is free and may be used by anyone for any purpose. If you wish to use this content , you do not need to request permission as long as you follow any licensing requirements mentioned on this page. The Wikimedia Foundation has received an e-mail confirming that the copyright holder has approved publication under the terms mentioned on this page. This correspondence has been reviewed by a Volunteer Response Team (VRT) member and stored in our permission archive . The correspondence is available to trusted volunteers as ticket #2010051810037597 . If you have questions about the archived correspondence, please use the VRT noticeboard . Ticket link: https://ticket.wikimedia.org/otrs/index.pl?Action=AgentTicketZoom&amp;TicketNumber=2010051810037597 Find other files from the same ticket:","source_url":"https://commons.wikimedia.org/wiki/File:Topographie_des_Terrors_Neubau.jpg","attribution":"","license_url":"https://creativecommons.org/licenses/by-sa/3.0/de/deed.en","usage_terms":"Creative Commons Attribution-Share Alike 3.0 de","pixel_review":"","restrictions":"","source_title":"Topographie des Terrors Neubau.jpg","manual_review":"","source_credit":"Stiftung Topographie des Terrors","original_created":"Taken on 24 April 2010, 16:34 (according to Exif data)"},"source_checked_on":"2026-10-10","metadata_review_status":"verified"},"source_evidence_file":"Lisans kanıtları/fc442c69-c7a6-4986-9bac-c282a560837d.source-evidence.json","source_evidence_sha256":"7cffc85deeaaeef3bc71890f83e0afcaf290eac46d3ab1018ac9998a6b8709a2","license_record_file":"Lisans kanıtları/fc442c69-c7a6-4986-9bac-c282a560837d.license-record.json","license_record_sha256":"a1f06d178d6bd3486bb72d5fe86971c097cdb8b79ea09e9215fbf2e333fb16db","created_at":"2026-10-06T17:02:35.788506+00:00","updated_at":"2026-10-10T19:54:49.835511+00:00"}</x:v>
      </x:c>
    </x:row>
    <x:row r="1305" ht="60" customHeight="1">
      <x:c r="A1305" s="43" t="str">
        <x:v>assets</x:v>
      </x:c>
      <x:c r="B1305" s="43" t="n">
        <x:v>184</x:v>
      </x:c>
      <x:c r="C1305" s="43"/>
      <x:c r="D1305" s="43" t="n">
        <x:v>1</x:v>
      </x:c>
      <x:c r="E1305" s="43" t="n">
        <x:v>1</x:v>
      </x:c>
      <x:c r="F1305" s="43" t="str">
        <x:v>{"asset_id":"fc6da579-b95a-45ba-ad3c-af1776a0d629","original_name":"berlin/places/eski-ormanci-2.webp","file":"Fotoğraflar/fc6da579-b95a-45ba-ad3c-af1776a0d629.webp","sha256":"8c0f32b142740860603330617b89ccb4a00214f2d5e1c41678c2c06a438e2909","bytes":123494,"dimensions":[960,720],"content_type":"image/webp","public":true,"provenance":{"kind":"external-media","title":"Alteförsterei - 3.jpeg","sha256":"8c0f32b142740860603330617b89ccb4a00214f2d5e1c41678c2c06a438e2909","modifications":"Corteqs: boyutlandırma ve WebP dönüşümü; gösterim alanına göre kırpma.","source_evidence":{"author":"Z thomas","issues":"","license":"CC BY-SA 3.0","permission":"","source_url":"https://commons.wikimedia.org/wiki/File:Altef%C3%B6rsterei_-_3.jpeg","attribution":"","license_url":"https://creativecommons.org/licenses/by-sa/3.0","usage_terms":"Creative Commons Attribution-Share Alike 3.0","pixel_review":"","restrictions":"","source_title":"Alteförsterei - 3.jpeg","manual_review":"","source_credit":"Own work","original_created":"5 March 2016 (according to Exif data)"},"source_checked_on":"2026-10-10","metadata_review_status":"verified"},"source_evidence_file":"Lisans kanıtları/fc6da579-b95a-45ba-ad3c-af1776a0d629.source-evidence.json","source_evidence_sha256":"41d2b20eaa93c4d5c7b11cef4a8f4c079fee5a2aa4725238d287f55add95d19a","license_record_file":"Lisans kanıtları/fc6da579-b95a-45ba-ad3c-af1776a0d629.license-record.json","license_record_sha256":"b768fe87c580cb6c22188c0ebda960364162810e114f82774dee816e2dbab48b","created_at":"2026-10-06T17:02:35.953596+00:00","updated_at":"2026-10-10T19:54:49.951273+00:00"}</x:v>
      </x:c>
    </x:row>
    <x:row r="1306" ht="60" customHeight="1">
      <x:c r="A1306" s="43" t="str">
        <x:v>assets</x:v>
      </x:c>
      <x:c r="B1306" s="43" t="n">
        <x:v>185</x:v>
      </x:c>
      <x:c r="C1306" s="43"/>
      <x:c r="D1306" s="43" t="n">
        <x:v>1</x:v>
      </x:c>
      <x:c r="E1306" s="43" t="n">
        <x:v>1</x:v>
      </x:c>
      <x:c r="F1306" s="43" t="str">
        <x:v>{"asset_id":"fc88cce9-4c53-4b1c-a1b3-6ec98b6a575e","original_name":"berlin/places/bruecke-3.webp","file":"Fotoğraflar/fc88cce9-4c53-4b1c-a1b3-6ec98b6a575e.webp","sha256":"88fb1e9c1107e2d800d3dc2daade215544f6729cae3d89c6282828d5c5bd061d","bytes":181250,"dimensions":[715,1000],"content_type":"image/webp","public":true,"provenance":{"kind":"external-media","title":"Ernst Ludwig Kirchner Sich kämmender Akt.jpg","sha256":"88fb1e9c1107e2d800d3dc2daade215544f6729cae3d89c6282828d5c5bd061d","modifications":"Corteqs: boyutlandırma ve WebP dönüşümü; gösterim alanına göre kırpma.","source_evidence":{"author":"Ernst Ludwig Kirchner","issues":["missing_stored_license_url"],"license":"Public domain","permission":"Reproduction of a painting that is in the public domain because of its age","source_url":"https://commons.wikimedia.org/wiki/File:Ernst_Ludwig_Kirchner_Sich_k%C3%A4mmender_Akt.jpg","attribution":"","license_url":"https://creativecommons.org/publicdomain/mark/1.0/","usage_terms":"Public domain","pixel_review":"","restrictions":"","source_title":"Ernst Ludwig Kirchner Sich kämmender Akt.jpg","manual_review":"","source_credit":"http://www.bruecke-museum.de/pressebild_kirchnerberlin.htm","original_created":"1913 date QS:P571,+1913-00-00T00:00:00Z/9"},"source_checked_on":"2026-10-10","metadata_review_status":"verified"},"source_evidence_file":"Lisans kanıtları/fc88cce9-4c53-4b1c-a1b3-6ec98b6a575e.source-evidence.json","source_evidence_sha256":"198f9d27cebebf1284062da7593d92fe364a9a6eba0373b85268f6828fa285ca","license_record_file":"Lisans kanıtları/fc88cce9-4c53-4b1c-a1b3-6ec98b6a575e.license-record.json","license_record_sha256":"fd1bab3cbb268ddedea9d9d1c0830e8bb8c8cf286b399070dacdda1d3871c5bc","created_at":"2026-10-06T17:02:35.837889+00:00","updated_at":"2026-10-10T19:54:49.875727+00:00"}</x:v>
      </x:c>
    </x:row>
    <x:row r="1307" ht="60" customHeight="1">
      <x:c r="A1307" s="43" t="str">
        <x:v>assets</x:v>
      </x:c>
      <x:c r="B1307" s="43" t="n">
        <x:v>186</x:v>
      </x:c>
      <x:c r="C1307" s="43"/>
      <x:c r="D1307" s="43" t="n">
        <x:v>1</x:v>
      </x:c>
      <x:c r="E1307" s="43" t="n">
        <x:v>1</x:v>
      </x:c>
      <x:c r="F1307" s="43" t="str">
        <x:v>{"asset_id":"ff162c3c-91ca-4c59-b19a-53eb52055224","original_name":"berlin/places/berlin-duvari-2.webp","file":"Fotoğraflar/ff162c3c-91ca-4c59-b19a-53eb52055224.webp","sha256":"f639d881c9d75b35c88df6fc9c67d78d08a5b39517e897a6f5be77615b3e8319","bytes":151008,"dimensions":[960,664],"content_type":"image/webp","public":true,"provenance":{"kind":"external-media","title":"Berlin Wall Bernauer Strasse.jpg","sha256":"f639d881c9d75b35c88df6fc9c67d78d08a5b39517e897a6f5be77615b3e8319","modifications":"Corteqs: boyutlandırma ve WebP dönüşümü; gösterim alanına göre kırpma.","source_evidence":{"author":"Einaz80","issues":"","license":"CC BY-SA 4.0","permission":"","source_url":"https://commons.wikimedia.org/wiki/File:Berlin_Wall_Bernauer_Strasse.jpg","attribution":"","license_url":"https://creativecommons.org/licenses/by-sa/4.0","usage_terms":"Creative Commons Attribution-Share Alike 4.0","pixel_review":"","restrictions":"","source_title":"Berlin Wall Bernauer Strasse.jpg","manual_review":"","source_credit":"Own work","original_created":"2018-07-04 14:18:04"},"source_checked_on":"2026-10-10","metadata_review_status":"verified"},"source_evidence_file":"Lisans kanıtları/ff162c3c-91ca-4c59-b19a-53eb52055224.source-evidence.json","source_evidence_sha256":"d9bcb017ab1c3491283388c0a25a052889a9003009d1ba6e6d13c720581a9d2c","license_record_file":"Lisans kanıtları/ff162c3c-91ca-4c59-b19a-53eb52055224.license-record.json","license_record_sha256":"912e43937d1210a590c0848143230ad03f456de7d79054cec0321af2da54a324","created_at":"2026-10-06T17:02:35.783698+00:00","updated_at":"2026-10-10T19:54:49.832341+00:00"}</x:v>
      </x:c>
    </x:row>
  </x:sheetData>
  <x:mergeCells>
    <x:mergeCell ref="A3:F4"/>
  </x:mergeCells>
  <x:pageMargins left="0.7" right="0.7" top="0.75" bottom="0.75" header="0.3" footer="0.3"/>
  <x:tableParts count="1">
    <x:tablePart xmlns:r="http://schemas.openxmlformats.org/officeDocument/2006/relationships" r:id="Rdd6d6426ac874e7c"/>
  </x:tableParts>
</x:worksheet>
</file>

<file path=xl/worksheets/sheet18.xml><?xml version="1.0" encoding="utf-8"?>
<x:worksheet xmlns:x="http://schemas.openxmlformats.org/spreadsheetml/2006/main">
  <x:sheetViews>
    <x:sheetView showGridLines="0" workbookViewId="0">
      <x:pane xSplit="1" ySplit="6" topLeftCell="B7" activePane="bottomRight" state="frozen"/>
    </x:sheetView>
  </x:sheetViews>
  <x:sheetFormatPr defaultRowHeight="15"/>
  <x:cols>
    <x:col min="1" max="1" width="32" hidden="0" customWidth="1"/>
    <x:col min="2" max="2" width="50" hidden="0" customWidth="1"/>
    <x:col min="3" max="3" width="29" hidden="0" customWidth="1"/>
    <x:col min="4" max="4" width="29" hidden="0" customWidth="1"/>
    <x:col min="5" max="5" width="70" hidden="0" customWidth="1"/>
    <x:col min="6" max="6" width="60" hidden="0" customWidth="1"/>
  </x:cols>
  <x:sheetData>
    <x:row r="1" ht="30" customHeight="1">
      <x:c r="A1" s="2"/>
      <x:c r="B1" s="2"/>
      <x:c r="C1" s="2"/>
      <x:c r="D1" s="2"/>
      <x:c r="E1" s="2"/>
      <x:c r="F1" s="2"/>
    </x:row>
    <x:row r="2" ht="30" customHeight="1">
      <x:c r="A2" s="21" t="str">
        <x:v>Berlin · Gerçek fotoğraf albümü</x:v>
      </x:c>
      <x:c r="B2" s="2"/>
      <x:c r="C2" s="2"/>
      <x:c r="D2" s="2"/>
      <x:c r="E2" s="2"/>
      <x:c r="F2" s="2"/>
    </x:row>
    <x:row r="3" ht="30" customHeight="1">
      <x:c r="A3" s="22" t="str">
        <x:v>187 özgün dosya kaydının Excel önizlemesi. Aynı görüntünün tekrarları sayımda ayrılır. Dosyaların tamamı Fotoğraflar klasöründedir. Fotoğrafçı, kaynak ve lisans kayıtları korunur. Küçük önizleme için boyutlandırıldı; yeni çekim, güncellik veya hukuk onayı iddiası değildir.</x:v>
      </x:c>
      <x:c r="B3" s="22"/>
      <x:c r="C3" s="22"/>
      <x:c r="D3" s="22"/>
      <x:c r="E3" s="22"/>
      <x:c r="F3" s="22"/>
    </x:row>
    <x:row r="4" ht="30" customHeight="1">
      <x:c r="A4" s="22"/>
      <x:c r="B4" s="22"/>
      <x:c r="C4" s="22"/>
      <x:c r="D4" s="22"/>
      <x:c r="E4" s="22"/>
      <x:c r="F4" s="22"/>
    </x:row>
    <x:row r="5" ht="30" customHeight="1">
      <x:c r="A5" s="2"/>
      <x:c r="B5" s="2"/>
      <x:c r="C5" s="2"/>
      <x:c r="D5" s="2"/>
      <x:c r="E5" s="2"/>
      <x:c r="F5" s="2"/>
    </x:row>
    <x:row r="6" ht="34" customHeight="1">
      <x:c r="A6" s="7" t="str">
        <x:v>Önizleme</x:v>
      </x:c>
      <x:c r="B6" s="7" t="str">
        <x:v>Fotoğraf / açıklama</x:v>
      </x:c>
      <x:c r="C6" s="7" t="str">
        <x:v>Fotoğrafçı / atıf</x:v>
      </x:c>
      <x:c r="D6" s="7" t="str">
        <x:v>Lisans</x:v>
      </x:c>
      <x:c r="E6" s="7" t="str">
        <x:v>Kaynak sayfası</x:v>
      </x:c>
      <x:c r="F6" s="7" t="str">
        <x:v>Dosya</x:v>
      </x:c>
    </x:row>
    <x:row r="7" ht="145" customHeight="1">
      <x:c r="A7" s="42"/>
      <x:c r="B7" s="42" t="str">
        <x:v>Berlin Duvarı Anıtı</x:v>
      </x:c>
      <x:c r="C7" s="42" t="str">
        <x:v>Noir</x:v>
      </x:c>
      <x:c r="D7" s="42" t="str">
        <x:v>CC BY-SA 3.0</x:v>
      </x:c>
      <x:c r="E7" s="42" t="str">
        <x:v>https://commons.wikimedia.org/wiki/File:Berlinermauer.jpg</x:v>
      </x:c>
      <x:c r="F7" s="42" t="str">
        <x:v>Fotoğraflar/03754b12-3ae5-4e72-ad28-c0936117ee02.webp</x:v>
      </x:c>
    </x:row>
    <x:row r="8" ht="145" customHeight="1">
      <x:c r="A8" s="14"/>
      <x:c r="B8" s="14" t="str">
        <x:v>Alman Operası</x:v>
      </x:c>
      <x:c r="C8" s="14" t="str">
        <x:v>Photo: Andreas Praefcke</x:v>
      </x:c>
      <x:c r="D8" s="14" t="str">
        <x:v>CC BY 3.0</x:v>
      </x:c>
      <x:c r="E8" s="14" t="str">
        <x:v>https://commons.wikimedia.org/wiki/File:Berlin_Deutsche_Oper_Zuschauerraum.jpg</x:v>
      </x:c>
      <x:c r="F8" s="14" t="str">
        <x:v>Fotoğraflar/03f15e01-13c3-47c5-9221-d501b13ab315.webp</x:v>
      </x:c>
    </x:row>
    <x:row r="9" ht="145" customHeight="1">
      <x:c r="A9" s="42"/>
      <x:c r="B9" s="42" t="str">
        <x:v>Aziz Nikolay Mahallesi</x:v>
      </x:c>
      <x:c r="C9" s="42" t="str">
        <x:v>Jörg Zägel</x:v>
      </x:c>
      <x:c r="D9" s="42" t="str">
        <x:v>CC BY-SA 3.0</x:v>
      </x:c>
      <x:c r="E9" s="42" t="str">
        <x:v>https://commons.wikimedia.org/wiki/File:Berlin,_Mitte,_Nikolaiviertel,_Poststra%C3%9Fe_30,_Schmales_Haus_02.jpg</x:v>
      </x:c>
      <x:c r="F9" s="42" t="str">
        <x:v>Fotoğraflar/04e0db5f-c127-48ff-883b-d4bf9f6040e0.webp</x:v>
      </x:c>
    </x:row>
    <x:row r="10" ht="145" customHeight="1">
      <x:c r="A10" s="14"/>
      <x:c r="B10" s="14" t="str">
        <x:v>Çağdaş Sanat Enstitüsü</x:v>
      </x:c>
      <x:c r="C10" s="14" t="str">
        <x:v>KW Presse</x:v>
      </x:c>
      <x:c r="D10" s="14" t="str">
        <x:v>CC BY-SA 4.0</x:v>
      </x:c>
      <x:c r="E10" s="14" t="str">
        <x:v>https://commons.wikimedia.org/wiki/File:170424_KW_0721_HQ.jpg</x:v>
      </x:c>
      <x:c r="F10" s="14" t="str">
        <x:v>Fotoğraflar/059d2faa-2490-4c9d-a742-d47f635f27d5.webp</x:v>
      </x:c>
    </x:row>
    <x:row r="11" ht="145" customHeight="1">
      <x:c r="A11" s="42"/>
      <x:c r="B11" s="42" t="str">
        <x:v>Hacke Avluları</x:v>
      </x:c>
      <x:c r="C11" s="42" t="str">
        <x:v>Mark Ahsmann</x:v>
      </x:c>
      <x:c r="D11" s="42" t="str">
        <x:v>CC BY-SA 3.0</x:v>
      </x:c>
      <x:c r="E11" s="42" t="str">
        <x:v>https://commons.wikimedia.org/wiki/File:200806_Berlin_477.JPG</x:v>
      </x:c>
      <x:c r="F11" s="42" t="str">
        <x:v>Fotoğraflar/05ccab22-7588-48f0-818e-e8cb02008250.webp</x:v>
      </x:c>
    </x:row>
    <x:row r="12" ht="145" customHeight="1">
      <x:c r="A12" s="14"/>
      <x:c r="B12" s="14" t="str">
        <x:v>Eski Hamburg Garı Çağdaş Sanat Müzesi</x:v>
      </x:c>
      <x:c r="C12" s="14" t="str">
        <x:v>Jacklee</x:v>
      </x:c>
      <x:c r="D12" s="14" t="str">
        <x:v>CC BY-SA 4.0</x:v>
      </x:c>
      <x:c r="E12" s="14" t="str">
        <x:v>https://commons.wikimedia.org/wiki/File:Rieckhallen,_Hamburger_Bahnhof_%E2%80%93_Museum_f%C3%BCr_Gegenwart_%E2%80%93_Berlin,_Germany_-_20160615-01.jpg</x:v>
      </x:c>
      <x:c r="F12" s="14" t="str">
        <x:v>Fotoğraflar/065616d2-c163-4f7f-8999-2882dd928d55.webp</x:v>
      </x:c>
    </x:row>
    <x:row r="13" ht="145" customHeight="1">
      <x:c r="A13" s="42"/>
      <x:c r="B13" s="42" t="str">
        <x:v>Alman Casusluk Müzesi</x:v>
      </x:c>
      <x:c r="C13" s="42" t="str">
        <x:v>Joyofmuseums</x:v>
      </x:c>
      <x:c r="D13" s="42" t="str">
        <x:v>CC BY-SA 4.0</x:v>
      </x:c>
      <x:c r="E13" s="42" t="str">
        <x:v>https://commons.wikimedia.org/wiki/File:FN_Browning_Model_1910_-_Spy_Museum_Berlin_-_Joy_of_Museums.jpg</x:v>
      </x:c>
      <x:c r="F13" s="42" t="str">
        <x:v>Fotoğraflar/07ccf11e-6e5b-4247-aa1d-c517ffb09265.webp</x:v>
      </x:c>
    </x:row>
    <x:row r="14" ht="145" customHeight="1">
      <x:c r="A14" s="14"/>
      <x:c r="B14" s="14" t="str">
        <x:v>Bode Müzesi</x:v>
      </x:c>
      <x:c r="C14" s="14" t="str">
        <x:v>Mathias Krumbholz</x:v>
      </x:c>
      <x:c r="D14" s="14" t="str">
        <x:v>CC BY-SA 3.0</x:v>
      </x:c>
      <x:c r="E14" s="14" t="str">
        <x:v>https://commons.wikimedia.org/wiki/File:Bode_Museum_at_night_(MK).jpg</x:v>
      </x:c>
      <x:c r="F14" s="14" t="str">
        <x:v>Fotoğraflar/08a8c1d1-77b3-4517-a105-4ce2d279a3b6.webp</x:v>
      </x:c>
    </x:row>
    <x:row r="15" ht="145" customHeight="1">
      <x:c r="A15" s="42"/>
      <x:c r="B15" s="42" t="str">
        <x:v>Berlin Filarmoni Salonu</x:v>
      </x:c>
      <x:c r="C15" s="42" t="str">
        <x:v>Kazuyanagae</x:v>
      </x:c>
      <x:c r="D15" s="42" t="str">
        <x:v>CC BY-SA 3.0</x:v>
      </x:c>
      <x:c r="E15" s="42" t="str">
        <x:v>https://commons.wikimedia.org/wiki/File:Berliner_Philharmonie1.jpg</x:v>
      </x:c>
      <x:c r="F15" s="42" t="str">
        <x:v>Fotoğraflar/09e9438b-67b1-4d11-894e-f80265e6636d.webp</x:v>
      </x:c>
    </x:row>
    <x:row r="16" ht="145" customHeight="1">
      <x:c r="A16" s="14"/>
      <x:c r="B16" s="14" t="str">
        <x:v>Mitte Yüzme Havuzu</x:v>
      </x:c>
      <x:c r="C16" s="14" t="str">
        <x:v>Günter Weiß</x:v>
      </x:c>
      <x:c r="D16" s="14" t="str">
        <x:v>CC BY-SA 3.0 de</x:v>
      </x:c>
      <x:c r="E16" s="14" t="str">
        <x:v>https://commons.wikimedia.org/wiki/File:Bundesarchiv_Bild_183-51925-0001,_Berlin,_Stadtbad_Berlin-Mitte,_Hallenbad.jpg</x:v>
      </x:c>
      <x:c r="F16" s="14" t="str">
        <x:v>Fotoğraflar/0eeeab85-f11b-470d-a46b-8b7d619aa952.webp</x:v>
      </x:c>
    </x:row>
    <x:row r="17" ht="145" customHeight="1">
      <x:c r="A17" s="42"/>
      <x:c r="B17" s="42" t="str">
        <x:v>Yeni Ulusal Galeri</x:v>
      </x:c>
      <x:c r="C17" s="42" t="str">
        <x:v>A.Savin</x:v>
      </x:c>
      <x:c r="D17" s="42" t="str">
        <x:v>FAL</x:v>
      </x:c>
      <x:c r="E17" s="42" t="str">
        <x:v>https://commons.wikimedia.org/wiki/File:Berlin_Neue_Nationalgalerie_asv2021-11_img2.jpg</x:v>
      </x:c>
      <x:c r="F17" s="42" t="str">
        <x:v>Fotoğraflar/0fdc0c63-2410-4973-a2f2-65bbc2db3b49.webp</x:v>
      </x:c>
    </x:row>
    <x:row r="18" ht="145" customHeight="1">
      <x:c r="A18" s="14"/>
      <x:c r="B18" s="14" t="str">
        <x:v>Schöneberg Belediye Binası</x:v>
      </x:c>
      <x:c r="C18" s="14" t="str">
        <x:v>Palickap</x:v>
      </x:c>
      <x:c r="D18" s="14" t="str">
        <x:v>CC BY-SA 4.0</x:v>
      </x:c>
      <x:c r="E18" s="14" t="str">
        <x:v>https://commons.wikimedia.org/wiki/File:Berlin,_Rathaus_Sch%C3%B6neberg.jpg</x:v>
      </x:c>
      <x:c r="F18" s="14" t="str">
        <x:v>Fotoğraflar/13d8273d-48de-4cdd-a272-6880e6b21583.webp</x:v>
      </x:c>
    </x:row>
    <x:row r="19" ht="145" customHeight="1">
      <x:c r="A19" s="42"/>
      <x:c r="B19" s="42" t="str">
        <x:v>Brandenburg Kapısı · 23 Mart 2025 sabahı</x:v>
      </x:c>
      <x:c r="C19" s="42" t="str">
        <x:v>Matthias Süßen (matthias-suessen.de)</x:v>
      </x:c>
      <x:c r="D19" s="42" t="str">
        <x:v>CC BY-SA 4.0</x:v>
      </x:c>
      <x:c r="E19" s="42" t="str">
        <x:v>https://commons.wikimedia.org/wiki/File:Brandenburg_Gate(Berlin)-2025-09-msu-3833-.jpg</x:v>
      </x:c>
      <x:c r="F19" s="42" t="str">
        <x:v>Fotoğraflar/14fc8295-78e3-4c3e-a1c6-b9a8b4cf0f76.webp</x:v>
      </x:c>
    </x:row>
    <x:row r="20" ht="145" customHeight="1">
      <x:c r="A20" s="14"/>
      <x:c r="B20" s="14" t="str">
        <x:v>Bröhan Müzesi</x:v>
      </x:c>
      <x:c r="C20" s="14" t="str">
        <x:v>Bröhan-Museum</x:v>
      </x:c>
      <x:c r="D20" s="14" t="str">
        <x:v>CC BY-SA 4.0</x:v>
      </x:c>
      <x:c r="E20" s="14" t="str">
        <x:v>https://commons.wikimedia.org/wiki/File:The_Br%C3%B6han_Museum,_2015.jpg</x:v>
      </x:c>
      <x:c r="F20" s="14" t="str">
        <x:v>Fotoğraflar/1596b1da-5007-4192-a110-0000d9fcad41.webp</x:v>
      </x:c>
    </x:row>
    <x:row r="21" ht="145" customHeight="1">
      <x:c r="A21" s="42"/>
      <x:c r="B21" s="42" t="str">
        <x:v>Wuhlheide Aile ve Çocuk Merkezi çevresi</x:v>
      </x:c>
      <x:c r="C21" s="42" t="str">
        <x:v>A.Savin</x:v>
      </x:c>
      <x:c r="D21" s="42" t="str">
        <x:v>FAL</x:v>
      </x:c>
      <x:c r="E21" s="42" t="str">
        <x:v>https://commons.wikimedia.org/wiki/File:Wuhlheide_B-Oberschoeneweide_08-2017_img2.jpg</x:v>
      </x:c>
      <x:c r="F21" s="42" t="str">
        <x:v>Fotoğraflar/15df40c7-79b7-4e9b-a012-a179a396e72f.webp</x:v>
      </x:c>
    </x:row>
    <x:row r="22" ht="145" customHeight="1">
      <x:c r="A22" s="14"/>
      <x:c r="B22" s="14" t="str">
        <x:v>Terörün Topografyası</x:v>
      </x:c>
      <x:c r="C22" s="14" t="str">
        <x:v>Stiftung Topographie des Terrors</x:v>
      </x:c>
      <x:c r="D22" s="14" t="str">
        <x:v>CC BY-SA 3.0 de</x:v>
      </x:c>
      <x:c r="E22" s="14" t="str">
        <x:v>https://commons.wikimedia.org/wiki/File:Berlin_Topographie_des_Terrors_Ausstellungshalle.jpg</x:v>
      </x:c>
      <x:c r="F22" s="14" t="str">
        <x:v>Fotoğraflar/16d008d2-81b2-4aa1-b580-3ac010fe0408.webp</x:v>
      </x:c>
    </x:row>
    <x:row r="23" ht="145" customHeight="1">
      <x:c r="A23" s="42"/>
      <x:c r="B23" s="42" t="str">
        <x:v>Alman Teknoloji Müzesi</x:v>
      </x:c>
      <x:c r="C23" s="42" t="str">
        <x:v>User:EmptyTerms</x:v>
      </x:c>
      <x:c r="D23" s="42" t="str">
        <x:v>CC BY-SA 3.0</x:v>
      </x:c>
      <x:c r="E23" s="42" t="str">
        <x:v>https://commons.wikimedia.org/wiki/File:Deutsches_Technikmuseum_Berlin_February_2008_0013.JPG</x:v>
      </x:c>
      <x:c r="F23" s="42" t="str">
        <x:v>Fotoğraflar/178bbf65-d320-40a8-bf88-81367d5295c0.webp</x:v>
      </x:c>
    </x:row>
    <x:row r="24" ht="145" customHeight="1">
      <x:c r="A24" s="14"/>
      <x:c r="B24" s="14" t="str">
        <x:v>Eski Bira Fabrikası Kültür Merkezi</x:v>
      </x:c>
      <x:c r="C24" s="14" t="str">
        <x:v>Kaspar Metz</x:v>
      </x:c>
      <x:c r="D24" s="14" t="str">
        <x:v>Public domain</x:v>
      </x:c>
      <x:c r="E24" s="14" t="str">
        <x:v>https://commons.wikimedia.org/wiki/File:Berlin-Kulturbrauerei.jpg</x:v>
      </x:c>
      <x:c r="F24" s="14" t="str">
        <x:v>Fotoğraflar/180bbfd8-1176-4406-b600-d8a925ee885f.webp</x:v>
      </x:c>
    </x:row>
    <x:row r="25" ht="145" customHeight="1">
      <x:c r="A25" s="42"/>
      <x:c r="B25" s="42" t="str">
        <x:v>Batı Berlin Tiyatro Sahnesi</x:v>
      </x:c>
      <x:c r="C25" s="42" t="str">
        <x:v>Rainer Lück http://1RL.de</x:v>
      </x:c>
      <x:c r="D25" s="42" t="str">
        <x:v>CC BY-SA 3.0</x:v>
      </x:c>
      <x:c r="E25" s="42" t="str">
        <x:v>https://commons.wikimedia.org/wiki/File:Schaubuehne_am_Lehniner_Platz_2009_IMGP1721.JPG</x:v>
      </x:c>
      <x:c r="F25" s="42" t="str">
        <x:v>Fotoğraflar/18ba4f28-fe32-4d5e-8a10-ec310cf3b3c3.webp</x:v>
      </x:c>
    </x:row>
    <x:row r="26" ht="145" customHeight="1">
      <x:c r="A26" s="14"/>
      <x:c r="B26" s="14" t="str">
        <x:v>Berlin Olimpiyat Stadyumu</x:v>
      </x:c>
      <x:c r="C26" s="14" t="str">
        <x:v>Matthias Süßen</x:v>
      </x:c>
      <x:c r="D26" s="14" t="str">
        <x:v>CC BY-SA 4.0</x:v>
      </x:c>
      <x:c r="E26" s="14" t="str">
        <x:v>https://commons.wikimedia.org/wiki/File:Olympiastadion_Berlin-Marathontor-msu-2020-3139.jpg</x:v>
      </x:c>
      <x:c r="F26" s="14" t="str">
        <x:v>Fotoğraflar/18f31698-9918-402e-8049-0e0b979a897a.webp</x:v>
      </x:c>
    </x:row>
    <x:row r="27" ht="145" customHeight="1">
      <x:c r="A27" s="42"/>
      <x:c r="B27" s="42" t="str">
        <x:v>Wannsee Plajı</x:v>
      </x:c>
      <x:c r="C27" s="42" t="str">
        <x:v>A.Savin</x:v>
      </x:c>
      <x:c r="D27" s="42" t="str">
        <x:v>CC BY-SA 3.0</x:v>
      </x:c>
      <x:c r="E27" s="42" t="str">
        <x:v>https://commons.wikimedia.org/wiki/File:Strandbad_Berlin-Wannsee_vom_See_04-2015.jpg</x:v>
      </x:c>
      <x:c r="F27" s="42" t="str">
        <x:v>Fotoğraflar/19e95e09-6319-4362-acbd-0548a72fdcba.webp</x:v>
      </x:c>
    </x:row>
    <x:row r="28" ht="145" customHeight="1">
      <x:c r="A28" s="14"/>
      <x:c r="B28" s="14" t="str">
        <x:v>Berlin Bisiklet Arenası</x:v>
      </x:c>
      <x:c r="C28" s="14" t="str">
        <x:v>Velomax</x:v>
      </x:c>
      <x:c r="D28" s="14" t="str">
        <x:v>CC BY-SA 4.0</x:v>
      </x:c>
      <x:c r="E28" s="14" t="str">
        <x:v>https://commons.wikimedia.org/wiki/File:Velodrom_Au%C3%9Fenansicht_-_Luftaufnahme.jpg</x:v>
      </x:c>
      <x:c r="F28" s="14" t="str">
        <x:v>Fotoğraflar/1cdd6538-575f-484b-a1e4-d8857fc575eb.webp</x:v>
      </x:c>
    </x:row>
    <x:row r="29" ht="145" customHeight="1">
      <x:c r="A29" s="42"/>
      <x:c r="B29" s="42" t="str">
        <x:v>Neukölln Tarihî Yüzme Havuzu</x:v>
      </x:c>
      <x:c r="C29" s="42" t="str">
        <x:v>Own work</x:v>
      </x:c>
      <x:c r="D29" s="42" t="str">
        <x:v>CC BY 3.0</x:v>
      </x:c>
      <x:c r="E29" s="42" t="str">
        <x:v>https://commons.wikimedia.org/wiki/File:Stadtbad_neukoelln.jpg</x:v>
      </x:c>
      <x:c r="F29" s="42" t="str">
        <x:v>Fotoğraflar/1ce23df1-ef67-4514-b6d2-9a73208a974c.webp</x:v>
      </x:c>
    </x:row>
    <x:row r="30" ht="145" customHeight="1">
      <x:c r="A30" s="14"/>
      <x:c r="B30" s="14" t="str">
        <x:v>Doğu Almanya Müzesi</x:v>
      </x:c>
      <x:c r="C30" s="14" t="str">
        <x:v>Flocci Nivis</x:v>
      </x:c>
      <x:c r="D30" s="14" t="str">
        <x:v>CC BY 4.0</x:v>
      </x:c>
      <x:c r="E30" s="14" t="str">
        <x:v>https://commons.wikimedia.org/wiki/File:20220811_DDR-Museum_02.jpg</x:v>
      </x:c>
      <x:c r="F30" s="14" t="str">
        <x:v>Fotoğraflar/1df0a63b-5b3a-41aa-ab7b-ce5b78cfb3d1.webp</x:v>
      </x:c>
    </x:row>
    <x:row r="31" ht="145" customHeight="1">
      <x:c r="A31" s="42"/>
      <x:c r="B31" s="42" t="str">
        <x:v>Arminius Pazar Salonu</x:v>
      </x:c>
      <x:c r="C31" s="42" t="str">
        <x:v>G. Sawatzky</x:v>
      </x:c>
      <x:c r="D31" s="42" t="str">
        <x:v>CC BY-SA 4.0</x:v>
      </x:c>
      <x:c r="E31" s="42" t="str">
        <x:v>https://commons.wikimedia.org/wiki/File:Arminius-Markthalle-1.jpg</x:v>
      </x:c>
      <x:c r="F31" s="42" t="str">
        <x:v>Fotoğraflar/1e35c4e3-465b-4f8f-9d04-8cd2fe1b3c57.webp</x:v>
      </x:c>
    </x:row>
    <x:row r="32" ht="145" customHeight="1">
      <x:c r="A32" s="14"/>
      <x:c r="B32" s="14" t="str">
        <x:v>James Simon Galerisi</x:v>
      </x:c>
      <x:c r="C32" s="14" t="str">
        <x:v>Andraszy</x:v>
      </x:c>
      <x:c r="D32" s="14" t="str">
        <x:v>CC BY-SA 4.0</x:v>
      </x:c>
      <x:c r="E32" s="14" t="str">
        <x:v>https://commons.wikimedia.org/wiki/File:James_Simon_Galerie_Berlin.jpg</x:v>
      </x:c>
      <x:c r="F32" s="14" t="str">
        <x:v>Fotoğraflar/2014ff5e-fa7e-4a62-a9a7-0ec2d8901c1f.webp</x:v>
      </x:c>
    </x:row>
    <x:row r="33" ht="145" customHeight="1">
      <x:c r="A33" s="42"/>
      <x:c r="B33" s="42" t="str">
        <x:v>Dekoratif Sanatlar Müzesi</x:v>
      </x:c>
      <x:c r="C33" s="42" t="str">
        <x:v>Manfred Brueckels</x:v>
      </x:c>
      <x:c r="D33" s="42" t="str">
        <x:v>CC BY-SA 3.0</x:v>
      </x:c>
      <x:c r="E33" s="42" t="str">
        <x:v>https://commons.wikimedia.org/wiki/File:Kulturforum_2007_5.jpg</x:v>
      </x:c>
      <x:c r="F33" s="42" t="str">
        <x:v>Fotoğraflar/20a41869-15f6-4a1d-a8df-dcc07daf1495.webp</x:v>
      </x:c>
    </x:row>
    <x:row r="34" ht="145" customHeight="1">
      <x:c r="A34" s="14"/>
      <x:c r="B34" s="14" t="str">
        <x:v>Bauhaus Arşivi</x:v>
      </x:c>
      <x:c r="C34" s="14" t="str">
        <x:v>Manfred Brückels</x:v>
      </x:c>
      <x:c r="D34" s="14" t="str">
        <x:v>CC BY-SA 3.0</x:v>
      </x:c>
      <x:c r="E34" s="14" t="str">
        <x:v>https://commons.wikimedia.org/wiki/File:BauhausArch1a.jpg</x:v>
      </x:c>
      <x:c r="F34" s="14" t="str">
        <x:v>Fotoğraflar/217249a5-9a0d-415d-be17-8ee310e043a3.webp</x:v>
      </x:c>
    </x:row>
    <x:row r="35" ht="145" customHeight="1">
      <x:c r="A35" s="42"/>
      <x:c r="B35" s="42" t="str">
        <x:v>Berlin Konser Evi</x:v>
      </x:c>
      <x:c r="C35" s="42" t="str">
        <x:v>Ansgar Koreng</x:v>
      </x:c>
      <x:c r="D35" s="42" t="str">
        <x:v>CC BY 3.0 de</x:v>
      </x:c>
      <x:c r="E35" s="42" t="str">
        <x:v>https://commons.wikimedia.org/wiki/File:150418_Konzerthaus_Berlin.jpg</x:v>
      </x:c>
      <x:c r="F35" s="42" t="str">
        <x:v>Fotoğraflar/27afae62-2d12-4c2e-99ab-13e2519b9d54.webp</x:v>
      </x:c>
    </x:row>
    <x:row r="36" ht="145" customHeight="1">
      <x:c r="A36" s="14"/>
      <x:c r="B36" s="14" t="str">
        <x:v>Müggel Gölü</x:v>
      </x:c>
      <x:c r="C36" s="14" t="str">
        <x:v>Mabit1</x:v>
      </x:c>
      <x:c r="D36" s="14" t="str">
        <x:v>CC BY-SA 4.0</x:v>
      </x:c>
      <x:c r="E36" s="14" t="str">
        <x:v>https://commons.wikimedia.org/wiki/File:Mueggelsee_Schifffahrt_Verkehrszeichen.jpg</x:v>
      </x:c>
      <x:c r="F36" s="14" t="str">
        <x:v>Fotoğraflar/27d3bb81-93a9-41bf-a89d-75723a995b32.webp</x:v>
      </x:c>
    </x:row>
    <x:row r="37" ht="145" customHeight="1">
      <x:c r="A37" s="42"/>
      <x:c r="B37" s="42" t="str">
        <x:v>Stasi Müzesi</x:v>
      </x:c>
      <x:c r="C37" s="42" t="str">
        <x:v>Nick-D</x:v>
      </x:c>
      <x:c r="D37" s="42" t="str">
        <x:v>CC BY-SA 4.0</x:v>
      </x:c>
      <x:c r="E37" s="42" t="str">
        <x:v>https://commons.wikimedia.org/wiki/File:Main_entrance_to_the_Stasi_Museum_October_2015.jpg</x:v>
      </x:c>
      <x:c r="F37" s="42" t="str">
        <x:v>Fotoğraflar/294c5ded-fa7a-4f03-9614-f78748c557e8.webp</x:v>
      </x:c>
    </x:row>
    <x:row r="38" ht="145" customHeight="1">
      <x:c r="A38" s="14"/>
      <x:c r="B38" s="14" t="str">
        <x:v>Komik Opera</x:v>
      </x:c>
      <x:c r="C38" s="14" t="str">
        <x:v>Gryffindor</x:v>
      </x:c>
      <x:c r="D38" s="14" t="str">
        <x:v>Public domain</x:v>
      </x:c>
      <x:c r="E38" s="14" t="str">
        <x:v>https://commons.wikimedia.org/wiki/File:Komische_Oper_Berlin_interior_Oct_2007_B%C3%BChne.jpg</x:v>
      </x:c>
      <x:c r="F38" s="14" t="str">
        <x:v>Fotoğraflar/2969ed74-3619-4e8a-8947-3e52a5833ec8.webp</x:v>
      </x:c>
    </x:row>
    <x:row r="39" ht="145" customHeight="1">
      <x:c r="A39" s="42"/>
      <x:c r="B39" s="42" t="str">
        <x:v>Alman Casusluk Müzesi</x:v>
      </x:c>
      <x:c r="C39" s="42" t="str">
        <x:v>Joyofmuseums</x:v>
      </x:c>
      <x:c r="D39" s="42" t="str">
        <x:v>CC BY-SA 4.0</x:v>
      </x:c>
      <x:c r="E39" s="42" t="str">
        <x:v>https://commons.wikimedia.org/wiki/File:Spy_Museum_Berlin_-_Joy_of_Museums.jpg</x:v>
      </x:c>
      <x:c r="F39" s="42" t="str">
        <x:v>Fotoğraflar/2cfc5391-7705-46dc-9b49-213900072a46.webp</x:v>
      </x:c>
    </x:row>
    <x:row r="40" ht="145" customHeight="1">
      <x:c r="A40" s="14"/>
      <x:c r="B40" s="14" t="str">
        <x:v>Teufelsberg Tepesi</x:v>
      </x:c>
      <x:c r="C40" s="14" t="str">
        <x:v>Sarahmirk</x:v>
      </x:c>
      <x:c r="D40" s="14" t="str">
        <x:v>CC BY-SA 4.0</x:v>
      </x:c>
      <x:c r="E40" s="14" t="str">
        <x:v>https://commons.wikimedia.org/wiki/File:Anti-nuclear_graffiti_at_Teufelsberg.jpg</x:v>
      </x:c>
      <x:c r="F40" s="14" t="str">
        <x:v>Fotoğraflar/2d0cc2fe-198b-4009-b23d-f532a86314b1.webp</x:v>
      </x:c>
    </x:row>
    <x:row r="41" ht="145" customHeight="1">
      <x:c r="A41" s="42"/>
      <x:c r="B41" s="42" t="str">
        <x:v>Büyük Şehir Parkı</x:v>
      </x:c>
      <x:c r="C41" s="42" t="str">
        <x:v>Ralf Roletschek</x:v>
      </x:c>
      <x:c r="D41" s="42" t="str">
        <x:v>CC BY-SA 3.0 at</x:v>
      </x:c>
      <x:c r="E41" s="42" t="str">
        <x:v>https://commons.wikimedia.org/wiki/File:16-07-04-Abflug-Berlin-DSC_0122.jpg</x:v>
      </x:c>
      <x:c r="F41" s="42" t="str">
        <x:v>Fotoğraflar/2e854746-6a58-432e-a8f5-5a455da5854a.webp</x:v>
      </x:c>
    </x:row>
    <x:row r="42" ht="145" customHeight="1">
      <x:c r="A42" s="14"/>
      <x:c r="B42" s="14" t="str">
        <x:v>Bilgisayar Oyunları Müzesi</x:v>
      </x:c>
      <x:c r="C42" s="14" t="str">
        <x:v>Philip Brechler from Berlin, Germany</x:v>
      </x:c>
      <x:c r="D42" s="14" t="str">
        <x:v>CC BY 2.0</x:v>
      </x:c>
      <x:c r="E42" s="14" t="str">
        <x:v>https://commons.wikimedia.org/wiki/File:Computerspielemuseum_18_(6701990767).jpg</x:v>
      </x:c>
      <x:c r="F42" s="14" t="str">
        <x:v>Fotoğraflar/2fb68809-96ba-4e5e-b717-1fb23d1a7474.webp</x:v>
      </x:c>
    </x:row>
    <x:row r="43" ht="145" customHeight="1">
      <x:c r="A43" s="42"/>
      <x:c r="B43" s="42" t="str">
        <x:v>Yeni Ulusal Galeri</x:v>
      </x:c>
      <x:c r="C43" s="42" t="str">
        <x:v>A.Savin</x:v>
      </x:c>
      <x:c r="D43" s="42" t="str">
        <x:v>FAL</x:v>
      </x:c>
      <x:c r="E43" s="42" t="str">
        <x:v>https://commons.wikimedia.org/wiki/File:Berlin_Neue_Nationalgalerie_asv2021-11_img1.jpg</x:v>
      </x:c>
      <x:c r="F43" s="42" t="str">
        <x:v>Fotoğraflar/32364421-770e-436b-b2a8-5c2f0bfa1cb6.webp</x:v>
      </x:c>
    </x:row>
    <x:row r="44" ht="145" customHeight="1">
      <x:c r="A44" s="14"/>
      <x:c r="B44" s="14" t="str">
        <x:v>Avrupa Spor Parkı Yüzme Merkezi</x:v>
      </x:c>
      <x:c r="C44" s="14" t="str">
        <x:v>User:BLueFiSH.as stitched by Marku1988 This panoramic image was created with Panorama Perfect (stitched images may differ from reality) .</x:v>
      </x:c>
      <x:c r="D44" s="14" t="str">
        <x:v>Public domain</x:v>
      </x:c>
      <x:c r="E44" s="14" t="str">
        <x:v>https://commons.wikimedia.org/wiki/File:Berlin_-_Velodrom_-_Schwimmhalle.jpg</x:v>
      </x:c>
      <x:c r="F44" s="14" t="str">
        <x:v>Fotoğraflar/332a5991-5a05-49e8-a384-e07fad756b8e.webp</x:v>
      </x:c>
    </x:row>
    <x:row r="45" ht="145" customHeight="1">
      <x:c r="A45" s="42"/>
      <x:c r="B45" s="42" t="str">
        <x:v>Bode Müzesi</x:v>
      </x:c>
      <x:c r="C45" s="42" t="str">
        <x:v>Thomas Wolf , www.foto-tw.de</x:v>
      </x:c>
      <x:c r="D45" s="42" t="str">
        <x:v>CC BY-SA 3.0</x:v>
      </x:c>
      <x:c r="E45" s="42" t="str">
        <x:v>https://commons.wikimedia.org/wiki/File:Berlin_Museumsinsel_Fernsehturm.jpg</x:v>
      </x:c>
      <x:c r="F45" s="42" t="str">
        <x:v>Fotoğraflar/3406ff48-34e1-408e-82a6-56ed53e46d41.webp</x:v>
      </x:c>
    </x:row>
    <x:row r="46" ht="145" customHeight="1">
      <x:c r="A46" s="14"/>
      <x:c r="B46" s="14" t="str">
        <x:v>Müggel Gölü</x:v>
      </x:c>
      <x:c r="C46" s="14" t="str">
        <x:v>Doris Antony , Berlin</x:v>
      </x:c>
      <x:c r="D46" s="14" t="str">
        <x:v>CC BY-SA 4.0</x:v>
      </x:c>
      <x:c r="E46" s="14" t="str">
        <x:v>https://commons.wikimedia.org/wiki/File:Berlin_Wendenturm.jpg</x:v>
      </x:c>
      <x:c r="F46" s="14" t="str">
        <x:v>Fotoğraflar/345a0286-cd2c-4a59-8cbe-e553a92fbebc.webp</x:v>
      </x:c>
    </x:row>
    <x:row r="47" ht="145" customHeight="1">
      <x:c r="A47" s="42"/>
      <x:c r="B47" s="42" t="str">
        <x:v>Sanat Akademisi</x:v>
      </x:c>
      <x:c r="C47" s="42" t="str">
        <x:v>De-okin ( talk ) 05:44, 31 July 2008 (UTC)</x:v>
      </x:c>
      <x:c r="D47" s="42" t="str">
        <x:v>CC BY-SA 3.0</x:v>
      </x:c>
      <x:c r="E47" s="42" t="str">
        <x:v>https://commons.wikimedia.org/wiki/File:Akademie_der_k%C3%BCnste_berlin.JPG</x:v>
      </x:c>
      <x:c r="F47" s="42" t="str">
        <x:v>Fotoğraflar/35d2d101-9b5f-41a2-b786-430d0870ee12.webp</x:v>
      </x:c>
    </x:row>
    <x:row r="48" ht="145" customHeight="1">
      <x:c r="A48" s="14"/>
      <x:c r="B48" s="14" t="str">
        <x:v>Horst Korber Spor Merkezi</x:v>
      </x:c>
      <x:c r="C48" s="14" t="str">
        <x:v>Auto1234</x:v>
      </x:c>
      <x:c r="D48" s="14" t="str">
        <x:v>CC BY-SA 3.0</x:v>
      </x:c>
      <x:c r="E48" s="14" t="str">
        <x:v>https://commons.wikimedia.org/wiki/File:Horst-Korber-Sportzentrum_von_innen.jpg</x:v>
      </x:c>
      <x:c r="F48" s="14" t="str">
        <x:v>Fotoğraflar/36e651a7-84f7-42c0-9b10-86b2a277dba3.webp</x:v>
      </x:c>
    </x:row>
    <x:row r="49" ht="145" customHeight="1">
      <x:c r="A49" s="42"/>
      <x:c r="B49" s="42" t="str">
        <x:v>Bergama Müzesi</x:v>
      </x:c>
      <x:c r="C49" s="42" t="str">
        <x:v>Raimond Spekking</x:v>
      </x:c>
      <x:c r="D49" s="42" t="str">
        <x:v>CC BY-SA 4.0</x:v>
      </x:c>
      <x:c r="E49" s="42" t="str">
        <x:v>https://commons.wikimedia.org/wiki/File:Pergamonmuseum_Front.jpg</x:v>
      </x:c>
      <x:c r="F49" s="42" t="str">
        <x:v>Fotoğraflar/37c1cc2f-16f0-4d89-a492-706163415d3b.webp</x:v>
      </x:c>
    </x:row>
    <x:row r="50" ht="145" customHeight="1">
      <x:c r="A50" s="14"/>
      <x:c r="B50" s="14" t="str">
        <x:v>Stasi Müzesi</x:v>
      </x:c>
      <x:c r="C50" s="14" t="str">
        <x:v>Coenen</x:v>
      </x:c>
      <x:c r="D50" s="14" t="str">
        <x:v>CC BY-SA 3.0</x:v>
      </x:c>
      <x:c r="E50" s="14" t="str">
        <x:v>https://commons.wikimedia.org/wiki/File:Berlin-MfS-2-2007.jpg</x:v>
      </x:c>
      <x:c r="F50" s="14" t="str">
        <x:v>Fotoğraflar/37dabc05-d706-4157-939a-43088e14adab.webp</x:v>
      </x:c>
    </x:row>
    <x:row r="51" ht="145" customHeight="1">
      <x:c r="A51" s="42"/>
      <x:c r="B51" s="42" t="str">
        <x:v>Berlin Botanik Bahçesi</x:v>
      </x:c>
      <x:c r="C51" s="42" t="str">
        <x:v>Paul VanDerWerf</x:v>
      </x:c>
      <x:c r="D51" s="42" t="str">
        <x:v>CC BY 2.0</x:v>
      </x:c>
      <x:c r="E51" s="42" t="str">
        <x:v>https://commons.wikimedia.org/wiki/File:Berlin_Botanical_Garden.jpg</x:v>
      </x:c>
      <x:c r="F51" s="42" t="str">
        <x:v>Fotoğraflar/39aff8ef-a2a4-4ab8-a2af-6d7364daafe2.webp</x:v>
      </x:c>
    </x:row>
    <x:row r="52" ht="145" customHeight="1">
      <x:c r="A52" s="14"/>
      <x:c r="B52" s="14" t="str">
        <x:v>Berlin Çok Amaçlı Arena</x:v>
      </x:c>
      <x:c r="C52" s="14" t="str">
        <x:v>cznr</x:v>
      </x:c>
      <x:c r="D52" s="14" t="str">
        <x:v>CC BY-SA 2.0</x:v>
      </x:c>
      <x:c r="E52" s="14" t="str">
        <x:v>https://commons.wikimedia.org/wiki/File:Alba_Berlin_vs_BBC_Bayreuth,_19_February_2011_(2).jpg</x:v>
      </x:c>
      <x:c r="F52" s="14" t="str">
        <x:v>Fotoğraflar/3a4684c8-2643-4240-91f2-493f14a227c8.webp</x:v>
      </x:c>
    </x:row>
    <x:row r="53" ht="145" customHeight="1">
      <x:c r="A53" s="42"/>
      <x:c r="B53" s="42" t="str">
        <x:v>Eski Hamburg Garı Çağdaş Sanat Müzesi</x:v>
      </x:c>
      <x:c r="C53" s="42" t="str">
        <x:v>Fluffigkatt</x:v>
      </x:c>
      <x:c r="D53" s="42" t="str">
        <x:v>CC BY-SA 4.0</x:v>
      </x:c>
      <x:c r="E53" s="42" t="str">
        <x:v>https://commons.wikimedia.org/wiki/File:Hamburger_Bahnhof,_Berlin.jpg</x:v>
      </x:c>
      <x:c r="F53" s="42" t="str">
        <x:v>Fotoğraflar/3d4655ff-0d67-4a50-b830-cf1a116335ab.webp</x:v>
      </x:c>
    </x:row>
    <x:row r="54" ht="145" customHeight="1">
      <x:c r="A54" s="14"/>
      <x:c r="B54" s="14" t="str">
        <x:v>Duvar Parkı</x:v>
      </x:c>
      <x:c r="C54" s="14" t="str">
        <x:v>Franz Richter ( User:FRZ )</x:v>
      </x:c>
      <x:c r="D54" s="14" t="str">
        <x:v>CC BY-SA 3.0</x:v>
      </x:c>
      <x:c r="E54" s="14" t="str">
        <x:v>https://commons.wikimedia.org/wiki/File:Mauerpark_1979.jpg</x:v>
      </x:c>
      <x:c r="F54" s="14" t="str">
        <x:v>Fotoğraflar/3f3c8a76-2f31-41f2-908b-7df9702097ec.webp</x:v>
      </x:c>
    </x:row>
    <x:row r="55" ht="145" customHeight="1">
      <x:c r="A55" s="42"/>
      <x:c r="B55" s="42" t="str">
        <x:v>Friedrichshain Halk Parkı</x:v>
      </x:c>
      <x:c r="C55" s="42" t="str">
        <x:v>Dr. Minx</x:v>
      </x:c>
      <x:c r="D55" s="42" t="str">
        <x:v>CC BY-SA 3.0</x:v>
      </x:c>
      <x:c r="E55" s="42" t="str">
        <x:v>https://commons.wikimedia.org/wiki/File:Spanienk%C3%A4mpfer_Friedrichshain.JPG</x:v>
      </x:c>
      <x:c r="F55" s="42" t="str">
        <x:v>Fotoğraflar/3fee85f1-4f56-4343-8d22-da823739e5d0.webp</x:v>
      </x:c>
    </x:row>
    <x:row r="56" ht="145" customHeight="1">
      <x:c r="A56" s="14"/>
      <x:c r="B56" s="14" t="str">
        <x:v>Mitte Yüzme Havuzu</x:v>
      </x:c>
      <x:c r="C56" s="14" t="str">
        <x:v>Dirk Ingo Franke</x:v>
      </x:c>
      <x:c r="D56" s="14" t="str">
        <x:v>CC BY-SA 4.0</x:v>
      </x:c>
      <x:c r="E56" s="14" t="str">
        <x:v>https://commons.wikimedia.org/wiki/File:Stadtbad_Mitte_08.02.2016_15-16-16.jpg</x:v>
      </x:c>
      <x:c r="F56" s="14" t="str">
        <x:v>Fotoğraflar/40402737-3000-4a64-a3ce-b0f54e6259cb.webp</x:v>
      </x:c>
    </x:row>
    <x:row r="57" ht="145" customHeight="1">
      <x:c r="A57" s="42"/>
      <x:c r="B57" s="42" t="str">
        <x:v>Alman Operası</x:v>
      </x:c>
      <x:c r="C57" s="42" t="str">
        <x:v>Manfred Brückels</x:v>
      </x:c>
      <x:c r="D57" s="42" t="str">
        <x:v>CC BY-SA 3.0</x:v>
      </x:c>
      <x:c r="E57" s="42" t="str">
        <x:v>https://commons.wikimedia.org/wiki/File:Deutsche_Oper_Berlin._Ansicht_von_S%C3%BCdosten.jpg</x:v>
      </x:c>
      <x:c r="F57" s="42" t="str">
        <x:v>Fotoğraflar/4119116d-58cf-495e-9b82-56c96b37d54f.webp</x:v>
      </x:c>
    </x:row>
    <x:row r="58" ht="145" customHeight="1">
      <x:c r="A58" s="14"/>
      <x:c r="B58" s="14" t="str">
        <x:v>Eski Ulusal Galeri</x:v>
      </x:c>
      <x:c r="C58" s="14" t="str">
        <x:v>Manfred Brückels</x:v>
      </x:c>
      <x:c r="D58" s="14" t="str">
        <x:v>Public domain</x:v>
      </x:c>
      <x:c r="E58" s="14" t="str">
        <x:v>https://commons.wikimedia.org/wiki/File:AlteNationalgalerie_1a.jpg</x:v>
      </x:c>
      <x:c r="F58" s="14" t="str">
        <x:v>Fotoğraflar/41e387ea-b4a7-4593-a21d-0c8ab093c29d.webp</x:v>
      </x:c>
    </x:row>
    <x:row r="59" ht="145" customHeight="1">
      <x:c r="A59" s="42"/>
      <x:c r="B59" s="42" t="str">
        <x:v>Tavus Kuşu Adası</x:v>
      </x:c>
      <x:c r="C59" s="42" t="str">
        <x:v>Bautsch</x:v>
      </x:c>
      <x:c r="D59" s="42" t="str">
        <x:v>Public domain</x:v>
      </x:c>
      <x:c r="E59" s="42" t="str">
        <x:v>https://commons.wikimedia.org/wiki/File:Meierei_Pfaueninsel_Suedosten.jpg</x:v>
      </x:c>
      <x:c r="F59" s="42" t="str">
        <x:v>Fotoğraflar/4253ce56-6905-47a2-bee0-9e51a605b955.webp</x:v>
      </x:c>
    </x:row>
    <x:row r="60" ht="145" customHeight="1">
      <x:c r="A60" s="14"/>
      <x:c r="B60" s="14" t="str">
        <x:v>Berlin Yahudi Müzesi</x:v>
      </x:c>
      <x:c r="C60" s="14" t="str">
        <x:v>Jorge Royan</x:v>
      </x:c>
      <x:c r="D60" s="14" t="str">
        <x:v>CC BY-SA 3.0</x:v>
      </x:c>
      <x:c r="E60" s="14" t="str">
        <x:v>https://commons.wikimedia.org/wiki/File:Berlin-_Modern_media_exhibition_space_-_3127.jpg</x:v>
      </x:c>
      <x:c r="F60" s="14" t="str">
        <x:v>Fotoğraflar/451b9a50-fd2a-466d-8ddb-6c7f76c099fe.webp</x:v>
      </x:c>
    </x:row>
    <x:row r="61" ht="145" customHeight="1">
      <x:c r="A61" s="42"/>
      <x:c r="B61" s="42" t="str">
        <x:v>Stasi Müzesi</x:v>
      </x:c>
      <x:c r="C61" s="42" t="str">
        <x:v>Coenen</x:v>
      </x:c>
      <x:c r="D61" s="42" t="str">
        <x:v>CC BY-SA 3.0</x:v>
      </x:c>
      <x:c r="E61" s="42" t="str">
        <x:v>https://commons.wikimedia.org/wiki/File:Berlin-MfS-3-2007.jpg</x:v>
      </x:c>
      <x:c r="F61" s="42" t="str">
        <x:v>Fotoğraflar/46fcb55e-2c72-40ed-a606-58ec76612d98.webp</x:v>
      </x:c>
    </x:row>
    <x:row r="62" ht="145" customHeight="1">
      <x:c r="A62" s="14"/>
      <x:c r="B62" s="14" t="str">
        <x:v>Fotoğraf Müzesi</x:v>
      </x:c>
      <x:c r="C62" s="14" t="str">
        <x:v>A.Savin</x:v>
      </x:c>
      <x:c r="D62" s="14" t="str">
        <x:v>FAL</x:v>
      </x:c>
      <x:c r="E62" s="14" t="str">
        <x:v>https://commons.wikimedia.org/wiki/File:Berlin_Museum_f%C3%BCr_Fotografie_asv2024-03_img2.jpg</x:v>
      </x:c>
      <x:c r="F62" s="14" t="str">
        <x:v>Fotoğraflar/48b930f2-06ca-467a-aa03-bb424f41cb5c.webp</x:v>
      </x:c>
    </x:row>
    <x:row r="63" ht="145" customHeight="1">
      <x:c r="A63" s="42"/>
      <x:c r="B63" s="42" t="str">
        <x:v>Berlin Devlet Operası</x:v>
      </x:c>
      <x:c r="C63" s="42" t="str">
        <x:v>Marek Śliwecki</x:v>
      </x:c>
      <x:c r="D63" s="42" t="str">
        <x:v>CC BY-SA 4.0</x:v>
      </x:c>
      <x:c r="E63" s="42" t="str">
        <x:v>https://commons.wikimedia.org/wiki/File:Berlin_-_Staatsoper_Unter_den_Linden.jpg</x:v>
      </x:c>
      <x:c r="F63" s="42" t="str">
        <x:v>Fotoğraflar/498d1bd1-526d-486f-ada6-59988ebdd261.webp</x:v>
      </x:c>
    </x:row>
    <x:row r="64" ht="145" customHeight="1">
      <x:c r="A64" s="14"/>
      <x:c r="B64" s="14" t="str">
        <x:v>Gropius Sergi Binası</x:v>
      </x:c>
      <x:c r="C64" s="14" t="str">
        <x:v>Manfred Brückels</x:v>
      </x:c>
      <x:c r="D64" s="14" t="str">
        <x:v>CC BY-SA 3.0</x:v>
      </x:c>
      <x:c r="E64" s="14" t="str">
        <x:v>https://commons.wikimedia.org/wiki/File:Gropius_Bau_Berlin_1.jpg</x:v>
      </x:c>
      <x:c r="F64" s="14" t="str">
        <x:v>Fotoğraflar/4b3e1f64-c932-43c2-9c00-e3d57c5b0f19.webp</x:v>
      </x:c>
    </x:row>
    <x:row r="65" ht="145" customHeight="1">
      <x:c r="A65" s="42"/>
      <x:c r="B65" s="42" t="str">
        <x:v>Horst Korber Spor Merkezi</x:v>
      </x:c>
      <x:c r="C65" s="42" t="str">
        <x:v>Auto1234</x:v>
      </x:c>
      <x:c r="D65" s="42" t="str">
        <x:v>CC BY-SA 3.0</x:v>
      </x:c>
      <x:c r="E65" s="42" t="str">
        <x:v>https://commons.wikimedia.org/wiki/File:Horst-Korber-Sportzentrum.jpg</x:v>
      </x:c>
      <x:c r="F65" s="42" t="str">
        <x:v>Fotoğraflar/4b794ea1-6e52-492d-abe5-845be2811b19.webp</x:v>
      </x:c>
    </x:row>
    <x:row r="66" ht="145" customHeight="1">
      <x:c r="A66" s="14"/>
      <x:c r="B66" s="14" t="str">
        <x:v>Berlin Katedrali</x:v>
      </x:c>
      <x:c r="C66" s="14" t="str">
        <x:v>Ansgar Koreng</x:v>
      </x:c>
      <x:c r="D66" s="14" t="str">
        <x:v>CC BY 3.0 de</x:v>
      </x:c>
      <x:c r="E66" s="14" t="str">
        <x:v>https://commons.wikimedia.org/wiki/File:141227_Berliner_Dom.jpg</x:v>
      </x:c>
      <x:c r="F66" s="14" t="str">
        <x:v>Fotoğraflar/4fed8b27-3c27-4a1f-b734-9f6caa9d641c.webp</x:v>
      </x:c>
    </x:row>
    <x:row r="67" ht="145" customHeight="1">
      <x:c r="A67" s="42"/>
      <x:c r="B67" s="42" t="str">
        <x:v>Dekoratif Sanatlar Müzesi</x:v>
      </x:c>
      <x:c r="C67" s="42" t="str">
        <x:v>Sailko</x:v>
      </x:c>
      <x:c r="D67" s="42" t="str">
        <x:v>CC BY 3.0</x:v>
      </x:c>
      <x:c r="E67" s="42" t="str">
        <x:v>https://commons.wikimedia.org/wiki/File:Manises,_anfora_con_quattro_manici_e_rosetta_plastica,_1490_ca.jpg</x:v>
      </x:c>
      <x:c r="F67" s="42" t="str">
        <x:v>Fotoğraflar/5085b933-69bc-466d-8ec6-197300aeb532.webp</x:v>
      </x:c>
    </x:row>
    <x:row r="68" ht="145" customHeight="1">
      <x:c r="A68" s="14"/>
      <x:c r="B68" s="14" t="str">
        <x:v>Berlin Botanik Bahçesi</x:v>
      </x:c>
      <x:c r="C68" s="14" t="str">
        <x:v>user:Flo</x:v>
      </x:c>
      <x:c r="D68" s="14" t="str">
        <x:v>CC BY-SA 2.5</x:v>
      </x:c>
      <x:c r="E68" s="14" t="str">
        <x:v>https://commons.wikimedia.org/wiki/File:Botanical_Garden_Berlin_-_Cacti_House.jpg</x:v>
      </x:c>
      <x:c r="F68" s="14" t="str">
        <x:v>Fotoğraflar/51d29f58-da44-4cef-80b9-56b36a64f5d0.webp</x:v>
      </x:c>
    </x:row>
    <x:row r="69" ht="145" customHeight="1">
      <x:c r="A69" s="42"/>
      <x:c r="B69" s="42" t="str">
        <x:v>Berggruen Müzesi</x:v>
      </x:c>
      <x:c r="C69" s="42" t="str">
        <x:v>Photo: Andreas Praefcke</x:v>
      </x:c>
      <x:c r="D69" s="42" t="str">
        <x:v>CC BY 3.0</x:v>
      </x:c>
      <x:c r="E69" s="42" t="str">
        <x:v>https://commons.wikimedia.org/wiki/File:St%C3%BClerbau_Sammlung_Berggruen.jpg</x:v>
      </x:c>
      <x:c r="F69" s="42" t="str">
        <x:v>Fotoğraflar/520aedda-b3e5-4765-8121-91f43e77c905.webp</x:v>
      </x:c>
    </x:row>
    <x:row r="70" ht="145" customHeight="1">
      <x:c r="A70" s="14"/>
      <x:c r="B70" s="14" t="str">
        <x:v>Dünya Bahçeleri</x:v>
      </x:c>
      <x:c r="C70" s="14" t="str">
        <x:v>A.Savin</x:v>
      </x:c>
      <x:c r="D70" s="14" t="str">
        <x:v>CC BY-SA 3.0</x:v>
      </x:c>
      <x:c r="E70" s="14" t="str">
        <x:v>https://commons.wikimedia.org/wiki/File:Marzahn_Gaerten_der_Welt_08-2015_img11_park_alley.jpg</x:v>
      </x:c>
      <x:c r="F70" s="14" t="str">
        <x:v>Fotoğraflar/53307948-34fd-483d-8b7f-724b9c7c3167.webp</x:v>
      </x:c>
    </x:row>
    <x:row r="71" ht="145" customHeight="1">
      <x:c r="A71" s="42"/>
      <x:c r="B71" s="42" t="str">
        <x:v>Maybach Kıyısı Pazarı</x:v>
      </x:c>
      <x:c r="C71" s="42" t="str">
        <x:v>Gunnar Klack</x:v>
      </x:c>
      <x:c r="D71" s="42" t="str">
        <x:v>CC BY-SA 4.0</x:v>
      </x:c>
      <x:c r="E71" s="42" t="str">
        <x:v>https://commons.wikimedia.org/wiki/File:2011-03-07-Maybachufer-Berlin.jpg</x:v>
      </x:c>
      <x:c r="F71" s="42" t="str">
        <x:v>Fotoğraflar/53967353-608b-41f9-ba7f-a77e760cfec5.webp</x:v>
      </x:c>
    </x:row>
    <x:row r="72" ht="145" customHeight="1">
      <x:c r="A72" s="14"/>
      <x:c r="B72" s="14" t="str">
        <x:v>Dahlem Çiftlik Müzesi</x:v>
      </x:c>
      <x:c r="C72" s="14" t="str">
        <x:v>Sebastian Wallroth</x:v>
      </x:c>
      <x:c r="D72" s="14" t="str">
        <x:v>CC BY 3.0</x:v>
      </x:c>
      <x:c r="E72" s="14" t="str">
        <x:v>https://commons.wikimedia.org/wiki/File:Domaene_Dahlem_00865.JPG</x:v>
      </x:c>
      <x:c r="F72" s="14" t="str">
        <x:v>Fotoğraflar/552ca4af-c281-4996-b39d-72ce1bbf570b.webp</x:v>
      </x:c>
    </x:row>
    <x:row r="73" ht="145" customHeight="1">
      <x:c r="A73" s="42"/>
      <x:c r="B73" s="42" t="str">
        <x:v>Berggruen Müzesi</x:v>
      </x:c>
      <x:c r="C73" s="42" t="str">
        <x:v>~~</x:v>
      </x:c>
      <x:c r="D73" s="42" t="str">
        <x:v>CC BY-SA 4.0</x:v>
      </x:c>
      <x:c r="E73" s="42" t="str">
        <x:v>https://commons.wikimedia.org/wiki/File:Berlin2008-MuseumBerggruen1.JPG</x:v>
      </x:c>
      <x:c r="F73" s="42" t="str">
        <x:v>Fotoğraflar/5ae391e7-8fbe-49f5-9da0-539e06c7e7f9.webp</x:v>
      </x:c>
    </x:row>
    <x:row r="74" ht="145" customHeight="1">
      <x:c r="A74" s="14"/>
      <x:c r="B74" s="14" t="str">
        <x:v>Dekoratif Sanatlar Müzesi</x:v>
      </x:c>
      <x:c r="C74" s="14" t="str">
        <x:v>Miguel Hermoso Cuesta</x:v>
      </x:c>
      <x:c r="D74" s="14" t="str">
        <x:v>CC BY-SA 4.0</x:v>
      </x:c>
      <x:c r="E74" s="14" t="str">
        <x:v>https://commons.wikimedia.org/wiki/File:Berl%C3%ADn_KGM_nautilus.JPG</x:v>
      </x:c>
      <x:c r="F74" s="14" t="str">
        <x:v>Fotoğraflar/5af4a36b-f58e-496f-9b22-d71db532c23a.webp</x:v>
      </x:c>
    </x:row>
    <x:row r="75" ht="145" customHeight="1">
      <x:c r="A75" s="42"/>
      <x:c r="B75" s="42" t="str">
        <x:v>Berlin Galerisi</x:v>
      </x:c>
      <x:c r="C75" s="42" t="str">
        <x:v>Foto Christoph Rehbach</x:v>
      </x:c>
      <x:c r="D75" s="42" t="str">
        <x:v>CC BY-SA 3.0</x:v>
      </x:c>
      <x:c r="E75" s="42" t="str">
        <x:v>https://commons.wikimedia.org/wiki/File:Berlinische_Galerie_aussen.JPG</x:v>
      </x:c>
      <x:c r="F75" s="42" t="str">
        <x:v>Fotoğraflar/5b35bcf3-54fd-44d0-abb2-205be97fa412.webp</x:v>
      </x:c>
    </x:row>
    <x:row r="76" ht="145" customHeight="1">
      <x:c r="A76" s="14"/>
      <x:c r="B76" s="14" t="str">
        <x:v>Yeni Ulusal Galeri</x:v>
      </x:c>
      <x:c r="C76" s="14" t="str">
        <x:v>Андрей Романенко</x:v>
      </x:c>
      <x:c r="D76" s="14" t="str">
        <x:v>CC BY-SA 4.0</x:v>
      </x:c>
      <x:c r="E76" s="14" t="str">
        <x:v>https://commons.wikimedia.org/wiki/File:Vater_Staat_(Thomas_Sch%C3%BCtte).jpg</x:v>
      </x:c>
      <x:c r="F76" s="14" t="str">
        <x:v>Fotoğraflar/5ca3ab89-a760-455c-b277-81413421ff49.webp</x:v>
      </x:c>
    </x:row>
    <x:row r="77" ht="145" customHeight="1">
      <x:c r="A77" s="42"/>
      <x:c r="B77" s="42" t="str">
        <x:v>Halk Sahnesi</x:v>
      </x:c>
      <x:c r="C77" s="42" t="str">
        <x:v>Alex1011</x:v>
      </x:c>
      <x:c r="D77" s="42" t="str">
        <x:v>CC BY-SA 3.0</x:v>
      </x:c>
      <x:c r="E77" s="42" t="str">
        <x:v>https://commons.wikimedia.org/wiki/File:Volksb%C3%BChBerlJan08.JPG</x:v>
      </x:c>
      <x:c r="F77" s="42" t="str">
        <x:v>Fotoğraflar/5d0d7d05-b837-4be8-95fd-d62cb6cdb137.webp</x:v>
      </x:c>
    </x:row>
    <x:row r="78" ht="145" customHeight="1">
      <x:c r="A78" s="14"/>
      <x:c r="B78" s="14" t="str">
        <x:v>Grunewald Ormanı</x:v>
      </x:c>
      <x:c r="C78" s="14" t="str">
        <x:v>A.Savin</x:v>
      </x:c>
      <x:c r="D78" s="14" t="str">
        <x:v>CC BY-SA 3.0</x:v>
      </x:c>
      <x:c r="E78" s="14" t="str">
        <x:v>https://commons.wikimedia.org/wiki/File:Grunewald_Tower_Havel_view_Sep12.jpg</x:v>
      </x:c>
      <x:c r="F78" s="14" t="str">
        <x:v>Fotoğraflar/5ee7033b-98c4-47e3-b741-8f290eb465af.webp</x:v>
      </x:c>
    </x:row>
    <x:row r="79" ht="145" customHeight="1">
      <x:c r="A79" s="42"/>
      <x:c r="B79" s="42" t="str">
        <x:v>Aziz Nikolay Mahallesi</x:v>
      </x:c>
      <x:c r="C79" s="42" t="str">
        <x:v>Jörg Zägel</x:v>
      </x:c>
      <x:c r="D79" s="42" t="str">
        <x:v>CC BY-SA 3.0</x:v>
      </x:c>
      <x:c r="E79" s="42" t="str">
        <x:v>https://commons.wikimedia.org/wiki/File:Berlin,_Mitte,_Nikolaiviertel,_Palais_Ephraim_01.jpg</x:v>
      </x:c>
      <x:c r="F79" s="42" t="str">
        <x:v>Fotoğraflar/60cff8e8-83b3-4062-954f-55e785d6436c.webp</x:v>
      </x:c>
    </x:row>
    <x:row r="80" ht="145" customHeight="1">
      <x:c r="A80" s="14"/>
      <x:c r="B80" s="14" t="str">
        <x:v>Eski Ulusal Galeri</x:v>
      </x:c>
      <x:c r="C80" s="14" t="str">
        <x:v>Theodor Hildebrandt</x:v>
      </x:c>
      <x:c r="D80" s="14" t="str">
        <x:v>Public domain</x:v>
      </x:c>
      <x:c r="E80" s="14" t="str">
        <x:v>https://commons.wikimedia.org/wiki/File:1829_Hildebrandt_Raeuber_anagoria.JPG</x:v>
      </x:c>
      <x:c r="F80" s="14" t="str">
        <x:v>Fotoğraflar/62219b28-233f-4208-8c16-014b2b8c3826.webp</x:v>
      </x:c>
    </x:row>
    <x:row r="81" ht="145" customHeight="1">
      <x:c r="A81" s="42"/>
      <x:c r="B81" s="42" t="str">
        <x:v>Humboldt Parkı</x:v>
      </x:c>
      <x:c r="C81" s="42" t="str">
        <x:v>Chrissie Sternschnuppe</x:v>
      </x:c>
      <x:c r="D81" s="42" t="str">
        <x:v>CC BY-SA 2.0</x:v>
      </x:c>
      <x:c r="E81" s="42" t="str">
        <x:v>https://commons.wikimedia.org/wiki/File:Berliner_Unterwelten.jpg</x:v>
      </x:c>
      <x:c r="F81" s="42" t="str">
        <x:v>Fotoğraflar/63a9f5e0-0e6d-4305-9735-d3e2ac67500f.webp</x:v>
      </x:c>
    </x:row>
    <x:row r="82" ht="145" customHeight="1">
      <x:c r="A82" s="14"/>
      <x:c r="B82" s="14" t="str">
        <x:v>Yeni Müze</x:v>
      </x:c>
      <x:c r="C82" s="14" t="str">
        <x:v>Janericloebe</x:v>
      </x:c>
      <x:c r="D82" s="14" t="str">
        <x:v>Public domain</x:v>
      </x:c>
      <x:c r="E82" s="14" t="str">
        <x:v>https://commons.wikimedia.org/wiki/File:Berlin_Neues_Museum_001.JPG</x:v>
      </x:c>
      <x:c r="F82" s="14" t="str">
        <x:v>Fotoğraflar/642c9101-4af4-4fa1-babd-c4e45f04c891.webp</x:v>
      </x:c>
    </x:row>
    <x:row r="83" ht="145" customHeight="1">
      <x:c r="A83" s="42"/>
      <x:c r="B83" s="42" t="str">
        <x:v>Doğu Almanya Müzesi</x:v>
      </x:c>
      <x:c r="C83" s="42" t="str">
        <x:v>Flocci Nivis</x:v>
      </x:c>
      <x:c r="D83" s="42" t="str">
        <x:v>CC BY 4.0</x:v>
      </x:c>
      <x:c r="E83" s="42" t="str">
        <x:v>https://commons.wikimedia.org/wiki/File:20240815_DDR_Museum.jpg</x:v>
      </x:c>
      <x:c r="F83" s="42" t="str">
        <x:v>Fotoğraflar/6836b27a-3a3a-4261-a4bc-03d1c9e2c7f8.webp</x:v>
      </x:c>
    </x:row>
    <x:row r="84" ht="145" customHeight="1">
      <x:c r="A84" s="14"/>
      <x:c r="B84" s="14" t="str">
        <x:v>Komik Opera</x:v>
      </x:c>
      <x:c r="C84" s="14" t="str">
        <x:v>Gryffindor</x:v>
      </x:c>
      <x:c r="D84" s="14" t="str">
        <x:v>Public domain</x:v>
      </x:c>
      <x:c r="E84" s="14" t="str">
        <x:v>https://commons.wikimedia.org/wiki/File:Komische_Oper_Berlin_exterior_2007_005.jpg</x:v>
      </x:c>
      <x:c r="F84" s="14" t="str">
        <x:v>Fotoğraflar/68406b49-7583-4b02-854a-7de404f991b8.webp</x:v>
      </x:c>
    </x:row>
    <x:row r="85" ht="145" customHeight="1">
      <x:c r="A85" s="42"/>
      <x:c r="B85" s="42" t="str">
        <x:v>Berlin Doğa ve Hayvan Parkı</x:v>
      </x:c>
      <x:c r="C85" s="42" t="str">
        <x:v>Agadez</x:v>
      </x:c>
      <x:c r="D85" s="42" t="str">
        <x:v>CC BY 2.5</x:v>
      </x:c>
      <x:c r="E85" s="42" t="str">
        <x:v>https://commons.wikimedia.org/wiki/File:Tierpark_Berlin_-_Main_entry.jpg</x:v>
      </x:c>
      <x:c r="F85" s="42" t="str">
        <x:v>Fotoğraflar/6ad5c7cf-2acb-4e39-82ec-fb6d88265136.webp</x:v>
      </x:c>
    </x:row>
    <x:row r="86" ht="145" customHeight="1">
      <x:c r="A86" s="14"/>
      <x:c r="B86" s="14" t="str">
        <x:v>James Simon Galerisi</x:v>
      </x:c>
      <x:c r="C86" s="14" t="str">
        <x:v>Roy Zuo</x:v>
      </x:c>
      <x:c r="D86" s="14" t="str">
        <x:v>CC BY-SA 4.0</x:v>
      </x:c>
      <x:c r="E86" s="14" t="str">
        <x:v>https://commons.wikimedia.org/wiki/File:(20260607)_Berlin_Museum_Island_132159.jpg</x:v>
      </x:c>
      <x:c r="F86" s="14" t="str">
        <x:v>Fotoğraflar/6b0c535e-6d7f-4307-be6c-a0c13aa07d12.webp</x:v>
      </x:c>
    </x:row>
    <x:row r="87" ht="145" customHeight="1">
      <x:c r="A87" s="42"/>
      <x:c r="B87" s="42" t="str">
        <x:v>Yeni Ulusal Galeri</x:v>
      </x:c>
      <x:c r="C87" s="42" t="str">
        <x:v>Alexej von Jawlensky</x:v>
      </x:c>
      <x:c r="D87" s="42" t="str">
        <x:v>Public domain</x:v>
      </x:c>
      <x:c r="E87" s="42" t="str">
        <x:v>https://commons.wikimedia.org/wiki/File:1912_Jawlensky_Frauenkopf.jpg</x:v>
      </x:c>
      <x:c r="F87" s="42" t="str">
        <x:v>Fotoğraflar/6b1f3483-64b7-4acb-94e9-19a9add04e31.webp</x:v>
      </x:c>
    </x:row>
    <x:row r="88" ht="145" customHeight="1">
      <x:c r="A88" s="14"/>
      <x:c r="B88" s="14" t="str">
        <x:v>Brandenburg Kapısı</x:v>
      </x:c>
      <x:c r="C88" s="14" t="str">
        <x:v>Thomas Wolf , www.foto-tw.de</x:v>
      </x:c>
      <x:c r="D88" s="14" t="str">
        <x:v>CC BY-SA 3.0</x:v>
      </x:c>
      <x:c r="E88" s="14" t="str">
        <x:v>https://commons.wikimedia.org/wiki/File:Brandenburger_Tor_abends.jpg</x:v>
      </x:c>
      <x:c r="F88" s="14" t="str">
        <x:v>Fotoğraflar/6c6873cf-1d1b-4609-a3ec-44178249f0d7.webp</x:v>
      </x:c>
    </x:row>
    <x:row r="89" ht="145" customHeight="1">
      <x:c r="A89" s="42"/>
      <x:c r="B89" s="42" t="str">
        <x:v>Doğu Yakası Açık Hava Galerisi</x:v>
      </x:c>
      <x:c r="C89" s="42" t="str">
        <x:v>Freepenguin</x:v>
      </x:c>
      <x:c r="D89" s="42" t="str">
        <x:v>CC BY-SA 3.0</x:v>
      </x:c>
      <x:c r="E89" s="42" t="str">
        <x:v>https://commons.wikimedia.org/wiki/File:Berlin_Wall6233.JPG</x:v>
      </x:c>
      <x:c r="F89" s="42" t="str">
        <x:v>Fotoğraflar/6d130790-1c72-45e2-8a67-81765aecec84.webp</x:v>
      </x:c>
    </x:row>
    <x:row r="90" ht="145" customHeight="1">
      <x:c r="A90" s="14"/>
      <x:c r="B90" s="14" t="str">
        <x:v>Eski Bira Fabrikasında Çağdaş Sanat</x:v>
      </x:c>
      <x:c r="C90" s="14" t="str">
        <x:v>Raimond Spekking</x:v>
      </x:c>
      <x:c r="D90" s="14" t="str">
        <x:v>CC BY-SA 4.0</x:v>
      </x:c>
      <x:c r="E90" s="14" t="str">
        <x:v>https://commons.wikimedia.org/wiki/File:Kindl_-_Zentrum_f%C3%BCr_zeitgen%C3%B6ssische_Kunst-1395.jpg</x:v>
      </x:c>
      <x:c r="F90" s="14" t="str">
        <x:v>Fotoğraflar/6efb9740-2e66-4911-a4ff-6cdc92f5e86d.webp</x:v>
      </x:c>
    </x:row>
    <x:row r="91" ht="145" customHeight="1">
      <x:c r="A91" s="42"/>
      <x:c r="B91" s="42" t="str">
        <x:v>Doğu Yakası Açık Hava Galerisi</x:v>
      </x:c>
      <x:c r="C91" s="42" t="str">
        <x:v>Lklundin</x:v>
      </x:c>
      <x:c r="D91" s="42" t="str">
        <x:v>CC BY-SA 3.0</x:v>
      </x:c>
      <x:c r="E91" s="42" t="str">
        <x:v>https://commons.wikimedia.org/wiki/File:Segment_with_Graffiti_of_the_Berlin_Wall_(3_of_4)_(cropped).jpg</x:v>
      </x:c>
      <x:c r="F91" s="42" t="str">
        <x:v>Fotoğraflar/70f0dde7-b7c0-4537-bc81-a0752aa96cdf.webp</x:v>
      </x:c>
    </x:row>
    <x:row r="92" ht="145" customHeight="1">
      <x:c r="A92" s="14"/>
      <x:c r="B92" s="14" t="str">
        <x:v>Arminius Pazar Salonu</x:v>
      </x:c>
      <x:c r="C92" s="14" t="str">
        <x:v>Neuköllner</x:v>
      </x:c>
      <x:c r="D92" s="14" t="str">
        <x:v>CC BY-SA 4.0</x:v>
      </x:c>
      <x:c r="E92" s="14" t="str">
        <x:v>https://commons.wikimedia.org/wiki/File:Arminius-Markthalle,_Arminiusstra%C3%9Fe_2-4,_Berlin-Moabit,_Bild_1.jpg</x:v>
      </x:c>
      <x:c r="F92" s="14" t="str">
        <x:v>Fotoğraflar/7142158c-3a45-4854-99b7-8227d4b527c5.webp</x:v>
      </x:c>
    </x:row>
    <x:row r="93" ht="145" customHeight="1">
      <x:c r="A93" s="42"/>
      <x:c r="B93" s="42" t="str">
        <x:v>Köprü Sanat Akımı Müzesi</x:v>
      </x:c>
      <x:c r="C93" s="42" t="str">
        <x:v>Ernst Ludwig Kirchner</x:v>
      </x:c>
      <x:c r="D93" s="42" t="str">
        <x:v>Public domain</x:v>
      </x:c>
      <x:c r="E93" s="42" t="str">
        <x:v>https://commons.wikimedia.org/wiki/File:Ernst_Ludwig_Kirchner_Im_Caf%C3%A9garten.jpg</x:v>
      </x:c>
      <x:c r="F93" s="42" t="str">
        <x:v>Fotoğraflar/72268c18-4020-4919-8ee9-99414ac8f7c9.webp</x:v>
      </x:c>
    </x:row>
    <x:row r="94" ht="145" customHeight="1">
      <x:c r="A94" s="14"/>
      <x:c r="B94" s="14" t="str">
        <x:v>Mommsen Stadyumu</x:v>
      </x:c>
      <x:c r="C94" s="14" t="str">
        <x:v>Fridolin freudenfett (Peter Kuley)</x:v>
      </x:c>
      <x:c r="D94" s="14" t="str">
        <x:v>CC BY-SA 3.0</x:v>
      </x:c>
      <x:c r="E94" s="14" t="str">
        <x:v>https://commons.wikimedia.org/wiki/File:WestendMommsenstadion-4.JPG</x:v>
      </x:c>
      <x:c r="F94" s="14" t="str">
        <x:v>Fotoğraflar/723cf7d3-1d30-499d-a09e-bd501775eaec.webp</x:v>
      </x:c>
    </x:row>
    <x:row r="95" ht="145" customHeight="1">
      <x:c r="A95" s="42"/>
      <x:c r="B95" s="42" t="str">
        <x:v>Eski Müze</x:v>
      </x:c>
      <x:c r="C95" s="42" t="str">
        <x:v>Jean-Pierre Dalbéra from Paris, France</x:v>
      </x:c>
      <x:c r="D95" s="42" t="str">
        <x:v>CC BY 2.0</x:v>
      </x:c>
      <x:c r="E95" s="42" t="str">
        <x:v>https://commons.wikimedia.org/wiki/File:Altes_Museum_(Berlin)_(6339770591).jpg</x:v>
      </x:c>
      <x:c r="F95" s="42" t="str">
        <x:v>Fotoğraflar/7566a32b-e00a-4fb5-b663-25a33f064a6f.webp</x:v>
      </x:c>
    </x:row>
    <x:row r="96" ht="145" customHeight="1">
      <x:c r="A96" s="14"/>
      <x:c r="B96" s="14" t="str">
        <x:v>Köpenick Sarayı</x:v>
      </x:c>
      <x:c r="C96" s="14" t="str">
        <x:v>A.Savin</x:v>
      </x:c>
      <x:c r="D96" s="14" t="str">
        <x:v>CC BY-SA 3.0</x:v>
      </x:c>
      <x:c r="E96" s="14" t="str">
        <x:v>https://commons.wikimedia.org/wiki/File:Berlin-Koepenick_Schloss1_05-2014.jpg</x:v>
      </x:c>
      <x:c r="F96" s="14" t="str">
        <x:v>Fotoğraflar/760e525a-d2eb-4de3-974e-0928156bf4d2.webp</x:v>
      </x:c>
    </x:row>
    <x:row r="97" ht="145" customHeight="1">
      <x:c r="A97" s="42"/>
      <x:c r="B97" s="42" t="str">
        <x:v>Resim Galerisi</x:v>
      </x:c>
      <x:c r="C97" s="42" t="str">
        <x:v>No machine-readable author provided. Gryffindor assumed (based on copyright claims).</x:v>
      </x:c>
      <x:c r="D97" s="42" t="str">
        <x:v>Public domain</x:v>
      </x:c>
      <x:c r="E97" s="42" t="str">
        <x:v>https://commons.wikimedia.org/wiki/File:Berlin_Gem%C3%A4ldegalerie_008.jpg</x:v>
      </x:c>
      <x:c r="F97" s="42" t="str">
        <x:v>Fotoğraflar/7b7e1fc5-b905-4b3a-94c9-1f3ba193e955.webp</x:v>
      </x:c>
    </x:row>
    <x:row r="98" ht="145" customHeight="1">
      <x:c r="A98" s="14"/>
      <x:c r="B98" s="14" t="str">
        <x:v>Eski Havalimanı Parkı</x:v>
      </x:c>
      <x:c r="C98" s="14" t="str">
        <x:v>Coooohen</x:v>
      </x:c>
      <x:c r="D98" s="14" t="str">
        <x:v>CC BY-SA 4.0</x:v>
      </x:c>
      <x:c r="E98" s="14" t="str">
        <x:v>https://commons.wikimedia.org/wiki/File:Tempelhofer_Feld_May_2021.jpg</x:v>
      </x:c>
      <x:c r="F98" s="14" t="str">
        <x:v>Fotoğraflar/7e43b807-beee-47d6-af75-123302f4747e.webp</x:v>
      </x:c>
    </x:row>
    <x:row r="99" ht="145" customHeight="1">
      <x:c r="A99" s="42"/>
      <x:c r="B99" s="42" t="str">
        <x:v>Britz Bahçesi</x:v>
      </x:c>
      <x:c r="C99" s="42" t="str">
        <x:v>Colin Smith on geo.hlipp.de</x:v>
      </x:c>
      <x:c r="D99" s="42" t="str">
        <x:v>CC BY-SA 2.0</x:v>
      </x:c>
      <x:c r="E99" s="42" t="str">
        <x:v>https://commons.wikimedia.org/wiki/File:Britzer_Garten_-_Dahlienfeuer_(%22Dahlia_Fire%22)_-_geo.hlipp.de_-_28652.jpg</x:v>
      </x:c>
      <x:c r="F99" s="42" t="str">
        <x:v>Fotoğraflar/7efc4480-d17a-4b60-a867-184a83aa9897.webp</x:v>
      </x:c>
    </x:row>
    <x:row r="100" ht="145" customHeight="1">
      <x:c r="A100" s="14"/>
      <x:c r="B100" s="14" t="str">
        <x:v>Dokuzuncu Pazar Salonu</x:v>
      </x:c>
      <x:c r="C100" s="14" t="str">
        <x:v>Jörg Zägel</x:v>
      </x:c>
      <x:c r="D100" s="14" t="str">
        <x:v>CC BY-SA 3.0</x:v>
      </x:c>
      <x:c r="E100" s="14" t="str">
        <x:v>https://commons.wikimedia.org/wiki/File:Berlin,_Kreuzberg,_Eisenbahnstrasse_42-43,_Markthalle_IX.jpg</x:v>
      </x:c>
      <x:c r="F100" s="14" t="str">
        <x:v>Fotoğraflar/82e80752-aab6-4fdc-be81-b8c4fece5f09.webp</x:v>
      </x:c>
    </x:row>
    <x:row r="101" ht="145" customHeight="1">
      <x:c r="A101" s="42"/>
      <x:c r="B101" s="42" t="str">
        <x:v>Dekoratif Sanatlar Müzesi</x:v>
      </x:c>
      <x:c r="C101" s="42" t="str">
        <x:v>Joe Mabel</x:v>
      </x:c>
      <x:c r="D101" s="42" t="str">
        <x:v>CC BY-SA 3.0</x:v>
      </x:c>
      <x:c r="E101" s="42" t="str">
        <x:v>https://commons.wikimedia.org/wiki/File:Cropped_Museum_of_the_Romanian_Peasant_6.jpg</x:v>
      </x:c>
      <x:c r="F101" s="42" t="str">
        <x:v>Fotoğraflar/84591e08-e837-4f56-bc04-175ea559a884.webp</x:v>
      </x:c>
    </x:row>
    <x:row r="102" ht="145" customHeight="1">
      <x:c r="A102" s="14"/>
      <x:c r="B102" s="14" t="str">
        <x:v>Eski Ulusal Galeri</x:v>
      </x:c>
      <x:c r="C102" s="14" t="str">
        <x:v>anagoria</x:v>
      </x:c>
      <x:c r="D102" s="14" t="str">
        <x:v>Public domain</x:v>
      </x:c>
      <x:c r="E102" s="14" t="str">
        <x:v>https://commons.wikimedia.org/wiki/File:1865_Steffeck_Rechtsanwalt_Ernst_Lau_anagoria.JPG</x:v>
      </x:c>
      <x:c r="F102" s="14" t="str">
        <x:v>Fotoğraflar/84982964-ff5b-4f95-b23b-da08f9e65b5a.webp</x:v>
      </x:c>
    </x:row>
    <x:row r="103" ht="145" customHeight="1">
      <x:c r="A103" s="42"/>
      <x:c r="B103" s="42" t="str">
        <x:v>Victoria Parkı</x:v>
      </x:c>
      <x:c r="C103" s="42" t="str">
        <x:v>Beek100</x:v>
      </x:c>
      <x:c r="D103" s="42" t="str">
        <x:v>Public domain</x:v>
      </x:c>
      <x:c r="E103" s="42" t="str">
        <x:v>https://commons.wikimedia.org/wiki/File:Blick_auf_Kreuzberg_aus_Gro%C3%9Fbeerenstra%C3%9Fe,_2007.jpg</x:v>
      </x:c>
      <x:c r="F103" s="42" t="str">
        <x:v>Fotoğraflar/86f4fe0b-54e9-4ea1-9c17-d7ee84a78f89.webp</x:v>
      </x:c>
    </x:row>
    <x:row r="104" ht="145" customHeight="1">
      <x:c r="A104" s="14"/>
      <x:c r="B104" s="14" t="str">
        <x:v>Dahlem Çiftlik Müzesi</x:v>
      </x:c>
      <x:c r="C104" s="14" t="str">
        <x:v>Sebastian Wallroth</x:v>
      </x:c>
      <x:c r="D104" s="14" t="str">
        <x:v>CC BY 3.0</x:v>
      </x:c>
      <x:c r="E104" s="14" t="str">
        <x:v>https://commons.wikimedia.org/wiki/File:Domaene_Dahlem_00889.JPG</x:v>
      </x:c>
      <x:c r="F104" s="14" t="str">
        <x:v>Fotoğraflar/88ff0bdc-eeac-4dfa-85c2-f663116df5d3.webp</x:v>
      </x:c>
    </x:row>
    <x:row r="105" ht="145" customHeight="1">
      <x:c r="A105" s="42"/>
      <x:c r="B105" s="42" t="str">
        <x:v>Resim Galerisi</x:v>
      </x:c>
      <x:c r="C105" s="42" t="str">
        <x:v>Albrecht Dürer</x:v>
      </x:c>
      <x:c r="D105" s="42" t="str">
        <x:v>Public domain</x:v>
      </x:c>
      <x:c r="E105" s="42" t="str">
        <x:v>https://commons.wikimedia.org/wiki/File:Albrecht_D%C3%BCrer_-_Jakob_Muffel_-_Google_Art_Project.jpg</x:v>
      </x:c>
      <x:c r="F105" s="42" t="str">
        <x:v>Fotoğraflar/89ab35da-f194-45c5-8b45-4940e9a0a38e.webp</x:v>
      </x:c>
    </x:row>
    <x:row r="106" ht="145" customHeight="1">
      <x:c r="A106" s="14"/>
      <x:c r="B106" s="14" t="str">
        <x:v>Friedrichstadt Gösteri Sarayı</x:v>
      </x:c>
      <x:c r="C106" s="14" t="str">
        <x:v>44penguins</x:v>
      </x:c>
      <x:c r="D106" s="14" t="str">
        <x:v>CC BY-SA 3.0</x:v>
      </x:c>
      <x:c r="E106" s="14" t="str">
        <x:v>https://commons.wikimedia.org/wiki/File:BE_und_Alter_Friedrichstadtpalast_1964.jpg</x:v>
      </x:c>
      <x:c r="F106" s="14" t="str">
        <x:v>Fotoğraflar/8c0209bd-3396-44ec-bae2-619bd8a51259.webp</x:v>
      </x:c>
    </x:row>
    <x:row r="107" ht="145" customHeight="1">
      <x:c r="A107" s="42"/>
      <x:c r="B107" s="42" t="str">
        <x:v>Eski Hamburg Garı Çağdaş Sanat Müzesi</x:v>
      </x:c>
      <x:c r="C107" s="42" t="str">
        <x:v>Jacklee</x:v>
      </x:c>
      <x:c r="D107" s="42" t="str">
        <x:v>CC BY-SA 4.0</x:v>
      </x:c>
      <x:c r="E107" s="42" t="str">
        <x:v>https://commons.wikimedia.org/wiki/File:Rieckhallen,_Hamburger_Bahnhof_%E2%80%93_Museum_f%C3%BCr_Gegenwart_%E2%80%93_Berlin,_Germany_-_20160615-04.jpg</x:v>
      </x:c>
      <x:c r="F107" s="42" t="str">
        <x:v>Fotoğraflar/8c8cda98-609e-4b25-940b-278fca1c1d96.webp</x:v>
      </x:c>
    </x:row>
    <x:row r="108" ht="145" customHeight="1">
      <x:c r="A108" s="14"/>
      <x:c r="B108" s="14" t="str">
        <x:v>Berlin Akvaryumu</x:v>
      </x:c>
      <x:c r="C108" s="14" t="str">
        <x:v>Kazuyanagae</x:v>
      </x:c>
      <x:c r="D108" s="14" t="str">
        <x:v>CC BY-SA 3.0</x:v>
      </x:c>
      <x:c r="E108" s="14" t="str">
        <x:v>https://commons.wikimedia.org/wiki/File:Aquarium_Berlin_Nishikigoi.jpg</x:v>
      </x:c>
      <x:c r="F108" s="14" t="str">
        <x:v>Fotoğraflar/8cfd0da2-6496-4a0f-aa89-ba2607f0bef5.webp</x:v>
      </x:c>
    </x:row>
    <x:row r="109" ht="145" customHeight="1">
      <x:c r="A109" s="42"/>
      <x:c r="B109" s="42" t="str">
        <x:v>Katledilen Avrupa Yahudileri Anıtı</x:v>
      </x:c>
      <x:c r="C109" s="42" t="str">
        <x:v>Chumchum14</x:v>
      </x:c>
      <x:c r="D109" s="42" t="str">
        <x:v>CC BY-SA 3.0</x:v>
      </x:c>
      <x:c r="E109" s="42" t="str">
        <x:v>https://commons.wikimedia.org/wiki/File:Berlin_Holocaust_Memorial_in_snow.jpg</x:v>
      </x:c>
      <x:c r="F109" s="42" t="str">
        <x:v>Fotoğraflar/8da7e06f-903c-4f20-82c1-6249f34a8e42.webp</x:v>
      </x:c>
    </x:row>
    <x:row r="110" ht="145" customHeight="1">
      <x:c r="A110" s="14"/>
      <x:c r="B110" s="14" t="str">
        <x:v>Fotoğraf Müzesi</x:v>
      </x:c>
      <x:c r="C110" s="14" t="str">
        <x:v>A.Savin</x:v>
      </x:c>
      <x:c r="D110" s="14" t="str">
        <x:v>FAL</x:v>
      </x:c>
      <x:c r="E110" s="14" t="str">
        <x:v>https://commons.wikimedia.org/wiki/File:Berlin_Museum_f%C3%BCr_Fotografie_asv2024-03_img1.jpg</x:v>
      </x:c>
      <x:c r="F110" s="14" t="str">
        <x:v>Fotoğraflar/8e96f35b-77cd-45bb-827a-99409ba221ec.webp</x:v>
      </x:c>
    </x:row>
    <x:row r="111" ht="145" customHeight="1">
      <x:c r="A111" s="42"/>
      <x:c r="B111" s="42" t="str">
        <x:v>Berlin Çok Amaçlı Arena</x:v>
      </x:c>
      <x:c r="C111" s="42" t="str">
        <x:v>User:Kolossos</x:v>
      </x:c>
      <x:c r="D111" s="42" t="str">
        <x:v>CC BY-SA 3.0</x:v>
      </x:c>
      <x:c r="E111" s="42" t="str">
        <x:v>https://commons.wikimedia.org/wiki/File:Berlin-O2-night2.jpg</x:v>
      </x:c>
      <x:c r="F111" s="42" t="str">
        <x:v>Fotoğraflar/8f35efa9-0426-413a-bac4-f43b5f8a803e.webp</x:v>
      </x:c>
    </x:row>
    <x:row r="112" ht="145" customHeight="1">
      <x:c r="A112" s="14"/>
      <x:c r="B112" s="14" t="str">
        <x:v>Brandenburg Kapısı ve Pariser Platz · sabah görünümü, 10 Temmuz 2012</x:v>
      </x:c>
      <x:c r="C112" s="14" t="str">
        <x:v>Thomas Wolf, www.foto-tw.de</x:v>
      </x:c>
      <x:c r="D112" s="14" t="str">
        <x:v>CC BY-SA 3.0</x:v>
      </x:c>
      <x:c r="E112" s="14" t="str">
        <x:v>https://commons.wikimedia.org/wiki/File:Brandenburger_Tor_morgens.jpg</x:v>
      </x:c>
      <x:c r="F112" s="14" t="str">
        <x:v>Fotoğraflar/90446715-f7c2-4738-986c-9d3206f7c8bf.webp</x:v>
      </x:c>
    </x:row>
    <x:row r="113" ht="145" customHeight="1">
      <x:c r="A113" s="42"/>
      <x:c r="B113" s="42" t="str">
        <x:v>Friedrichshain Halk Parkı</x:v>
      </x:c>
      <x:c r="C113" s="42" t="str">
        <x:v>Alex Walker</x:v>
      </x:c>
      <x:c r="D113" s="42" t="str">
        <x:v>CC BY-SA 4.0</x:v>
      </x:c>
      <x:c r="E113" s="42" t="str">
        <x:v>https://commons.wikimedia.org/wiki/File:M%C3%A4rchenbrunnen,_Friedrichshain_Park.jpg</x:v>
      </x:c>
      <x:c r="F113" s="42" t="str">
        <x:v>Fotoğraflar/9170b787-7f47-4fb4-889b-db19da0dbe6b.webp</x:v>
      </x:c>
    </x:row>
    <x:row r="114" ht="145" customHeight="1">
      <x:c r="A114" s="14"/>
      <x:c r="B114" s="14" t="str">
        <x:v>Terörün Topografyası</x:v>
      </x:c>
      <x:c r="C114" s="14" t="str">
        <x:v>Stiftung Topographie des Terrors</x:v>
      </x:c>
      <x:c r="D114" s="14" t="str">
        <x:v>CC BY-SA 3.0 de</x:v>
      </x:c>
      <x:c r="E114" s="14" t="str">
        <x:v>https://commons.wikimedia.org/wiki/File:Berlin_Topographie_des_Terrors_Ausstellungsgraben.jpg</x:v>
      </x:c>
      <x:c r="F114" s="14" t="str">
        <x:v>Fotoğraflar/932363f9-3182-4ff8-924d-ce4ecc364373.webp</x:v>
      </x:c>
    </x:row>
    <x:row r="115" ht="145" customHeight="1">
      <x:c r="A115" s="42"/>
      <x:c r="B115" s="42" t="str">
        <x:v>Berlin Filarmoni Salonu</x:v>
      </x:c>
      <x:c r="C115" s="42" t="str">
        <x:v>Photo: Andreas Praefcke</x:v>
      </x:c>
      <x:c r="D115" s="42" t="str">
        <x:v>Public domain</x:v>
      </x:c>
      <x:c r="E115" s="42" t="str">
        <x:v>https://commons.wikimedia.org/wiki/File:RSB_Philharmonie.jpg</x:v>
      </x:c>
      <x:c r="F115" s="42" t="str">
        <x:v>Fotoğraflar/9409de41-ac59-4cbe-9785-3d9b4adf2748.webp</x:v>
      </x:c>
    </x:row>
    <x:row r="116" ht="145" customHeight="1">
      <x:c r="A116" s="14"/>
      <x:c r="B116" s="14" t="str">
        <x:v>Eski Bira Fabrikası Kültür Merkezi</x:v>
      </x:c>
      <x:c r="C116" s="14" t="str">
        <x:v>Mihael Grmek</x:v>
      </x:c>
      <x:c r="D116" s="14" t="str">
        <x:v>CC BY-SA 3.0</x:v>
      </x:c>
      <x:c r="E116" s="14" t="str">
        <x:v>https://commons.wikimedia.org/wiki/File:Berlin_KulturBrauerei_01.jpg</x:v>
      </x:c>
      <x:c r="F116" s="14" t="str">
        <x:v>Fotoğraflar/942480f8-f443-4e8b-950c-4b4e84ba44b9.webp</x:v>
      </x:c>
    </x:row>
    <x:row r="117" ht="145" customHeight="1">
      <x:c r="A117" s="42"/>
      <x:c r="B117" s="42" t="str">
        <x:v>Katledilen Avrupa Yahudileri Anıtı</x:v>
      </x:c>
      <x:c r="C117" s="42" t="str">
        <x:v>Michael Coghlan from Adelaide, Australia</x:v>
      </x:c>
      <x:c r="D117" s="42" t="str">
        <x:v>CC BY-SA 2.0</x:v>
      </x:c>
      <x:c r="E117" s="42" t="str">
        <x:v>https://commons.wikimedia.org/wiki/File:After_All_There%27s_Hope_(27621439845).jpg</x:v>
      </x:c>
      <x:c r="F117" s="42" t="str">
        <x:v>Fotoğraflar/94438246-3bf8-4f2e-b5e3-9464aa8b051a.webp</x:v>
      </x:c>
    </x:row>
    <x:row r="118" ht="145" customHeight="1">
      <x:c r="A118" s="14"/>
      <x:c r="B118" s="14" t="str">
        <x:v>Müggel Gölü</x:v>
      </x:c>
      <x:c r="C118" s="14" t="str">
        <x:v>Mabit1</x:v>
      </x:c>
      <x:c r="D118" s="14" t="str">
        <x:v>CC BY-SA 4.0</x:v>
      </x:c>
      <x:c r="E118" s="14" t="str">
        <x:v>https://commons.wikimedia.org/wiki/File:Mueggelsee_Ufervegetation.jpg</x:v>
      </x:c>
      <x:c r="F118" s="14" t="str">
        <x:v>Fotoğraflar/9ae27f48-82e7-4e24-9795-830c72179a03.webp</x:v>
      </x:c>
    </x:row>
    <x:row r="119" ht="145" customHeight="1">
      <x:c r="A119" s="42"/>
      <x:c r="B119" s="42" t="str">
        <x:v>Dünya Kültürleri Evi</x:v>
      </x:c>
      <x:c r="C119" s="42" t="str">
        <x:v>Evergreen68</x:v>
      </x:c>
      <x:c r="D119" s="42" t="str">
        <x:v>CC BY-SA 3.0</x:v>
      </x:c>
      <x:c r="E119" s="42" t="str">
        <x:v>https://commons.wikimedia.org/wiki/File:Berlin_Haus_der_Kulturen_3.jpg</x:v>
      </x:c>
      <x:c r="F119" s="42" t="str">
        <x:v>Fotoğraflar/9b6e2c52-be82-43e0-b262-7c42f70d54de.webp</x:v>
      </x:c>
    </x:row>
    <x:row r="120" ht="145" customHeight="1">
      <x:c r="A120" s="14"/>
      <x:c r="B120" s="14" t="str">
        <x:v>Max Schmeling Spor Salonu</x:v>
      </x:c>
      <x:c r="C120" s="14" t="str">
        <x:v>Velomax</x:v>
      </x:c>
      <x:c r="D120" s="14" t="str">
        <x:v>CC BY-SA 4.0</x:v>
      </x:c>
      <x:c r="E120" s="14" t="str">
        <x:v>https://commons.wikimedia.org/wiki/File:Au%C3%9Fenansicht_vom_Falkplatz_aus.jpg</x:v>
      </x:c>
      <x:c r="F120" s="14" t="str">
        <x:v>Fotoğraflar/9b969f47-5bc3-4e37-849f-a5978fe5cfbd.webp</x:v>
      </x:c>
    </x:row>
    <x:row r="121" ht="145" customHeight="1">
      <x:c r="A121" s="42"/>
      <x:c r="B121" s="42" t="str">
        <x:v>Humboldt Forumu</x:v>
      </x:c>
      <x:c r="C121" s="42" t="str">
        <x:v>Fridolin freudenfett</x:v>
      </x:c>
      <x:c r="D121" s="42" t="str">
        <x:v>CC BY-SA 4.0</x:v>
      </x:c>
      <x:c r="E121" s="42" t="str">
        <x:v>https://commons.wikimedia.org/wiki/File:Humboldt_Forum_Foyer-002.jpg</x:v>
      </x:c>
      <x:c r="F121" s="42" t="str">
        <x:v>Fotoğraflar/9b9c1786-22d2-4590-8647-caa6c5f7d41a.webp</x:v>
      </x:c>
    </x:row>
    <x:row r="122" ht="145" customHeight="1">
      <x:c r="A122" s="14"/>
      <x:c r="B122" s="14" t="str">
        <x:v>Mitte Yüzme Havuzu</x:v>
      </x:c>
      <x:c r="C122" s="14" t="str">
        <x:v>Fridolin freudenfett</x:v>
      </x:c>
      <x:c r="D122" s="14" t="str">
        <x:v>CC BY-SA 4.0</x:v>
      </x:c>
      <x:c r="E122" s="14" t="str">
        <x:v>https://commons.wikimedia.org/wiki/File:Mitte_Gartenstra%C3%9Fe_Stadtbad_Cafeteria.jpg</x:v>
      </x:c>
      <x:c r="F122" s="14" t="str">
        <x:v>Fotoğraflar/9c3779a9-7f3d-4817-8451-6016255bffe9.webp</x:v>
      </x:c>
    </x:row>
    <x:row r="123" ht="145" customHeight="1">
      <x:c r="A123" s="42"/>
      <x:c r="B123" s="42" t="str">
        <x:v>Maybach Kıyısı Pazarı</x:v>
      </x:c>
      <x:c r="C123" s="42" t="str">
        <x:v>Orderinchaos</x:v>
      </x:c>
      <x:c r="D123" s="42" t="str">
        <x:v>CC BY-SA 4.0</x:v>
      </x:c>
      <x:c r="E123" s="42" t="str">
        <x:v>https://commons.wikimedia.org/wiki/File:Maybachufer_Turkish_market_1.jpg</x:v>
      </x:c>
      <x:c r="F123" s="42" t="str">
        <x:v>Fotoğraflar/9d752c6d-977c-4c05-9fee-dc554685f853.webp</x:v>
      </x:c>
    </x:row>
    <x:row r="124" ht="145" customHeight="1">
      <x:c r="A124" s="14"/>
      <x:c r="B124" s="14" t="str">
        <x:v>Aziz Nikolay Mahallesi</x:v>
      </x:c>
      <x:c r="C124" s="14" t="str">
        <x:v>Fernando Pascullo</x:v>
      </x:c>
      <x:c r="D124" s="14" t="str">
        <x:v>CC BY-SA 4.0</x:v>
      </x:c>
      <x:c r="E124" s="14" t="str">
        <x:v>https://commons.wikimedia.org/wiki/File:Blue_Hour_in_Berlin.jpg</x:v>
      </x:c>
      <x:c r="F124" s="14" t="str">
        <x:v>Fotoğraflar/a266fad1-7296-4a80-bc3e-196c40ac3671.webp</x:v>
      </x:c>
    </x:row>
    <x:row r="125" ht="145" customHeight="1">
      <x:c r="A125" s="42"/>
      <x:c r="B125" s="42" t="str">
        <x:v>Käthe Kollwitz Müzesi’nin bulunduğu Langhans binası</x:v>
      </x:c>
      <x:c r="C125" s="42" t="str">
        <x:v>Photographer: Balthazar Bley</x:v>
      </x:c>
      <x:c r="D125" s="42" t="str">
        <x:v>CC BY-SA 3.0</x:v>
      </x:c>
      <x:c r="E125" s="42" t="str">
        <x:v>https://commons.wikimedia.org/wiki/File:SchlosstheaterCharlottenburg.jpg</x:v>
      </x:c>
      <x:c r="F125" s="42" t="str">
        <x:v>Fotoğraflar/a2afe47c-8428-4c38-86e9-18cf6e4726d3.webp</x:v>
      </x:c>
    </x:row>
    <x:row r="126" ht="145" customHeight="1">
      <x:c r="A126" s="14"/>
      <x:c r="B126" s="14" t="str">
        <x:v>Dünya Bahçeleri</x:v>
      </x:c>
      <x:c r="C126" s="14" t="str">
        <x:v>Jean-Luc 2005</x:v>
      </x:c>
      <x:c r="D126" s="14" t="str">
        <x:v>Public domain</x:v>
      </x:c>
      <x:c r="E126" s="14" t="str">
        <x:v>https://commons.wikimedia.org/wiki/File:Bali01.jpg</x:v>
      </x:c>
      <x:c r="F126" s="14" t="str">
        <x:v>Fotoğraflar/a57f0770-78b0-495e-bc03-5dbbcf6dee8a.webp</x:v>
      </x:c>
    </x:row>
    <x:row r="127" ht="145" customHeight="1">
      <x:c r="A127" s="42"/>
      <x:c r="B127" s="42" t="str">
        <x:v>Katledilen Avrupa Yahudileri Anıtı</x:v>
      </x:c>
      <x:c r="C127" s="42" t="str">
        <x:v>Alexander Blum</x:v>
      </x:c>
      <x:c r="D127" s="42" t="str">
        <x:v>CC BY-SA 4.0</x:v>
      </x:c>
      <x:c r="E127" s="42" t="str">
        <x:v>https://commons.wikimedia.org/wiki/File:Memorial_to_the_Murdered_Jews_of_Europeabove.jpg</x:v>
      </x:c>
      <x:c r="F127" s="42" t="str">
        <x:v>Fotoğraflar/a7dabf0f-70b3-4469-aea2-cc48c56d5e04.webp</x:v>
      </x:c>
    </x:row>
    <x:row r="128" ht="145" customHeight="1">
      <x:c r="A128" s="14"/>
      <x:c r="B128" s="14" t="str">
        <x:v>Yeni Ulusal Galeri</x:v>
      </x:c>
      <x:c r="C128" s="14" t="str">
        <x:v>Walter Gramatté</x:v>
      </x:c>
      <x:c r="D128" s="14" t="str">
        <x:v>Public domain</x:v>
      </x:c>
      <x:c r="E128" s="14" t="str">
        <x:v>https://commons.wikimedia.org/wiki/File:1920_Gramatte_Portr%C3%A4t_Schapiere.jpg</x:v>
      </x:c>
      <x:c r="F128" s="14" t="str">
        <x:v>Fotoğraflar/a88f38f0-224b-4e16-b6ce-2a64759b4a9d.webp</x:v>
      </x:c>
    </x:row>
    <x:row r="129" ht="145" customHeight="1">
      <x:c r="A129" s="42"/>
      <x:c r="B129" s="42" t="str">
        <x:v>Humboldt Forumu</x:v>
      </x:c>
      <x:c r="C129" s="42" t="str">
        <x:v>GodeNehler</x:v>
      </x:c>
      <x:c r="D129" s="42" t="str">
        <x:v>CC BY-SA 4.0</x:v>
      </x:c>
      <x:c r="E129" s="42" t="str">
        <x:v>https://commons.wikimedia.org/wiki/File:Barrigon-3.jpg</x:v>
      </x:c>
      <x:c r="F129" s="42" t="str">
        <x:v>Fotoğraflar/a9ce2e67-381e-4f46-8a94-5e6652dfd67f.webp</x:v>
      </x:c>
    </x:row>
    <x:row r="130" ht="145" customHeight="1">
      <x:c r="A130" s="14"/>
      <x:c r="B130" s="14" t="str">
        <x:v>Berlin Hayvanat Bahçesi</x:v>
      </x:c>
      <x:c r="C130" s="14" t="str">
        <x:v>Geoprofi Lars</x:v>
      </x:c>
      <x:c r="D130" s="14" t="str">
        <x:v>CC BY-SA 4.0</x:v>
      </x:c>
      <x:c r="E130" s="14" t="str">
        <x:v>https://commons.wikimedia.org/wiki/File:2021-07-19_L%C3%B6wentor_Zoologischer_Garten_Berlin_01.jpg</x:v>
      </x:c>
      <x:c r="F130" s="14" t="str">
        <x:v>Fotoğraflar/a9d455a5-efb4-4fdf-bd92-65830cbca130.webp</x:v>
      </x:c>
    </x:row>
    <x:row r="131" ht="145" customHeight="1">
      <x:c r="A131" s="42"/>
      <x:c r="B131" s="42" t="str">
        <x:v>Grunewald Ormanı</x:v>
      </x:c>
      <x:c r="C131" s="42" t="str">
        <x:v>A.Savin</x:v>
      </x:c>
      <x:c r="D131" s="42" t="str">
        <x:v>CC BY-SA 3.0</x:v>
      </x:c>
      <x:c r="E131" s="42" t="str">
        <x:v>https://commons.wikimedia.org/wiki/File:Funkturm_Berlin_View_13.jpg</x:v>
      </x:c>
      <x:c r="F131" s="42" t="str">
        <x:v>Fotoğraflar/abc73172-46d8-4f10-9d95-122690cb04c6.webp</x:v>
      </x:c>
    </x:row>
    <x:row r="132" ht="145" customHeight="1">
      <x:c r="A132" s="14"/>
      <x:c r="B132" s="14" t="str">
        <x:v>Doğa Tarihi Müzesi</x:v>
      </x:c>
      <x:c r="C132" s="14" t="str">
        <x:v>James Smith 55555555555</x:v>
      </x:c>
      <x:c r="D132" s="14" t="str">
        <x:v>CC BY-SA 4.0</x:v>
      </x:c>
      <x:c r="E132" s="14" t="str">
        <x:v>https://commons.wikimedia.org/wiki/File:Knut_Polarbear_.jpg</x:v>
      </x:c>
      <x:c r="F132" s="14" t="str">
        <x:v>Fotoğraflar/ad112cba-24d0-4451-86d4-f10a7bc60697.webp</x:v>
      </x:c>
    </x:row>
    <x:row r="133" ht="145" customHeight="1">
      <x:c r="A133" s="42"/>
      <x:c r="B133" s="42" t="str">
        <x:v>Britz Bahçesi</x:v>
      </x:c>
      <x:c r="C133" s="42" t="str">
        <x:v>Rosakoalaglitzereinhorn</x:v>
      </x:c>
      <x:c r="D133" s="42" t="str">
        <x:v>CC BY-SA 3.0</x:v>
      </x:c>
      <x:c r="E133" s="42" t="str">
        <x:v>https://commons.wikimedia.org/wiki/File:Berlin_Britzer_Garten_cafe.JPG</x:v>
      </x:c>
      <x:c r="F133" s="42" t="str">
        <x:v>Fotoğraflar/b142f6a3-4e9f-4218-9085-e895f846f928.webp</x:v>
      </x:c>
    </x:row>
    <x:row r="134" ht="145" customHeight="1">
      <x:c r="A134" s="14"/>
      <x:c r="B134" s="14" t="str">
        <x:v>Resim Galerisi</x:v>
      </x:c>
      <x:c r="C134" s="14" t="str">
        <x:v>Andreas Praefcke</x:v>
      </x:c>
      <x:c r="D134" s="14" t="str">
        <x:v>CC BY 3.0</x:v>
      </x:c>
      <x:c r="E134" s="14" t="str">
        <x:v>https://commons.wikimedia.org/wiki/File:Berlin_Kulturforum_2002a.jpg</x:v>
      </x:c>
      <x:c r="F134" s="14" t="str">
        <x:v>Fotoğraflar/b3a04bab-e312-4080-bf80-c30c195e1d36.webp</x:v>
      </x:c>
    </x:row>
    <x:row r="135" ht="145" customHeight="1">
      <x:c r="A135" s="42"/>
      <x:c r="B135" s="42" t="str">
        <x:v>Köprü Sanat Akımı Müzesi</x:v>
      </x:c>
      <x:c r="C135" s="42" t="str">
        <x:v>Uwe Thobae</x:v>
      </x:c>
      <x:c r="D135" s="42" t="str">
        <x:v>CC BY-SA 3.0</x:v>
      </x:c>
      <x:c r="E135" s="42" t="str">
        <x:v>https://commons.wikimedia.org/wiki/File:Br%C3%BCcke-Museum.jpg</x:v>
      </x:c>
      <x:c r="F135" s="42" t="str">
        <x:v>Fotoğraflar/b52c934c-52e8-44c5-9501-7ecb98f50eba.webp</x:v>
      </x:c>
    </x:row>
    <x:row r="136" ht="145" customHeight="1">
      <x:c r="A136" s="14"/>
      <x:c r="B136" s="14" t="str">
        <x:v>Humboldt Parkı</x:v>
      </x:c>
      <x:c r="C136" s="14" t="str">
        <x:v>Angela Monika Arnold</x:v>
      </x:c>
      <x:c r="D136" s="14" t="str">
        <x:v>CC BY-SA 2.0 de</x:v>
      </x:c>
      <x:c r="E136" s="14" t="str">
        <x:v>https://commons.wikimedia.org/wiki/File:Humboldth%C3%B6he2.jpg</x:v>
      </x:c>
      <x:c r="F136" s="14" t="str">
        <x:v>Fotoğraflar/b71b1222-4e7f-4c81-8859-badc4a78e900.webp</x:v>
      </x:c>
    </x:row>
    <x:row r="137" ht="145" customHeight="1">
      <x:c r="A137" s="42"/>
      <x:c r="B137" s="42" t="str">
        <x:v>Treptow Parkı</x:v>
      </x:c>
      <x:c r="C137" s="42" t="str">
        <x:v>Tim Gage</x:v>
      </x:c>
      <x:c r="D137" s="42" t="str">
        <x:v>CC BY-SA 2.0</x:v>
      </x:c>
      <x:c r="E137" s="42" t="str">
        <x:v>https://commons.wikimedia.org/wiki/File:Treptower_Park_(7658630072).jpg</x:v>
      </x:c>
      <x:c r="F137" s="42" t="str">
        <x:v>Fotoğraflar/b84971ea-cc39-44be-beb6-f4d8ca690718.webp</x:v>
      </x:c>
    </x:row>
    <x:row r="138" ht="145" customHeight="1">
      <x:c r="A138" s="14"/>
      <x:c r="B138" s="14" t="str">
        <x:v>Britz Bahçesi</x:v>
      </x:c>
      <x:c r="C138" s="14" t="str">
        <x:v>pictures Jettcom</x:v>
      </x:c>
      <x:c r="D138" s="14" t="str">
        <x:v>CC BY 3.0</x:v>
      </x:c>
      <x:c r="E138" s="14" t="str">
        <x:v>https://commons.wikimedia.org/wiki/File:Bundesgartenschau_Berlin_-_Germany_Photography_-_panoramio.jpg</x:v>
      </x:c>
      <x:c r="F138" s="14" t="str">
        <x:v>Fotoğraflar/b9ef6dbd-f270-479b-b4b0-0a17891d2ab3.webp</x:v>
      </x:c>
    </x:row>
    <x:row r="139" ht="145" customHeight="1">
      <x:c r="A139" s="42"/>
      <x:c r="B139" s="42" t="str">
        <x:v>Friedrichstadt Gösteri Sarayı</x:v>
      </x:c>
      <x:c r="C139" s="42" t="str">
        <x:v>FriedrichstadtPalast</x:v>
      </x:c>
      <x:c r="D139" s="42" t="str">
        <x:v>CC BY-SA 3.0</x:v>
      </x:c>
      <x:c r="E139" s="42" t="str">
        <x:v>https://commons.wikimedia.org/wiki/File:Friedrichstadt-Palast_aussen.jpg</x:v>
      </x:c>
      <x:c r="F139" s="42" t="str">
        <x:v>Fotoğraflar/baca464b-5ba4-4ab4-bdf1-2f024a5809ae.webp</x:v>
      </x:c>
    </x:row>
    <x:row r="140" ht="145" customHeight="1">
      <x:c r="A140" s="14"/>
      <x:c r="B140" s="14" t="str">
        <x:v>Maybach Kıyısı Pazarı</x:v>
      </x:c>
      <x:c r="C140" s="14" t="str">
        <x:v>Fridolin freudenfett</x:v>
      </x:c>
      <x:c r="D140" s="14" t="str">
        <x:v>CC BY-SA 4.0</x:v>
      </x:c>
      <x:c r="E140" s="14" t="str">
        <x:v>https://commons.wikimedia.org/wiki/File:Neuk%C3%B6lln_Maybachufer_Wochenmarkt-002.jpg</x:v>
      </x:c>
      <x:c r="F140" s="14" t="str">
        <x:v>Fotoğraflar/bb6e2497-e2f4-46d7-8339-4b26afd6e4f1.webp</x:v>
      </x:c>
    </x:row>
    <x:row r="141" ht="145" customHeight="1">
      <x:c r="A141" s="42"/>
      <x:c r="B141" s="42" t="str">
        <x:v>Berlin Hayvanat Bahçesi</x:v>
      </x:c>
      <x:c r="C141" s="42" t="str">
        <x:v>Dieter Brügmann (Bruhaha)</x:v>
      </x:c>
      <x:c r="D141" s="42" t="str">
        <x:v>CC BY-SA 3.0</x:v>
      </x:c>
      <x:c r="E141" s="42" t="str">
        <x:v>https://commons.wikimedia.org/wiki/File:Berlin_zoo_elefantentor.jpg</x:v>
      </x:c>
      <x:c r="F141" s="42" t="str">
        <x:v>Fotoğraflar/c0557b16-b7e8-4c68-96e4-1d20c427dc86.webp</x:v>
      </x:c>
    </x:row>
    <x:row r="142" ht="145" customHeight="1">
      <x:c r="A142" s="14"/>
      <x:c r="B142" s="14" t="str">
        <x:v>Alman Casusluk Müzesi</x:v>
      </x:c>
      <x:c r="C142" s="14" t="str">
        <x:v>Lukas Beck</x:v>
      </x:c>
      <x:c r="D142" s="14" t="str">
        <x:v>CC BY-SA 4.0</x:v>
      </x:c>
      <x:c r="E142" s="14" t="str">
        <x:v>https://commons.wikimedia.org/wiki/File:Deutsches_Spionagemuseum.jpg</x:v>
      </x:c>
      <x:c r="F142" s="14" t="str">
        <x:v>Fotoğraflar/c0b81d2f-36b4-4e5e-b5c1-855fd3afcd5f.webp</x:v>
      </x:c>
    </x:row>
    <x:row r="143" ht="145" customHeight="1">
      <x:c r="A143" s="42"/>
      <x:c r="B143" s="42" t="str">
        <x:v>Bilgisayar Oyunları Müzesi</x:v>
      </x:c>
      <x:c r="C143" s="42" t="str">
        <x:v>Matthias A. K. Zimmermann, Schweiz/Switzerland</x:v>
      </x:c>
      <x:c r="D143" s="42" t="str">
        <x:v>CC BY-SA 3.0</x:v>
      </x:c>
      <x:c r="E143" s="42" t="str">
        <x:v>https://commons.wikimedia.org/wiki/File:Ausstellung_Computerspielemuseum_2.JPG</x:v>
      </x:c>
      <x:c r="F143" s="42" t="str">
        <x:v>Fotoğraflar/c1307124-9656-4b9f-b095-87ac0bccd9a6.webp</x:v>
      </x:c>
    </x:row>
    <x:row r="144" ht="145" customHeight="1">
      <x:c r="A144" s="14"/>
      <x:c r="B144" s="14" t="str">
        <x:v>Hacke Avluları</x:v>
      </x:c>
      <x:c r="C144" s="14" t="str">
        <x:v>Arne Müseler</x:v>
      </x:c>
      <x:c r="D144" s="14" t="str">
        <x:v>CC BY-SA 3.0 de</x:v>
      </x:c>
      <x:c r="E144" s="14" t="str">
        <x:v>https://commons.wikimedia.org/wiki/File:Hackesche_h%C3%B6fe_berlin.jpg</x:v>
      </x:c>
      <x:c r="F144" s="14" t="str">
        <x:v>Fotoğraflar/c182a8d5-e342-4c50-a85f-a0887c1cb527.webp</x:v>
      </x:c>
    </x:row>
    <x:row r="145" ht="145" customHeight="1">
      <x:c r="A145" s="42"/>
      <x:c r="B145" s="42" t="str">
        <x:v>Friedrichshain Halk Parkı · Tarihî arşiv fotoğrafı · Kaynak başlığındaki tarih: 1913</x:v>
      </x:c>
      <x:c r="C145" s="42" t="str">
        <x:v>Yazar bilinmiyor (kamu malı kaynak kaydı)</x:v>
      </x:c>
      <x:c r="D145" s="42" t="str">
        <x:v>Public domain</x:v>
      </x:c>
      <x:c r="E145" s="42" t="str">
        <x:v>https://commons.wikimedia.org/wiki/File:M%C3%A4rchenbrunnen_Friedrichshain_1913.png</x:v>
      </x:c>
      <x:c r="F145" s="42" t="str">
        <x:v>Fotoğraflar/c268c72d-28c5-4244-ba19-80b487e47c9e.webp</x:v>
      </x:c>
    </x:row>
    <x:row r="146" ht="145" customHeight="1">
      <x:c r="A146" s="14"/>
      <x:c r="B146" s="14" t="str">
        <x:v>Tiergarten · Kleine Querallee çevresinde yeşil doku, 22 Ekim 2023</x:v>
      </x:c>
      <x:c r="C146" s="14" t="str">
        <x:v>Leonhard Lenz</x:v>
      </x:c>
      <x:c r="D146" s="14" t="str">
        <x:v>CC0</x:v>
      </x:c>
      <x:c r="E146" s="14" t="str">
        <x:v>https://commons.wikimedia.org/wiki/File:Gro%C3%9Fer_Tiergarten_Berlin_2023-10-22_01.jpg</x:v>
      </x:c>
      <x:c r="F146" s="14" t="str">
        <x:v>Fotoğraflar/c26dd887-9655-4545-957a-eda7c10c1970.webp</x:v>
      </x:c>
    </x:row>
    <x:row r="147" ht="145" customHeight="1">
      <x:c r="A147" s="42"/>
      <x:c r="B147" s="42" t="str">
        <x:v>Berlin Katedrali</x:v>
      </x:c>
      <x:c r="C147" s="42" t="str">
        <x:v>W. Bulach</x:v>
      </x:c>
      <x:c r="D147" s="42" t="str">
        <x:v>CC BY-SA 4.0</x:v>
      </x:c>
      <x:c r="E147" s="42" t="str">
        <x:v>https://commons.wikimedia.org/wiki/File:.00_1039_Berliner_Dom,_Altar.jpg</x:v>
      </x:c>
      <x:c r="F147" s="42" t="str">
        <x:v>Fotoğraflar/c42685f6-8ab3-4a71-8e63-4c2dd25d6046.webp</x:v>
      </x:c>
    </x:row>
    <x:row r="148" ht="145" customHeight="1">
      <x:c r="A148" s="14"/>
      <x:c r="B148" s="14" t="str">
        <x:v>Wannsee Plajı</x:v>
      </x:c>
      <x:c r="C148" s="14" t="str">
        <x:v>Axel Mauruszat</x:v>
      </x:c>
      <x:c r="D148" s="14" t="str">
        <x:v>CC BY 2.0 de</x:v>
      </x:c>
      <x:c r="E148" s="14" t="str">
        <x:v>https://commons.wikimedia.org/wiki/File:Strandbad_Wannsee_01.jpg</x:v>
      </x:c>
      <x:c r="F148" s="14" t="str">
        <x:v>Fotoğraflar/c64a4e2e-6209-4299-9169-8a7238003242.webp</x:v>
      </x:c>
    </x:row>
    <x:row r="149" ht="145" customHeight="1">
      <x:c r="A149" s="42"/>
      <x:c r="B149" s="42" t="str">
        <x:v>Avrupa Spor Parkı Yüzme Merkezi</x:v>
      </x:c>
      <x:c r="C149" s="42" t="str">
        <x:v>Jochen Teufel</x:v>
      </x:c>
      <x:c r="D149" s="42" t="str">
        <x:v>CC BY-SA 3.0</x:v>
      </x:c>
      <x:c r="E149" s="42" t="str">
        <x:v>https://commons.wikimedia.org/wiki/File:SSE-Zufahrtstra%C3%9Fe_(2010).jpg</x:v>
      </x:c>
      <x:c r="F149" s="42" t="str">
        <x:v>Fotoğraflar/c7c81868-9ac9-4537-8401-a9ad0aa84735.webp</x:v>
      </x:c>
    </x:row>
    <x:row r="150" ht="145" customHeight="1">
      <x:c r="A150" s="14"/>
      <x:c r="B150" s="14" t="str">
        <x:v>Tavus Kuşu Adası</x:v>
      </x:c>
      <x:c r="C150" s="14" t="str">
        <x:v>RThiele</x:v>
      </x:c>
      <x:c r="D150" s="14" t="str">
        <x:v>CC BY-SA 3.0</x:v>
      </x:c>
      <x:c r="E150" s="14" t="str">
        <x:v>https://commons.wikimedia.org/wiki/File:Schloss_Pfaueninsel.jpg</x:v>
      </x:c>
      <x:c r="F150" s="14" t="str">
        <x:v>Fotoğraflar/c91c8d02-273b-4d9c-9952-836fab0fb16a.webp</x:v>
      </x:c>
    </x:row>
    <x:row r="151" ht="145" customHeight="1">
      <x:c r="A151" s="42"/>
      <x:c r="B151" s="42" t="str">
        <x:v>Büyük Şehir Parkı</x:v>
      </x:c>
      <x:c r="C151" s="42" t="str">
        <x:v>beedubz</x:v>
      </x:c>
      <x:c r="D151" s="42" t="str">
        <x:v>CC BY-SA 3.0</x:v>
      </x:c>
      <x:c r="E151" s="42" t="str">
        <x:v>https://commons.wikimedia.org/wiki/File:Berlin_Tiergarten_Siegess%C3%A4ule_Luftansicht.jpg</x:v>
      </x:c>
      <x:c r="F151" s="42" t="str">
        <x:v>Fotoğraflar/c9de6484-3a76-4970-8d16-d3614bb18e86.webp</x:v>
      </x:c>
    </x:row>
    <x:row r="152" ht="145" customHeight="1">
      <x:c r="A152" s="14"/>
      <x:c r="B152" s="14" t="str">
        <x:v>Doğu Almanya Müzesi</x:v>
      </x:c>
      <x:c r="C152" s="14" t="str">
        <x:v>Photograph by Mike Peel ( www.mikepeel.net ).</x:v>
      </x:c>
      <x:c r="D152" s="14" t="str">
        <x:v>CC BY-SA 4.0</x:v>
      </x:c>
      <x:c r="E152" s="14" t="str">
        <x:v>https://commons.wikimedia.org/wiki/File:At_Berlin_2024_504.jpg</x:v>
      </x:c>
      <x:c r="F152" s="14" t="str">
        <x:v>Fotoğraflar/cb72b14c-5d95-4893-8c4f-acc959ad9de8.webp</x:v>
      </x:c>
    </x:row>
    <x:row r="153" ht="145" customHeight="1">
      <x:c r="A153" s="42"/>
      <x:c r="B153" s="42" t="str">
        <x:v>Bode Müzesi</x:v>
      </x:c>
      <x:c r="C153" s="42" t="str">
        <x:v>Charlie Kedmenec</x:v>
      </x:c>
      <x:c r="D153" s="42" t="str">
        <x:v>CC BY-SA 4.0</x:v>
      </x:c>
      <x:c r="E153" s="42" t="str">
        <x:v>https://commons.wikimedia.org/wiki/File:Bode_Museum_Black_and_White.jpg</x:v>
      </x:c>
      <x:c r="F153" s="42" t="str">
        <x:v>Fotoğraflar/cb9b92e8-26db-44b4-9b6a-4bf0bad712f5.webp</x:v>
      </x:c>
    </x:row>
    <x:row r="154" ht="145" customHeight="1">
      <x:c r="A154" s="14"/>
      <x:c r="B154" s="14" t="str">
        <x:v>Çağdaş Sanat Enstitüsü</x:v>
      </x:c>
      <x:c r="C154" s="14" t="str">
        <x:v>GoodieL</x:v>
      </x:c>
      <x:c r="D154" s="14" t="str">
        <x:v>CC BY-SA 4.0</x:v>
      </x:c>
      <x:c r="E154" s="14" t="str">
        <x:v>https://commons.wikimedia.org/wiki/File:161123_KW_0060_LQ.jpg</x:v>
      </x:c>
      <x:c r="F154" s="14" t="str">
        <x:v>Fotoğraflar/ce060058-4843-452a-9234-7a7979c466d1.webp</x:v>
      </x:c>
    </x:row>
    <x:row r="155" ht="145" customHeight="1">
      <x:c r="A155" s="42"/>
      <x:c r="B155" s="42" t="str">
        <x:v>Eski Ormancı Evi Stadyumu</x:v>
      </x:c>
      <x:c r="C155" s="42" t="str">
        <x:v>Arne Müseler</x:v>
      </x:c>
      <x:c r="D155" s="42" t="str">
        <x:v>CC BY-SA 3.0 de</x:v>
      </x:c>
      <x:c r="E155" s="42" t="str">
        <x:v>https://commons.wikimedia.org/wiki/File:Berlin_alte_f%C3%B6rsterei.jpg</x:v>
      </x:c>
      <x:c r="F155" s="42" t="str">
        <x:v>Fotoğraflar/cf68492f-9c55-4c2c-a6ec-590b0856dfb0.webp</x:v>
      </x:c>
    </x:row>
    <x:row r="156" ht="145" customHeight="1">
      <x:c r="A156" s="14"/>
      <x:c r="B156" s="14" t="str">
        <x:v>Büyük Berlin Gökevi</x:v>
      </x:c>
      <x:c r="C156" s="14" t="str">
        <x:v>Mazbln</x:v>
      </x:c>
      <x:c r="D156" s="14" t="str">
        <x:v>CC BY-SA 3.0</x:v>
      </x:c>
      <x:c r="E156" s="14" t="str">
        <x:v>https://commons.wikimedia.org/wiki/File:Berlin_Zeiss_Planetarium.JPG</x:v>
      </x:c>
      <x:c r="F156" s="14" t="str">
        <x:v>Fotoğraflar/d188d2dc-7fef-45b2-94c8-c0d61e172d31.webp</x:v>
      </x:c>
    </x:row>
    <x:row r="157" ht="145" customHeight="1">
      <x:c r="A157" s="42"/>
      <x:c r="B157" s="42" t="str">
        <x:v>Fotoğraf Müzesi</x:v>
      </x:c>
      <x:c r="C157" s="42" t="str">
        <x:v>JoachimKohler-HB</x:v>
      </x:c>
      <x:c r="D157" s="42" t="str">
        <x:v>CC BY-SA 4.0</x:v>
      </x:c>
      <x:c r="E157" s="42" t="str">
        <x:v>https://commons.wikimedia.org/wiki/File:Berlin_-_Museum_f%C3%BCr_Fotografie_beim_Bahnhof_Zoo_(2024).jpg</x:v>
      </x:c>
      <x:c r="F157" s="42" t="str">
        <x:v>Fotoğraflar/d1cbe294-c354-4d91-a64c-a8c874e91fa2.webp</x:v>
      </x:c>
    </x:row>
    <x:row r="158" ht="145" customHeight="1">
      <x:c r="A158" s="14"/>
      <x:c r="B158" s="14" t="str">
        <x:v>Alman Federal Meclisi binası</x:v>
      </x:c>
      <x:c r="C158" s="14" t="str">
        <x:v>Gunnar Klack</x:v>
      </x:c>
      <x:c r="D158" s="14" t="str">
        <x:v>CC BY-SA 4.0</x:v>
      </x:c>
      <x:c r="E158" s="14" t="str">
        <x:v>https://commons.wikimedia.org/wiki/File:2024-09-30-Reichstag-Berlin-Mitte.jpg</x:v>
      </x:c>
      <x:c r="F158" s="14" t="str">
        <x:v>Fotoğraflar/d1ef481e-235a-4ead-a8e9-e2c4c96a055d.webp</x:v>
      </x:c>
    </x:row>
    <x:row r="159" ht="145" customHeight="1">
      <x:c r="A159" s="42"/>
      <x:c r="B159" s="42" t="str">
        <x:v>Brandenburg Kapısı</x:v>
      </x:c>
      <x:c r="C159" s="42" t="str">
        <x:v>W. Bulach</x:v>
      </x:c>
      <x:c r="D159" s="42" t="str">
        <x:v>CC BY-SA 4.0</x:v>
      </x:c>
      <x:c r="E159" s="42" t="str">
        <x:v>https://commons.wikimedia.org/wiki/File:00_2486_Quadriga_-_Brandenburger_Tor_(Berlin).jpg</x:v>
      </x:c>
      <x:c r="F159" s="42" t="str">
        <x:v>Fotoğraflar/d215c0c7-54e8-4fd6-a31b-b9753dc4619f.webp</x:v>
      </x:c>
    </x:row>
    <x:row r="160" ht="145" customHeight="1">
      <x:c r="A160" s="14"/>
      <x:c r="B160" s="14" t="str">
        <x:v>Eski Müze</x:v>
      </x:c>
      <x:c r="C160" s="14" t="str">
        <x:v>Dr. Zeltsam</x:v>
      </x:c>
      <x:c r="D160" s="14" t="str">
        <x:v>CC BY-SA 4.0</x:v>
      </x:c>
      <x:c r="E160" s="14" t="str">
        <x:v>https://commons.wikimedia.org/wiki/File:2017-10-14_Altes_Museum-6647.jpg</x:v>
      </x:c>
      <x:c r="F160" s="14" t="str">
        <x:v>Fotoğraflar/d6ee561a-cb43-4291-bab3-cde28391de04.webp</x:v>
      </x:c>
    </x:row>
    <x:row r="161" ht="145" customHeight="1">
      <x:c r="A161" s="42"/>
      <x:c r="B161" s="42" t="str">
        <x:v>Friedrichstadt Gösteri Sarayı</x:v>
      </x:c>
      <x:c r="C161" s="42" t="str">
        <x:v>Boris Vasiljev ( talk )</x:v>
      </x:c>
      <x:c r="D161" s="42" t="str">
        <x:v>CC BY-SA 3.0</x:v>
      </x:c>
      <x:c r="E161" s="42" t="str">
        <x:v>https://commons.wikimedia.org/wiki/File:Berlin3.jpg</x:v>
      </x:c>
      <x:c r="F161" s="42" t="str">
        <x:v>Fotoğraflar/d7c8e621-fe46-4bac-9feb-3b27304a09ed.webp</x:v>
      </x:c>
    </x:row>
    <x:row r="162" ht="145" customHeight="1">
      <x:c r="A162" s="14"/>
      <x:c r="B162" s="14" t="str">
        <x:v>Humboldt Parkı</x:v>
      </x:c>
      <x:c r="C162" s="14" t="str">
        <x:v>Photo: Andreas Praefcke</x:v>
      </x:c>
      <x:c r="D162" s="14" t="str">
        <x:v>CC BY 3.0</x:v>
      </x:c>
      <x:c r="E162" s="14" t="str">
        <x:v>https://commons.wikimedia.org/wiki/File:Humboldthain_Flakturm.jpg</x:v>
      </x:c>
      <x:c r="F162" s="14" t="str">
        <x:v>Fotoğraflar/d84d4936-e5bb-45d7-a171-0a81208db7c9.webp</x:v>
      </x:c>
    </x:row>
    <x:row r="163" ht="145" customHeight="1">
      <x:c r="A163" s="42"/>
      <x:c r="B163" s="42" t="str">
        <x:v>Neukölln Tarihî Yüzme Havuzu</x:v>
      </x:c>
      <x:c r="C163" s="42" t="str">
        <x:v>Frank schubert</x:v>
      </x:c>
      <x:c r="D163" s="42" t="str">
        <x:v>CC BY-SA 3.0</x:v>
      </x:c>
      <x:c r="E163" s="42" t="str">
        <x:v>https://commons.wikimedia.org/wiki/File:Ganghoferstra%C3%9Fe_5_g.JPG</x:v>
      </x:c>
      <x:c r="F163" s="42" t="str">
        <x:v>Fotoğraflar/d9defdb7-1ce2-4000-892f-d6311b9802cb.webp</x:v>
      </x:c>
    </x:row>
    <x:row r="164" ht="145" customHeight="1">
      <x:c r="A164" s="14"/>
      <x:c r="B164" s="14" t="str">
        <x:v>Bauhaus Arşivi</x:v>
      </x:c>
      <x:c r="C164" s="14" t="str">
        <x:v>Myriam Thyes</x:v>
      </x:c>
      <x:c r="D164" s="14" t="str">
        <x:v>CC BY-SA 4.0</x:v>
      </x:c>
      <x:c r="E164" s="14" t="str">
        <x:v>https://commons.wikimedia.org/wiki/File:Bauhaus-archiv-halle-20180405-115124.jpg</x:v>
      </x:c>
      <x:c r="F164" s="14" t="str">
        <x:v>Fotoğraflar/da2a1c83-0c84-4119-be58-648710bcdc0a.webp</x:v>
      </x:c>
    </x:row>
    <x:row r="165" ht="145" customHeight="1">
      <x:c r="A165" s="42"/>
      <x:c r="B165" s="42" t="str">
        <x:v>Teufelsberg Tepesi</x:v>
      </x:c>
      <x:c r="C165" s="42" t="str">
        <x:v>A.Savin</x:v>
      </x:c>
      <x:c r="D165" s="42" t="str">
        <x:v>CC BY-SA 3.0</x:v>
      </x:c>
      <x:c r="E165" s="42" t="str">
        <x:v>https://commons.wikimedia.org/wiki/File:Funkturm_Berlin_View_13.jpg</x:v>
      </x:c>
      <x:c r="F165" s="42" t="str">
        <x:v>Fotoğraflar/da3ac085-0991-407a-9921-dd48a6a098e4.webp</x:v>
      </x:c>
    </x:row>
    <x:row r="166" ht="145" customHeight="1">
      <x:c r="A166" s="14"/>
      <x:c r="B166" s="14" t="str">
        <x:v>Berlin Akvaryumu</x:v>
      </x:c>
      <x:c r="C166" s="14" t="str">
        <x:v>File:Zoo Berlin Aquarium Fassade 3.jpg : Manfred Brückels derivative work: Georgfotoart</x:v>
      </x:c>
      <x:c r="D166" s="14" t="str">
        <x:v>CC BY-SA 3.0</x:v>
      </x:c>
      <x:c r="E166" s="14" t="str">
        <x:v>https://commons.wikimedia.org/wiki/File:Zoo_Berlin_Aquarium_Fassade_3_b.jpg</x:v>
      </x:c>
      <x:c r="F166" s="14" t="str">
        <x:v>Fotoğraflar/daccf955-255e-4794-9635-4dcc2d72e49a.webp</x:v>
      </x:c>
    </x:row>
    <x:row r="167" ht="145" customHeight="1">
      <x:c r="A167" s="42"/>
      <x:c r="B167" s="42" t="str">
        <x:v>Charlottenburg Sarayı ve Bahçesi</x:v>
      </x:c>
      <x:c r="C167" s="42" t="str">
        <x:v>Carsten Steger</x:v>
      </x:c>
      <x:c r="D167" s="42" t="str">
        <x:v>CC BY-SA 4.0</x:v>
      </x:c>
      <x:c r="E167" s="42" t="str">
        <x:v>https://commons.wikimedia.org/wiki/File:Aerial_image_of_Schloss_Charlottenburg_(view_from_the_southwest).jpg</x:v>
      </x:c>
      <x:c r="F167" s="42" t="str">
        <x:v>Fotoğraflar/db5c4295-edd4-4032-8efe-0cc043d657a6.webp</x:v>
      </x:c>
    </x:row>
    <x:row r="168" ht="145" customHeight="1">
      <x:c r="A168" s="14"/>
      <x:c r="B168" s="14" t="str">
        <x:v>Neukölln Tarihî Yüzme Havuzu</x:v>
      </x:c>
      <x:c r="C168" s="14" t="str">
        <x:v>A.Savin</x:v>
      </x:c>
      <x:c r="D168" s="14" t="str">
        <x:v>CC BY-SA 3.0</x:v>
      </x:c>
      <x:c r="E168" s="14" t="str">
        <x:v>https://commons.wikimedia.org/wiki/File:Stadtbad_B-Neukoelln_07-2014.jpg</x:v>
      </x:c>
      <x:c r="F168" s="14" t="str">
        <x:v>Fotoğraflar/dc05149b-da70-4e41-80c1-494ed2bb2c7b.webp</x:v>
      </x:c>
    </x:row>
    <x:row r="169" ht="145" customHeight="1">
      <x:c r="A169" s="42"/>
      <x:c r="B169" s="42" t="str">
        <x:v>Doğu Yakası Açık Hava Galerisi</x:v>
      </x:c>
      <x:c r="C169" s="42" t="str">
        <x:v>Freepenguin</x:v>
      </x:c>
      <x:c r="D169" s="42" t="str">
        <x:v>CC BY-SA 3.0</x:v>
      </x:c>
      <x:c r="E169" s="42" t="str">
        <x:v>https://commons.wikimedia.org/wiki/File:Berlin_Wall6259.JPG</x:v>
      </x:c>
      <x:c r="F169" s="42" t="str">
        <x:v>Fotoğraflar/dc7147b7-ed07-43f3-af06-551e5fb6f605.webp</x:v>
      </x:c>
    </x:row>
    <x:row r="170" ht="145" customHeight="1">
      <x:c r="A170" s="14"/>
      <x:c r="B170" s="14" t="str">
        <x:v>Alman Teknoloji Müzesi</x:v>
      </x:c>
      <x:c r="C170" s="14" t="str">
        <x:v>Spyrosdrakopoulos</x:v>
      </x:c>
      <x:c r="D170" s="14" t="str">
        <x:v>CC BY-SA 4.0</x:v>
      </x:c>
      <x:c r="E170" s="14" t="str">
        <x:v>https://commons.wikimedia.org/wiki/File:1238_Berlin.JPG</x:v>
      </x:c>
      <x:c r="F170" s="14" t="str">
        <x:v>Fotoğraflar/dd78c154-9082-497e-aa6f-0b3573e875d5.webp</x:v>
      </x:c>
    </x:row>
    <x:row r="171" ht="145" customHeight="1">
      <x:c r="A171" s="42"/>
      <x:c r="B171" s="42" t="str">
        <x:v>Berlin Tiyatro Topluluğu</x:v>
      </x:c>
      <x:c r="C171" s="42" t="str">
        <x:v>Mazbln</x:v>
      </x:c>
      <x:c r="D171" s="42" t="str">
        <x:v>CC BY-SA 3.0</x:v>
      </x:c>
      <x:c r="E171" s="42" t="str">
        <x:v>https://commons.wikimedia.org/wiki/File:Berlin_Berliner_Ensemble.jpg</x:v>
      </x:c>
      <x:c r="F171" s="42" t="str">
        <x:v>Fotoğraflar/e18b4291-63ed-4924-8055-cdb6dace2722.webp</x:v>
      </x:c>
    </x:row>
    <x:row r="172" ht="145" customHeight="1">
      <x:c r="A172" s="14"/>
      <x:c r="B172" s="14" t="str">
        <x:v>Berlin Yahudi Müzesi</x:v>
      </x:c>
      <x:c r="C172" s="14" t="str">
        <x:v>Marek Śliwecki</x:v>
      </x:c>
      <x:c r="D172" s="14" t="str">
        <x:v>CC BY-SA 4.0</x:v>
      </x:c>
      <x:c r="E172" s="14" t="str">
        <x:v>https://commons.wikimedia.org/wiki/File:Berlin_J%C3%BCdisches_Museum_und_der_Libeskind-Bau_(cropped).jpg</x:v>
      </x:c>
      <x:c r="F172" s="14" t="str">
        <x:v>Fotoğraflar/e35b859b-6d7a-4c6e-a397-643378df9d27.webp</x:v>
      </x:c>
    </x:row>
    <x:row r="173" ht="145" customHeight="1">
      <x:c r="A173" s="42"/>
      <x:c r="B173" s="42" t="str">
        <x:v>Alman Tiyatrosu</x:v>
      </x:c>
      <x:c r="C173" s="42" t="str">
        <x:v>Photo: Andreas Praefcke</x:v>
      </x:c>
      <x:c r="D173" s="42" t="str">
        <x:v>CC BY 3.0</x:v>
      </x:c>
      <x:c r="E173" s="42" t="str">
        <x:v>https://commons.wikimedia.org/wiki/File:Berlin_Kammerspiele_Deutsches_Theater.jpg</x:v>
      </x:c>
      <x:c r="F173" s="42" t="str">
        <x:v>Fotoğraflar/e365f81d-bf22-44c2-9173-7d955db28794.webp</x:v>
      </x:c>
    </x:row>
    <x:row r="174" ht="145" customHeight="1">
      <x:c r="A174" s="14"/>
      <x:c r="B174" s="14" t="str">
        <x:v>Käthe Kollwitz Müzesi’nin bulunduğu Langhans binası</x:v>
      </x:c>
      <x:c r="C174" s="14" t="str">
        <x:v>Gunnar Klack</x:v>
      </x:c>
      <x:c r="D174" s="14" t="str">
        <x:v>CC BY-SA 4.0</x:v>
      </x:c>
      <x:c r="E174" s="14" t="str">
        <x:v>https://commons.wikimedia.org/wiki/File:Langhansbau-Schloss-Charlottenburg-Berlin-05-2017.jpg</x:v>
      </x:c>
      <x:c r="F174" s="14" t="str">
        <x:v>Fotoğraflar/e43a003f-04f5-4354-b229-dddca25eff35.webp</x:v>
      </x:c>
    </x:row>
    <x:row r="175" ht="145" customHeight="1">
      <x:c r="A175" s="42"/>
      <x:c r="B175" s="42" t="str">
        <x:v>Berlin Duvarı Anıtı</x:v>
      </x:c>
      <x:c r="C175" s="42" t="str">
        <x:v>N-Lange.de</x:v>
      </x:c>
      <x:c r="D175" s="42" t="str">
        <x:v>CC BY-SA 3.0</x:v>
      </x:c>
      <x:c r="E175" s="42" t="str">
        <x:v>https://commons.wikimedia.org/wiki/File:Mauer-Gedenkst%C3%A4tte.jpg</x:v>
      </x:c>
      <x:c r="F175" s="42" t="str">
        <x:v>Fotoğraflar/e54d47ba-eade-483a-a4e7-15fa23399b50.webp</x:v>
      </x:c>
    </x:row>
    <x:row r="176" ht="145" customHeight="1">
      <x:c r="A176" s="14"/>
      <x:c r="B176" s="14" t="str">
        <x:v>Berlin Konser Evi</x:v>
      </x:c>
      <x:c r="C176" s="14" t="str">
        <x:v>Ansgar Koreng</x:v>
      </x:c>
      <x:c r="D176" s="14" t="str">
        <x:v>CC BY 3.0 de</x:v>
      </x:c>
      <x:c r="E176" s="14" t="str">
        <x:v>https://commons.wikimedia.org/wiki/File:150524_Konzerthaus_Berlin_(Nacht)_-_clone.jpg</x:v>
      </x:c>
      <x:c r="F176" s="14" t="str">
        <x:v>Fotoğraflar/e68c3c79-88a6-4b3a-a08a-766f5dd85527.webp</x:v>
      </x:c>
    </x:row>
    <x:row r="177" ht="145" customHeight="1">
      <x:c r="A177" s="42"/>
      <x:c r="B177" s="42" t="str">
        <x:v>Avrupa Spor Parkı Yüzme Merkezi</x:v>
      </x:c>
      <x:c r="C177" s="42" t="str">
        <x:v>Auto1234</x:v>
      </x:c>
      <x:c r="D177" s="42" t="str">
        <x:v>CC BY-SA 3.0</x:v>
      </x:c>
      <x:c r="E177" s="42" t="str">
        <x:v>https://commons.wikimedia.org/wiki/File:Deutsche_Schwimmmeisterschaften_2014_(9).jpg</x:v>
      </x:c>
      <x:c r="F177" s="42" t="str">
        <x:v>Fotoğraflar/eac5679b-303a-4a50-bc3c-4118e32aa483.webp</x:v>
      </x:c>
    </x:row>
    <x:row r="178" ht="145" customHeight="1">
      <x:c r="A178" s="14"/>
      <x:c r="B178" s="14" t="str">
        <x:v>Doğa Tarihi Müzesi</x:v>
      </x:c>
      <x:c r="C178" s="14" t="str">
        <x:v>Raimond Spekking</x:v>
      </x:c>
      <x:c r="D178" s="14" t="str">
        <x:v>CC BY-SA 4.0</x:v>
      </x:c>
      <x:c r="E178" s="14" t="str">
        <x:v>https://commons.wikimedia.org/wiki/File:Naturkundemuseum_Berlin_-_Archaeopteryx_-_Eichst%C3%A4tt.jpg</x:v>
      </x:c>
      <x:c r="F178" s="14" t="str">
        <x:v>Fotoğraflar/ec0c7138-1847-4bf5-a137-75a905f16b93.webp</x:v>
      </x:c>
    </x:row>
    <x:row r="179" ht="145" customHeight="1">
      <x:c r="A179" s="42"/>
      <x:c r="B179" s="42" t="str">
        <x:v>Duvar Parkı</x:v>
      </x:c>
      <x:c r="C179" s="42" t="str">
        <x:v>Pmk58</x:v>
      </x:c>
      <x:c r="D179" s="42" t="str">
        <x:v>CC BY-SA 4.0</x:v>
      </x:c>
      <x:c r="E179" s="42" t="str">
        <x:v>https://commons.wikimedia.org/wiki/File:MauerPark.JPG</x:v>
      </x:c>
      <x:c r="F179" s="42" t="str">
        <x:v>Fotoğraflar/ed4dc0b0-d7aa-40ff-9038-0145192750c0.webp</x:v>
      </x:c>
    </x:row>
    <x:row r="180" ht="145" customHeight="1">
      <x:c r="A180" s="14"/>
      <x:c r="B180" s="14" t="str">
        <x:v>Duvar Parkı</x:v>
      </x:c>
      <x:c r="C180" s="14" t="str">
        <x:v>Noir</x:v>
      </x:c>
      <x:c r="D180" s="14" t="str">
        <x:v>CC BY-SA 3.0</x:v>
      </x:c>
      <x:c r="E180" s="14" t="str">
        <x:v>https://commons.wikimedia.org/wiki/File:Berlinermauer.jpg</x:v>
      </x:c>
      <x:c r="F180" s="14" t="str">
        <x:v>Fotoğraflar/f1be2661-bc60-4ca1-be04-76d933ca377e.webp</x:v>
      </x:c>
    </x:row>
    <x:row r="181" ht="145" customHeight="1">
      <x:c r="A181" s="42"/>
      <x:c r="B181" s="42" t="str">
        <x:v>James Simon Galerisi</x:v>
      </x:c>
      <x:c r="C181" s="42" t="str">
        <x:v>Photograph by Mike Peel ( www.mikepeel.net ).</x:v>
      </x:c>
      <x:c r="D181" s="42" t="str">
        <x:v>CC BY-SA 4.0</x:v>
      </x:c>
      <x:c r="E181" s="42" t="str">
        <x:v>https://commons.wikimedia.org/wiki/File:Museum_Island,_Berlin_2017_005.jpg</x:v>
      </x:c>
      <x:c r="F181" s="42" t="str">
        <x:v>Fotoğraflar/f2ab4267-c4e9-4e5c-a123-cfb5a9116749.webp</x:v>
      </x:c>
    </x:row>
    <x:row r="182" ht="145" customHeight="1">
      <x:c r="A182" s="14"/>
      <x:c r="B182" s="14" t="str">
        <x:v>Doğa Tarihi Müzesi</x:v>
      </x:c>
      <x:c r="C182" s="14" t="str">
        <x:v>Jörg Zägel</x:v>
      </x:c>
      <x:c r="D182" s="14" t="str">
        <x:v>CC BY-SA 3.0</x:v>
      </x:c>
      <x:c r="E182" s="14" t="str">
        <x:v>https://commons.wikimedia.org/wiki/File:Berlin,_Mitte,_Invalidenstrasse_43,_Museum_f%C3%BCr_Naturkunde.jpg</x:v>
      </x:c>
      <x:c r="F182" s="14" t="str">
        <x:v>Fotoğraflar/f3ca29e5-18b4-46d8-b3e8-3df1eaedb019.webp</x:v>
      </x:c>
    </x:row>
    <x:row r="183" ht="145" customHeight="1">
      <x:c r="A183" s="42"/>
      <x:c r="B183" s="42" t="str">
        <x:v>Dekoratif Sanatlar Müzesi</x:v>
      </x:c>
      <x:c r="C183" s="42" t="str">
        <x:v>Miguel Hermoso Cuesta</x:v>
      </x:c>
      <x:c r="D183" s="42" t="str">
        <x:v>CC BY-SA 4.0</x:v>
      </x:c>
      <x:c r="E183" s="42" t="str">
        <x:v>https://commons.wikimedia.org/wiki/File:Berl%C3%ADn_tr%C3%ADptico_Limoges_01.JPG</x:v>
      </x:c>
      <x:c r="F183" s="42" t="str">
        <x:v>Fotoğraflar/f43423fb-e5a0-4635-bea7-fad1a63c6e27.webp</x:v>
      </x:c>
    </x:row>
    <x:row r="184" ht="145" customHeight="1">
      <x:c r="A184" s="14"/>
      <x:c r="B184" s="14" t="str">
        <x:v>Dünya Bahçeleri</x:v>
      </x:c>
      <x:c r="C184" s="14" t="str">
        <x:v>A.Savin</x:v>
      </x:c>
      <x:c r="D184" s="14" t="str">
        <x:v>CC BY-SA 3.0</x:v>
      </x:c>
      <x:c r="E184" s="14" t="str">
        <x:v>https://commons.wikimedia.org/wiki/File:Marzahn_Gaerten_der_Welt_08-2015_img10_Chinese_Garden.jpg</x:v>
      </x:c>
      <x:c r="F184" s="14" t="str">
        <x:v>Fotoğraflar/f4fc8c7d-1e4f-48ae-b15e-7e6697f5f0e2.webp</x:v>
      </x:c>
    </x:row>
    <x:row r="185" ht="145" customHeight="1">
      <x:c r="A185" s="42"/>
      <x:c r="B185" s="42" t="str">
        <x:v>Grunewald Ormanı</x:v>
      </x:c>
      <x:c r="C185" s="42" t="str">
        <x:v>Lienhard Schulz</x:v>
      </x:c>
      <x:c r="D185" s="42" t="str">
        <x:v>CC BY-SA 3.0</x:v>
      </x:c>
      <x:c r="E185" s="42" t="str">
        <x:v>https://commons.wikimedia.org/wiki/File:Havel_Berlin.jpg</x:v>
      </x:c>
      <x:c r="F185" s="42" t="str">
        <x:v>Fotoğraflar/f81d6577-324d-41e2-bd5c-3886ea5c9483.webp</x:v>
      </x:c>
    </x:row>
    <x:row r="186" ht="145" customHeight="1">
      <x:c r="A186" s="14"/>
      <x:c r="B186" s="14" t="str">
        <x:v>Charlottenburg Sarayı ve Bahçesi</x:v>
      </x:c>
      <x:c r="C186" s="14" t="str">
        <x:v>ernstol</x:v>
      </x:c>
      <x:c r="D186" s="14" t="str">
        <x:v>CC BY-SA 3.0</x:v>
      </x:c>
      <x:c r="E186" s="14" t="str">
        <x:v>https://commons.wikimedia.org/wiki/File:Charlottenburg_Hohenzollern_2.jpg</x:v>
      </x:c>
      <x:c r="F186" s="14" t="str">
        <x:v>Fotoğraflar/f81f2bb3-809d-428d-a7e3-baf8a2e90f46.webp</x:v>
      </x:c>
    </x:row>
    <x:row r="187" ht="145" customHeight="1">
      <x:c r="A187" s="42"/>
      <x:c r="B187" s="42" t="str">
        <x:v>Dünya Kültürleri Evi</x:v>
      </x:c>
      <x:c r="C187" s="42" t="str">
        <x:v>Ansgar Koreng</x:v>
      </x:c>
      <x:c r="D187" s="42" t="str">
        <x:v>CC BY-SA 3.0 de</x:v>
      </x:c>
      <x:c r="E187" s="42" t="str">
        <x:v>https://commons.wikimedia.org/wiki/File:Haus_der_Kulturen_der_Welt,_Blaue_Stunde,_Berlin,_160521,_ako.jpg</x:v>
      </x:c>
      <x:c r="F187" s="42" t="str">
        <x:v>Fotoğraflar/f844ae68-d5c9-4013-b6a5-b1995bc32297.webp</x:v>
      </x:c>
    </x:row>
    <x:row r="188" ht="145" customHeight="1">
      <x:c r="A188" s="14"/>
      <x:c r="B188" s="14" t="str">
        <x:v>Alman Tarih Müzesi</x:v>
      </x:c>
      <x:c r="C188" s="14" t="str">
        <x:v>Avda</x:v>
      </x:c>
      <x:c r="D188" s="14" t="str">
        <x:v>CC BY-SA 3.0</x:v>
      </x:c>
      <x:c r="E188" s="14" t="str">
        <x:v>https://commons.wikimedia.org/wiki/File:Zeughaus_Berlin_2012.jpg</x:v>
      </x:c>
      <x:c r="F188" s="14" t="str">
        <x:v>Fotoğraflar/fad21313-0562-4e00-9dbc-5b0f9455fb89.webp</x:v>
      </x:c>
    </x:row>
    <x:row r="189" ht="145" customHeight="1">
      <x:c r="A189" s="42"/>
      <x:c r="B189" s="42" t="str">
        <x:v>Berlin Olimpiyat Stadyumu</x:v>
      </x:c>
      <x:c r="C189" s="42" t="str">
        <x:v>LegoFCB</x:v>
      </x:c>
      <x:c r="D189" s="42" t="str">
        <x:v>CC BY-SA 4.0</x:v>
      </x:c>
      <x:c r="E189" s="42" t="str">
        <x:v>https://commons.wikimedia.org/wiki/File:2023_Special_Olympics_World_Summer_Games_Opening_Ceremony_05.jpg</x:v>
      </x:c>
      <x:c r="F189" s="42" t="str">
        <x:v>Fotoğraflar/fbb25c4a-7007-438d-adee-3fb943e18caf.webp</x:v>
      </x:c>
    </x:row>
    <x:row r="190" ht="145" customHeight="1">
      <x:c r="A190" s="14"/>
      <x:c r="B190" s="14" t="str">
        <x:v>Terörün Topografyası</x:v>
      </x:c>
      <x:c r="C190" s="14" t="str">
        <x:v>Stiftung Topographie des Terrors</x:v>
      </x:c>
      <x:c r="D190" s="14" t="str">
        <x:v>CC BY-SA 3.0 de</x:v>
      </x:c>
      <x:c r="E190" s="14" t="str">
        <x:v>https://commons.wikimedia.org/wiki/File:Topographie_des_Terrors_Neubau.jpg</x:v>
      </x:c>
      <x:c r="F190" s="14" t="str">
        <x:v>Fotoğraflar/fc442c69-c7a6-4986-9bac-c282a560837d.webp</x:v>
      </x:c>
    </x:row>
    <x:row r="191" ht="145" customHeight="1">
      <x:c r="A191" s="42"/>
      <x:c r="B191" s="42" t="str">
        <x:v>Eski Ormancı Evi Stadyumu</x:v>
      </x:c>
      <x:c r="C191" s="42" t="str">
        <x:v>Z thomas</x:v>
      </x:c>
      <x:c r="D191" s="42" t="str">
        <x:v>CC BY-SA 3.0</x:v>
      </x:c>
      <x:c r="E191" s="42" t="str">
        <x:v>https://commons.wikimedia.org/wiki/File:Altef%C3%B6rsterei_-_3.jpeg</x:v>
      </x:c>
      <x:c r="F191" s="42" t="str">
        <x:v>Fotoğraflar/fc6da579-b95a-45ba-ad3c-af1776a0d629.webp</x:v>
      </x:c>
    </x:row>
    <x:row r="192" ht="145" customHeight="1">
      <x:c r="A192" s="14"/>
      <x:c r="B192" s="14" t="str">
        <x:v>Köprü Sanat Akımı Müzesi</x:v>
      </x:c>
      <x:c r="C192" s="14" t="str">
        <x:v>Ernst Ludwig Kirchner</x:v>
      </x:c>
      <x:c r="D192" s="14" t="str">
        <x:v>Public domain</x:v>
      </x:c>
      <x:c r="E192" s="14" t="str">
        <x:v>https://commons.wikimedia.org/wiki/File:Ernst_Ludwig_Kirchner_Sich_k%C3%A4mmender_Akt.jpg</x:v>
      </x:c>
      <x:c r="F192" s="14" t="str">
        <x:v>Fotoğraflar/fc88cce9-4c53-4b1c-a1b3-6ec98b6a575e.webp</x:v>
      </x:c>
    </x:row>
    <x:row r="193" ht="145" customHeight="1">
      <x:c r="A193" s="42"/>
      <x:c r="B193" s="42" t="str">
        <x:v>Berlin Duvarı Anıtı</x:v>
      </x:c>
      <x:c r="C193" s="42" t="str">
        <x:v>Einaz80</x:v>
      </x:c>
      <x:c r="D193" s="42" t="str">
        <x:v>CC BY-SA 4.0</x:v>
      </x:c>
      <x:c r="E193" s="42" t="str">
        <x:v>https://commons.wikimedia.org/wiki/File:Berlin_Wall_Bernauer_Strasse.jpg</x:v>
      </x:c>
      <x:c r="F193" s="42" t="str">
        <x:v>Fotoğraflar/ff162c3c-91ca-4c59-b19a-53eb52055224.webp</x:v>
      </x:c>
    </x:row>
  </x:sheetData>
  <x:mergeCells>
    <x:mergeCell ref="A3:F4"/>
  </x:mergeCells>
  <x:pageMargins left="0.7" right="0.7" top="0.75" bottom="0.75" header="0.3" footer="0.3"/>
  <x:drawing xmlns:r="http://schemas.openxmlformats.org/officeDocument/2006/relationships" r:id="R52067bd935e649c3"/>
  <x:tableParts count="1">
    <x:tablePart xmlns:r="http://schemas.openxmlformats.org/officeDocument/2006/relationships" r:id="R740091d887464661"/>
  </x:tableParts>
</x:worksheet>
</file>

<file path=xl/worksheets/sheet19.xml><?xml version="1.0" encoding="utf-8"?>
<x:worksheet xmlns:x="http://schemas.openxmlformats.org/spreadsheetml/2006/main">
  <x:sheetPr>
    <x:tabColor rgb="FFF66C4E"/>
  </x:sheetPr>
  <x:sheetViews>
    <x:sheetView showGridLines="0" workbookViewId="0">
      <x:pane xSplit="1" ySplit="7" topLeftCell="B8" activePane="bottomRight" state="frozen"/>
    </x:sheetView>
  </x:sheetViews>
  <x:sheetFormatPr defaultRowHeight="15"/>
  <x:cols>
    <x:col min="1" max="1" width="32" hidden="0" customWidth="1"/>
    <x:col min="2" max="2" width="48" hidden="0" customWidth="1"/>
    <x:col min="3" max="3" width="48" hidden="0" customWidth="1"/>
    <x:col min="4" max="4" width="55" hidden="0" customWidth="1"/>
    <x:col min="5" max="5" width="55" hidden="0" customWidth="1"/>
    <x:col min="6" max="6" width="24" hidden="0" customWidth="1"/>
    <x:col min="7" max="7" width="48" hidden="0" customWidth="1"/>
    <x:col min="8" max="8" width="40" hidden="0" customWidth="1"/>
    <x:col min="9" max="9" width="48" hidden="0" customWidth="1"/>
    <x:col min="10" max="10" width="40" hidden="0" customWidth="1"/>
    <x:col min="11" max="11" width="20" hidden="0" customWidth="1"/>
    <x:col min="12" max="12" width="20" hidden="0" customWidth="1"/>
    <x:col min="13" max="13" width="58" hidden="0" customWidth="1"/>
    <x:col min="14" max="14" width="30" hidden="0" customWidth="1"/>
    <x:col min="15" max="15" width="65" hidden="0" customWidth="1"/>
  </x:cols>
  <x:sheetData>
    <x:row r="1" ht="54" customHeight="1">
      <x:c r="A1" s="45"/>
      <x:c r="B1" s="45"/>
      <x:c r="C1" s="45"/>
      <x:c r="D1" s="45"/>
      <x:c r="E1" s="45"/>
      <x:c r="F1" s="45"/>
      <x:c r="G1" s="45"/>
      <x:c r="H1" s="45"/>
      <x:c r="I1" s="45"/>
      <x:c r="J1" s="45"/>
      <x:c r="K1" s="45"/>
      <x:c r="L1" s="45"/>
      <x:c r="M1" s="45"/>
      <x:c r="N1" s="45"/>
      <x:c r="O1" s="45"/>
    </x:row>
    <x:row r="2" ht="54" customHeight="1">
      <x:c r="A2" s="46" t="str">
        <x:v>Corteqs · Fotoğrafın kaynak zinciri · v7</x:v>
      </x:c>
      <x:c r="B2" s="45"/>
      <x:c r="C2" s="45"/>
      <x:c r="D2" s="45"/>
      <x:c r="E2" s="45"/>
      <x:c r="F2" s="45"/>
      <x:c r="G2" s="45"/>
      <x:c r="H2" s="45"/>
      <x:c r="I2" s="45"/>
      <x:c r="J2" s="45"/>
      <x:c r="K2" s="45"/>
      <x:c r="L2" s="45"/>
      <x:c r="M2" s="45"/>
      <x:c r="N2" s="45"/>
      <x:c r="O2" s="45"/>
    </x:row>
    <x:row r="3" ht="44" customHeight="1">
      <x:c r="A3" s="45" t="str">
        <x:v>Her fotoğraf kimliği için bir kayıt. İsim, lisans ve kaynak sayfası Fotoğraflar sayfasında kalır. Bilinmeyen bağlantı veya tarih uydurulmaz.</x:v>
      </x:c>
      <x:c r="B3" s="45"/>
      <x:c r="C3" s="45"/>
      <x:c r="D3" s="45"/>
      <x:c r="E3" s="45"/>
      <x:c r="F3" s="45"/>
      <x:c r="G3" s="45"/>
      <x:c r="H3" s="45"/>
      <x:c r="I3" s="45"/>
      <x:c r="J3" s="45"/>
      <x:c r="K3" s="45"/>
      <x:c r="L3" s="45"/>
      <x:c r="M3" s="45"/>
      <x:c r="N3" s="45"/>
      <x:c r="O3" s="45"/>
    </x:row>
    <x:row r="4" ht="54" customHeight="1">
      <x:c r="A4" s="45"/>
      <x:c r="B4" s="45"/>
      <x:c r="C4" s="45"/>
      <x:c r="D4" s="45"/>
      <x:c r="E4" s="45"/>
      <x:c r="F4" s="45"/>
      <x:c r="G4" s="45"/>
      <x:c r="H4" s="45"/>
      <x:c r="I4" s="45"/>
      <x:c r="J4" s="45"/>
      <x:c r="K4" s="45"/>
      <x:c r="L4" s="45"/>
      <x:c r="M4" s="45"/>
      <x:c r="N4" s="45"/>
      <x:c r="O4" s="45"/>
    </x:row>
    <x:row r="5" ht="54" customHeight="1">
      <x:c r="A5" s="45" t="str">
        <x:v>Zorunlu bağlantı</x:v>
      </x:c>
      <x:c r="B5" s="45" t="str">
        <x:v>Kanıt varsa doldurun</x:v>
      </x:c>
      <x:c r="C5" s="45" t="str">
        <x:v>Kanıt varsa doldurun</x:v>
      </x:c>
      <x:c r="D5" s="45" t="str">
        <x:v>Kanıt varsa doldurun</x:v>
      </x:c>
      <x:c r="E5" s="45" t="str">
        <x:v>Kanıt varsa doldurun</x:v>
      </x:c>
      <x:c r="F5" s="45" t="str">
        <x:v>Kanıt varsa doldurun</x:v>
      </x:c>
      <x:c r="G5" s="45" t="str">
        <x:v>Kanıt varsa doldurun</x:v>
      </x:c>
      <x:c r="H5" s="45" t="str">
        <x:v>Kanıt varsa doldurun</x:v>
      </x:c>
      <x:c r="I5" s="45" t="str">
        <x:v>Kanıt varsa doldurun</x:v>
      </x:c>
      <x:c r="J5" s="45" t="str">
        <x:v>Kanıt varsa doldurun</x:v>
      </x:c>
      <x:c r="K5" s="45" t="str">
        <x:v>Kanıt varsa doldurun</x:v>
      </x:c>
      <x:c r="L5" s="45" t="str">
        <x:v>Kanıt varsa doldurun</x:v>
      </x:c>
      <x:c r="M5" s="45" t="str">
        <x:v>Kanıt varsa doldurun</x:v>
      </x:c>
      <x:c r="N5" s="45" t="str">
        <x:v>Kanıt varsa doldurun</x:v>
      </x:c>
      <x:c r="O5" s="45" t="str">
        <x:v>Kanıt varsa doldurun</x:v>
      </x:c>
    </x:row>
    <x:row r="6" ht="50" customHeight="1">
      <x:c r="A6" s="48" t="str">
        <x:v>Fotoğraf kimliği</x:v>
      </x:c>
      <x:c r="B6" s="48" t="str">
        <x:v>Fotoğrafçı profil / portföy bağlantısı</x:v>
      </x:c>
      <x:c r="C6" s="48" t="str">
        <x:v>Görünür fotoğrafçı atıf bağlantısı</x:v>
      </x:c>
      <x:c r="D6" s="48" t="str">
        <x:v>Kaynakta özgün fotoğraf dosyası URL</x:v>
      </x:c>
      <x:c r="E6" s="48" t="str">
        <x:v>Fiilen indirilen dosyanın URL’si</x:v>
      </x:c>
      <x:c r="F6" s="48" t="str">
        <x:v>Kaydedilmiş indirme tarihi</x:v>
      </x:c>
      <x:c r="G6" s="48" t="str">
        <x:v>Korunan mevcut fotoğraf dosyası</x:v>
      </x:c>
      <x:c r="H6" s="48" t="str">
        <x:v>Korunan dosya SHA-256</x:v>
      </x:c>
      <x:c r="I6" s="48" t="str">
        <x:v>Hafif web kopyası (varsa)</x:v>
      </x:c>
      <x:c r="J6" s="48" t="str">
        <x:v>Web kopyası SHA-256</x:v>
      </x:c>
      <x:c r="K6" s="48" t="str">
        <x:v>Web genişliği (px)</x:v>
      </x:c>
      <x:c r="L6" s="48" t="str">
        <x:v>Web yüksekliği (px)</x:v>
      </x:c>
      <x:c r="M6" s="48" t="str">
        <x:v>Dönüştürme kaydı</x:v>
      </x:c>
      <x:c r="N6" s="48" t="str">
        <x:v>Kaynak zinciri kontrolü</x:v>
      </x:c>
      <x:c r="O6" s="48" t="str">
        <x:v>Açık nokta / kanıt açıklaması</x:v>
      </x:c>
    </x:row>
    <x:row r="7" ht="32" customHeight="1">
      <x:c r="A7" s="50" t="str">
        <x:v>photo_id</x:v>
      </x:c>
      <x:c r="B7" s="50" t="str">
        <x:v>author_url</x:v>
      </x:c>
      <x:c r="C7" s="50" t="str">
        <x:v>attribution_url</x:v>
      </x:c>
      <x:c r="D7" s="50" t="str">
        <x:v>original_file_url</x:v>
      </x:c>
      <x:c r="E7" s="50" t="str">
        <x:v>downloaded_file_url</x:v>
      </x:c>
      <x:c r="F7" s="50" t="str">
        <x:v>downloaded_on</x:v>
      </x:c>
      <x:c r="G7" s="50" t="str">
        <x:v>original_file</x:v>
      </x:c>
      <x:c r="H7" s="50" t="str">
        <x:v>original_sha256</x:v>
      </x:c>
      <x:c r="I7" s="50" t="str">
        <x:v>web_file</x:v>
      </x:c>
      <x:c r="J7" s="50" t="str">
        <x:v>web_sha256</x:v>
      </x:c>
      <x:c r="K7" s="50" t="str">
        <x:v>web_width</x:v>
      </x:c>
      <x:c r="L7" s="50" t="str">
        <x:v>web_height</x:v>
      </x:c>
      <x:c r="M7" s="50" t="str">
        <x:v>derivation</x:v>
      </x:c>
      <x:c r="N7" s="50" t="str">
        <x:v>provenance_status</x:v>
      </x:c>
      <x:c r="O7" s="50" t="str">
        <x:v>provenance_note</x:v>
      </x:c>
    </x:row>
    <x:row r="8" ht="54" customHeight="1">
      <x:c r="A8" s="51" t="str">
        <x:v>berlin:photo:venue-234</x:v>
      </x:c>
      <x:c r="B8" s="51" t="str">
        <x:v>https://commons.wikimedia.org/wiki/User:Orderinchaos</x:v>
      </x:c>
      <x:c r="C8" s="51" t="str">
        <x:v>https://commons.wikimedia.org/wiki/User:Orderinchaos</x:v>
      </x:c>
      <x:c r="D8" s="51" t="str">
        <x:v>https://upload.wikimedia.org/wikipedia/commons/e/e2/Maybachufer_Turkish_market_1.jpg?utm_source=commons.wikimedia.org&amp;utm_campaign=imageinfo&amp;utm_content=original</x:v>
      </x:c>
      <x:c r="E8" s="51" t="str"/>
      <x:c r="F8" s="51" t="str"/>
      <x:c r="G8" s="51" t="str">
        <x:v>Fotoğraflar/9d752c6d-977c-4c05-9fee-dc554685f853.webp</x:v>
      </x:c>
      <x:c r="H8" s="51" t="str">
        <x:v>594efb3cc6a341cdee59a14c483b50948a2492d9ca8185293fddc6ff1c5bcea8</x:v>
      </x:c>
      <x:c r="I8" s="51" t="str">
        <x:v>Fotoğraflar/9d752c6d-977c-4c05-9fee-dc554685f853.webp</x:v>
      </x:c>
      <x:c r="J8" s="51" t="str">
        <x:v>594efb3cc6a341cdee59a14c483b50948a2492d9ca8185293fddc6ff1c5bcea8</x:v>
      </x:c>
      <x:c r="K8" s="51" t="n">
        <x:v>960</x:v>
      </x:c>
      <x:c r="L8" s="51" t="n">
        <x:v>720</x:v>
      </x:c>
      <x:c r="M8" s="51" t="str">
        <x:v>Mevcut yayımlanmış fotoğraf dosyası aynen korundu. Önceki değişiklik kaydı: Corteqs: boyutlandırma ve WebP dönüşümü; gösterim alanına göre kırpma.</x:v>
      </x:c>
      <x:c r="N8" s="51" t="str">
        <x:v>Kaynak zincirinde açık nokta</x:v>
      </x:c>
      <x:c r="O8" s="51" t="str">
        <x:v>Eski teslimde fiilen indirilen URL tutulmamış. Güncel özgün URL indirme geçmişi yerine yazılmadı. Güncel kaynak API kontrolü: 2026-10-15T07:22:49.156742+00:00; eski kontrol tarihleri korunmuştur.</x:v>
      </x:c>
    </x:row>
    <x:row r="9" ht="54" customHeight="1">
      <x:c r="A9" s="51" t="str">
        <x:v>berlin:photo:venue-235</x:v>
      </x:c>
      <x:c r="B9" s="51" t="str">
        <x:v>https://commons.wikimedia.org/wiki/User:Fridolin_freudenfett</x:v>
      </x:c>
      <x:c r="C9" s="51" t="str">
        <x:v>https://commons.wikimedia.org/wiki/User:Fridolin_freudenfett</x:v>
      </x:c>
      <x:c r="D9" s="51" t="str">
        <x:v>https://upload.wikimedia.org/wikipedia/commons/3/33/Neuk%C3%B6lln_Maybachufer_Wochenmarkt-002.jpg?utm_source=commons.wikimedia.org&amp;utm_campaign=imageinfo&amp;utm_content=original</x:v>
      </x:c>
      <x:c r="E9" s="51" t="str"/>
      <x:c r="F9" s="51" t="str"/>
      <x:c r="G9" s="51" t="str">
        <x:v>Fotoğraflar/bb6e2497-e2f4-46d7-8339-4b26afd6e4f1.webp</x:v>
      </x:c>
      <x:c r="H9" s="51" t="str">
        <x:v>4cb4413c7a7aff6b203f3da4d3a91b67c57c76f909f6ad0a393a19890d91487c</x:v>
      </x:c>
      <x:c r="I9" s="51" t="str">
        <x:v>Fotoğraflar/bb6e2497-e2f4-46d7-8339-4b26afd6e4f1.webp</x:v>
      </x:c>
      <x:c r="J9" s="51" t="str">
        <x:v>4cb4413c7a7aff6b203f3da4d3a91b67c57c76f909f6ad0a393a19890d91487c</x:v>
      </x:c>
      <x:c r="K9" s="51" t="n">
        <x:v>960</x:v>
      </x:c>
      <x:c r="L9" s="51" t="n">
        <x:v>720</x:v>
      </x:c>
      <x:c r="M9" s="51" t="str">
        <x:v>Mevcut yayımlanmış fotoğraf dosyası aynen korundu. Önceki değişiklik kaydı: Corteqs: boyutlandırma ve WebP dönüşümü; gösterim alanına göre kırpma.</x:v>
      </x:c>
      <x:c r="N9" s="51" t="str">
        <x:v>Kaynak zincirinde açık nokta</x:v>
      </x:c>
      <x:c r="O9" s="51" t="str">
        <x:v>Eski teslimde fiilen indirilen URL tutulmamış. Güncel özgün URL indirme geçmişi yerine yazılmadı. Güncel kaynak API kontrolü: 2026-10-15T07:23:20.067079+00:00; eski kontrol tarihleri korunmuştur.</x:v>
      </x:c>
    </x:row>
    <x:row r="10" ht="54" customHeight="1">
      <x:c r="A10" s="51" t="str">
        <x:v>berlin:photo:venue-236</x:v>
      </x:c>
      <x:c r="B10" s="51" t="str">
        <x:v>https://commons.wikimedia.org/wiki/User:Gunnar_Klack</x:v>
      </x:c>
      <x:c r="C10" s="51" t="str">
        <x:v>https://commons.wikimedia.org/wiki/User:Gunnar_Klack</x:v>
      </x:c>
      <x:c r="D10" s="51" t="str">
        <x:v>https://upload.wikimedia.org/wikipedia/commons/4/41/2011-03-07-Maybachufer-Berlin.jpg?utm_source=commons.wikimedia.org&amp;utm_campaign=imageinfo&amp;utm_content=original</x:v>
      </x:c>
      <x:c r="E10" s="51" t="str"/>
      <x:c r="F10" s="51" t="str"/>
      <x:c r="G10" s="51" t="str">
        <x:v>Fotoğraflar/53967353-608b-41f9-ba7f-a77e760cfec5.webp</x:v>
      </x:c>
      <x:c r="H10" s="51" t="str">
        <x:v>30e83768b41a33716137574c6c4aa66d078c0e5031ea7ad260a77a5500bf3c80</x:v>
      </x:c>
      <x:c r="I10" s="51" t="str">
        <x:v>Fotoğraflar/53967353-608b-41f9-ba7f-a77e760cfec5.webp</x:v>
      </x:c>
      <x:c r="J10" s="51" t="str">
        <x:v>30e83768b41a33716137574c6c4aa66d078c0e5031ea7ad260a77a5500bf3c80</x:v>
      </x:c>
      <x:c r="K10" s="51" t="n">
        <x:v>960</x:v>
      </x:c>
      <x:c r="L10" s="51" t="n">
        <x:v>539</x:v>
      </x:c>
      <x:c r="M10" s="51" t="str">
        <x:v>Mevcut yayımlanmış fotoğraf dosyası aynen korundu. Önceki değişiklik kaydı: Corteqs: boyutlandırma ve WebP dönüşümü; gösterim alanına göre kırpma.</x:v>
      </x:c>
      <x:c r="N10" s="51" t="str">
        <x:v>Kaynak zincirinde açık nokta</x:v>
      </x:c>
      <x:c r="O10" s="51" t="str">
        <x:v>Eski teslimde fiilen indirilen URL tutulmamış. Güncel özgün URL indirme geçmişi yerine yazılmadı. Güncel kaynak API kontrolü: 2026-10-15T07:14:02.393698+00:00; eski kontrol tarihleri korunmuştur.</x:v>
      </x:c>
    </x:row>
    <x:row r="11" ht="54" customHeight="1">
      <x:c r="A11" s="51" t="str">
        <x:v>berlin:photo:venue-237</x:v>
      </x:c>
      <x:c r="B11" s="51" t="str">
        <x:v>https://commons.wikimedia.org/wiki/User:J%C3%B6rg_Z%C3%A4gel</x:v>
      </x:c>
      <x:c r="C11" s="51" t="str">
        <x:v>https://commons.wikimedia.org/wiki/User:J%C3%B6rg_Z%C3%A4gel</x:v>
      </x:c>
      <x:c r="D11" s="51" t="str">
        <x:v>https://upload.wikimedia.org/wikipedia/commons/f/f3/Berlin%2C_Kreuzberg%2C_Eisenbahnstrasse_42-43%2C_Markthalle_IX.jpg?utm_source=commons.wikimedia.org&amp;utm_campaign=imageinfo&amp;utm_content=original</x:v>
      </x:c>
      <x:c r="E11" s="51" t="str"/>
      <x:c r="F11" s="51" t="str"/>
      <x:c r="G11" s="51" t="str">
        <x:v>Fotoğraflar/82e80752-aab6-4fdc-be81-b8c4fece5f09.webp</x:v>
      </x:c>
      <x:c r="H11" s="51" t="str">
        <x:v>4bf017fe10febe0969f1a54499d7458323fa9ed508dd9b3e4dad867114fdfb13</x:v>
      </x:c>
      <x:c r="I11" s="51" t="str">
        <x:v>Fotoğraflar/82e80752-aab6-4fdc-be81-b8c4fece5f09.webp</x:v>
      </x:c>
      <x:c r="J11" s="51" t="str">
        <x:v>4bf017fe10febe0969f1a54499d7458323fa9ed508dd9b3e4dad867114fdfb13</x:v>
      </x:c>
      <x:c r="K11" s="51" t="n">
        <x:v>960</x:v>
      </x:c>
      <x:c r="L11" s="51" t="n">
        <x:v>628</x:v>
      </x:c>
      <x:c r="M11" s="51" t="str">
        <x:v>Mevcut yayımlanmış fotoğraf dosyası aynen korundu. Önceki değişiklik kaydı: Corteqs: boyutlandırma ve WebP dönüşümü; gösterim alanına göre kırpma.</x:v>
      </x:c>
      <x:c r="N11" s="51" t="str">
        <x:v>Kaynak zincirinde açık nokta</x:v>
      </x:c>
      <x:c r="O11" s="51" t="str">
        <x:v>Eski teslimde fiilen indirilen URL tutulmamış. Güncel özgün URL indirme geçmişi yerine yazılmadı. Güncel kaynak API kontrolü: 2026-10-15T07:17:06.249785+00:00; eski kontrol tarihleri korunmuştur.</x:v>
      </x:c>
    </x:row>
    <x:row r="12" ht="54" customHeight="1">
      <x:c r="A12" s="51" t="str">
        <x:v>berlin:photo:venue-211</x:v>
      </x:c>
      <x:c r="B12" s="51" t="str"/>
      <x:c r="C12" s="51" t="str">
        <x:v>https://commons.wikimedia.org/wiki/File:Berlin-Kulturbrauerei.jpg</x:v>
      </x:c>
      <x:c r="D12" s="51" t="str">
        <x:v>https://upload.wikimedia.org/wikipedia/commons/9/9a/Berlin-Kulturbrauerei.jpg?utm_source=commons.wikimedia.org&amp;utm_campaign=imageinfo&amp;utm_content=original</x:v>
      </x:c>
      <x:c r="E12" s="51" t="str"/>
      <x:c r="F12" s="51" t="str"/>
      <x:c r="G12" s="51" t="str">
        <x:v>Fotoğraflar/180bbfd8-1176-4406-b600-d8a925ee885f.webp</x:v>
      </x:c>
      <x:c r="H12" s="51" t="str">
        <x:v>eb03f075e74c13f4e7516d11b31b9fc4140077c9c2472996f7f4fd8fe50ffd7d</x:v>
      </x:c>
      <x:c r="I12" s="51" t="str">
        <x:v>Fotoğraflar/180bbfd8-1176-4406-b600-d8a925ee885f.webp</x:v>
      </x:c>
      <x:c r="J12" s="51" t="str">
        <x:v>eb03f075e74c13f4e7516d11b31b9fc4140077c9c2472996f7f4fd8fe50ffd7d</x:v>
      </x:c>
      <x:c r="K12" s="51" t="n">
        <x:v>960</x:v>
      </x:c>
      <x:c r="L12" s="51" t="n">
        <x:v>729</x:v>
      </x:c>
      <x:c r="M12" s="51" t="str">
        <x:v>Mevcut yayımlanmış fotoğraf dosyası aynen korundu. Önceki değişiklik kaydı: Corteqs: boyutlandırma ve WebP dönüşümü; gösterim alanına göre kırpma.</x:v>
      </x:c>
      <x:c r="N12" s="51" t="str">
        <x:v>Kaynak zincirinde açık nokta</x:v>
      </x:c>
      <x:c r="O12" s="51" t="str">
        <x:v>Eski teslimde fiilen indirilen URL tutulmamış. Güncel özgün URL indirme geçmişi yerine yazılmadı. Ayrı fotoğrafçı profili kanıtta bulunamadı; eser sayfası atıf bağlantısıdır. Güncel kaynak API kontrolü: 2026-10-15T07:17:09.326189+00:00; eski kontrol tarihleri korunmuştur.</x:v>
      </x:c>
    </x:row>
    <x:row r="13" ht="54" customHeight="1">
      <x:c r="A13" s="51" t="str">
        <x:v>berlin:photo:venue-212</x:v>
      </x:c>
      <x:c r="B13" s="51" t="str">
        <x:v>https://commons.wikimedia.org/wiki/User:Meho29</x:v>
      </x:c>
      <x:c r="C13" s="51" t="str">
        <x:v>https://commons.wikimedia.org/wiki/User:Meho29</x:v>
      </x:c>
      <x:c r="D13" s="51" t="str">
        <x:v>https://upload.wikimedia.org/wikipedia/commons/3/31/Berlin_KulturBrauerei_01.jpg?utm_source=commons.wikimedia.org&amp;utm_campaign=imageinfo&amp;utm_content=original</x:v>
      </x:c>
      <x:c r="E13" s="51" t="str"/>
      <x:c r="F13" s="51" t="str"/>
      <x:c r="G13" s="51" t="str">
        <x:v>Fotoğraflar/942480f8-f443-4e8b-950c-4b4e84ba44b9.webp</x:v>
      </x:c>
      <x:c r="H13" s="51" t="str">
        <x:v>f7d33f974a11c629cb712c135490a0382091a21754fe6dc64bb53819f25f7b2d</x:v>
      </x:c>
      <x:c r="I13" s="51" t="str">
        <x:v>Fotoğraflar/942480f8-f443-4e8b-950c-4b4e84ba44b9.webp</x:v>
      </x:c>
      <x:c r="J13" s="51" t="str">
        <x:v>f7d33f974a11c629cb712c135490a0382091a21754fe6dc64bb53819f25f7b2d</x:v>
      </x:c>
      <x:c r="K13" s="51" t="n">
        <x:v>960</x:v>
      </x:c>
      <x:c r="L13" s="51" t="n">
        <x:v>384</x:v>
      </x:c>
      <x:c r="M13" s="51" t="str">
        <x:v>Mevcut yayımlanmış fotoğraf dosyası aynen korundu. Önceki değişiklik kaydı: Corteqs: boyutlandırma ve WebP dönüşümü; gösterim alanına göre kırpma.</x:v>
      </x:c>
      <x:c r="N13" s="51" t="str">
        <x:v>Kaynak zincirinde açık nokta</x:v>
      </x:c>
      <x:c r="O13" s="51" t="str">
        <x:v>Eski teslimde fiilen indirilen URL tutulmamış. Güncel özgün URL indirme geçmişi yerine yazılmadı. Güncel kaynak API kontrolü: 2026-10-15T07:17:06.249785+00:00; eski kontrol tarihleri korunmuştur.</x:v>
      </x:c>
    </x:row>
    <x:row r="14" ht="54" customHeight="1">
      <x:c r="A14" s="51" t="str">
        <x:v>berlin:photo:venue-1</x:v>
      </x:c>
      <x:c r="B14" s="51" t="str">
        <x:v>https://commons.wikimedia.org/wiki/User:Janericloebe</x:v>
      </x:c>
      <x:c r="C14" s="51" t="str">
        <x:v>https://commons.wikimedia.org/wiki/User:Janericloebe</x:v>
      </x:c>
      <x:c r="D14" s="51" t="str">
        <x:v>https://upload.wikimedia.org/wikipedia/commons/d/dd/Berlin_Neues_Museum_001.JPG?utm_source=commons.wikimedia.org&amp;utm_campaign=imageinfo&amp;utm_content=original</x:v>
      </x:c>
      <x:c r="E14" s="51" t="str"/>
      <x:c r="F14" s="51" t="str"/>
      <x:c r="G14" s="51" t="str">
        <x:v>Fotoğraflar/642c9101-4af4-4fa1-babd-c4e45f04c891.webp</x:v>
      </x:c>
      <x:c r="H14" s="51" t="str">
        <x:v>7df94204698dced8298b2964fd60cf6e29ba0ad1871ed2f54cadede4cf9f0391</x:v>
      </x:c>
      <x:c r="I14" s="51" t="str">
        <x:v>Fotoğraflar/642c9101-4af4-4fa1-babd-c4e45f04c891.webp</x:v>
      </x:c>
      <x:c r="J14" s="51" t="str">
        <x:v>7df94204698dced8298b2964fd60cf6e29ba0ad1871ed2f54cadede4cf9f0391</x:v>
      </x:c>
      <x:c r="K14" s="51" t="n">
        <x:v>1200</x:v>
      </x:c>
      <x:c r="L14" s="51" t="n">
        <x:v>567</x:v>
      </x:c>
      <x:c r="M14" s="51" t="str">
        <x:v>Mevcut yayımlanmış fotoğraf dosyası aynen korundu. Önceki değişiklik kaydı: Corteqs: boyutlandırma ve WebP dönüşümü; gösterim alanına göre kırpma.</x:v>
      </x:c>
      <x:c r="N14" s="51" t="str">
        <x:v>Kaynak zincirinde açık nokta</x:v>
      </x:c>
      <x:c r="O14" s="51" t="str">
        <x:v>Eski teslimde fiilen indirilen URL tutulmamış. Güncel özgün URL indirme geçmişi yerine yazılmadı. Güncel kaynak API kontrolü: 2026-10-15T07:17:06.249785+00:00; eski kontrol tarihleri korunmuştur.</x:v>
      </x:c>
    </x:row>
    <x:row r="15" ht="54" customHeight="1">
      <x:c r="A15" s="51" t="str">
        <x:v>berlin:photo:venue-238</x:v>
      </x:c>
      <x:c r="B15" s="51" t="str">
        <x:v>https://www.wikidata.org/wiki/Q108103612</x:v>
      </x:c>
      <x:c r="C15" s="51" t="str">
        <x:v>https://www.wikidata.org/wiki/Q108103612</x:v>
      </x:c>
      <x:c r="D15" s="51" t="str">
        <x:v>https://upload.wikimedia.org/wikipedia/commons/c/c5/Kindl_-_Zentrum_f%C3%BCr_zeitgen%C3%B6ssische_Kunst-1395.jpg?utm_source=commons.wikimedia.org&amp;utm_campaign=imageinfo&amp;utm_content=original</x:v>
      </x:c>
      <x:c r="E15" s="51" t="str"/>
      <x:c r="F15" s="51" t="str"/>
      <x:c r="G15" s="51" t="str">
        <x:v>Fotoğraflar/6efb9740-2e66-4911-a4ff-6cdc92f5e86d.webp</x:v>
      </x:c>
      <x:c r="H15" s="51" t="str">
        <x:v>6e54732c0fece2691a8fe85c64f23230f78becd51b509cf38aae6b99605fc076</x:v>
      </x:c>
      <x:c r="I15" s="51" t="str">
        <x:v>Fotoğraflar/6efb9740-2e66-4911-a4ff-6cdc92f5e86d.webp</x:v>
      </x:c>
      <x:c r="J15" s="51" t="str">
        <x:v>6e54732c0fece2691a8fe85c64f23230f78becd51b509cf38aae6b99605fc076</x:v>
      </x:c>
      <x:c r="K15" s="51" t="n">
        <x:v>680</x:v>
      </x:c>
      <x:c r="L15" s="51" t="n">
        <x:v>1000</x:v>
      </x:c>
      <x:c r="M15" s="51" t="str">
        <x:v>Mevcut yayımlanmış fotoğraf dosyası aynen korundu. Önceki değişiklik kaydı: Corteqs: boyutlandırma ve WebP dönüşümü; gösterim alanına göre kırpma.</x:v>
      </x:c>
      <x:c r="N15" s="51" t="str">
        <x:v>Kaynak zincirinde açık nokta</x:v>
      </x:c>
      <x:c r="O15" s="51" t="str">
        <x:v>Eski teslimde fiilen indirilen URL tutulmamış. Güncel özgün URL indirme geçmişi yerine yazılmadı. Güncel kaynak API kontrolü: 2026-10-15T07:21:45.363957+00:00; eski kontrol tarihleri korunmuştur.</x:v>
      </x:c>
    </x:row>
    <x:row r="16" ht="54" customHeight="1">
      <x:c r="A16" s="51" t="str">
        <x:v>berlin:photo:venue-213</x:v>
      </x:c>
      <x:c r="B16" s="51" t="str"/>
      <x:c r="C16" s="51" t="str">
        <x:v>https://commons.wikimedia.org/wiki/File:Berlin-Kulturbrauerei.jpg</x:v>
      </x:c>
      <x:c r="D16" s="51" t="str">
        <x:v>https://upload.wikimedia.org/wikipedia/commons/9/9a/Berlin-Kulturbrauerei.jpg?utm_source=commons.wikimedia.org&amp;utm_campaign=imageinfo&amp;utm_content=original</x:v>
      </x:c>
      <x:c r="E16" s="51" t="str"/>
      <x:c r="F16" s="51" t="str"/>
      <x:c r="G16" s="51" t="str">
        <x:v>Fotoğraflar/180bbfd8-1176-4406-b600-d8a925ee885f.webp</x:v>
      </x:c>
      <x:c r="H16" s="51" t="str">
        <x:v>eb03f075e74c13f4e7516d11b31b9fc4140077c9c2472996f7f4fd8fe50ffd7d</x:v>
      </x:c>
      <x:c r="I16" s="51" t="str">
        <x:v>Fotoğraflar/180bbfd8-1176-4406-b600-d8a925ee885f.webp</x:v>
      </x:c>
      <x:c r="J16" s="51" t="str">
        <x:v>eb03f075e74c13f4e7516d11b31b9fc4140077c9c2472996f7f4fd8fe50ffd7d</x:v>
      </x:c>
      <x:c r="K16" s="51" t="n">
        <x:v>960</x:v>
      </x:c>
      <x:c r="L16" s="51" t="n">
        <x:v>729</x:v>
      </x:c>
      <x:c r="M16" s="51" t="str">
        <x:v>Mevcut yayımlanmış fotoğraf dosyası aynen korundu. Önceki değişiklik kaydı: Corteqs: boyutlandırma ve WebP dönüşümü; gösterim alanına göre kırpma.</x:v>
      </x:c>
      <x:c r="N16" s="51" t="str">
        <x:v>Kaynak zincirinde açık nokta</x:v>
      </x:c>
      <x:c r="O16" s="51" t="str">
        <x:v>Eski teslimde fiilen indirilen URL tutulmamış. Güncel özgün URL indirme geçmişi yerine yazılmadı. Ayrı fotoğrafçı profili kanıtta bulunamadı; eser sayfası atıf bağlantısıdır. Güncel kaynak API kontrolü: 2026-10-15T07:17:09.326189+00:00; eski kontrol tarihleri korunmuştur.</x:v>
      </x:c>
    </x:row>
    <x:row r="17" ht="54" customHeight="1">
      <x:c r="A17" s="51" t="str">
        <x:v>berlin:photo:venue-214</x:v>
      </x:c>
      <x:c r="B17" s="51" t="str">
        <x:v>https://commons.wikimedia.org/wiki/User:Meho29</x:v>
      </x:c>
      <x:c r="C17" s="51" t="str">
        <x:v>https://commons.wikimedia.org/wiki/User:Meho29</x:v>
      </x:c>
      <x:c r="D17" s="51" t="str">
        <x:v>https://upload.wikimedia.org/wikipedia/commons/3/31/Berlin_KulturBrauerei_01.jpg?utm_source=commons.wikimedia.org&amp;utm_campaign=imageinfo&amp;utm_content=original</x:v>
      </x:c>
      <x:c r="E17" s="51" t="str"/>
      <x:c r="F17" s="51" t="str"/>
      <x:c r="G17" s="51" t="str">
        <x:v>Fotoğraflar/942480f8-f443-4e8b-950c-4b4e84ba44b9.webp</x:v>
      </x:c>
      <x:c r="H17" s="51" t="str">
        <x:v>f7d33f974a11c629cb712c135490a0382091a21754fe6dc64bb53819f25f7b2d</x:v>
      </x:c>
      <x:c r="I17" s="51" t="str">
        <x:v>Fotoğraflar/942480f8-f443-4e8b-950c-4b4e84ba44b9.webp</x:v>
      </x:c>
      <x:c r="J17" s="51" t="str">
        <x:v>f7d33f974a11c629cb712c135490a0382091a21754fe6dc64bb53819f25f7b2d</x:v>
      </x:c>
      <x:c r="K17" s="51" t="n">
        <x:v>960</x:v>
      </x:c>
      <x:c r="L17" s="51" t="n">
        <x:v>384</x:v>
      </x:c>
      <x:c r="M17" s="51" t="str">
        <x:v>Mevcut yayımlanmış fotoğraf dosyası aynen korundu. Önceki değişiklik kaydı: Corteqs: boyutlandırma ve WebP dönüşümü; gösterim alanına göre kırpma.</x:v>
      </x:c>
      <x:c r="N17" s="51" t="str">
        <x:v>Kaynak zincirinde açık nokta</x:v>
      </x:c>
      <x:c r="O17" s="51" t="str">
        <x:v>Eski teslimde fiilen indirilen URL tutulmamış. Güncel özgün URL indirme geçmişi yerine yazılmadı. Güncel kaynak API kontrolü: 2026-10-15T07:17:06.249785+00:00; eski kontrol tarihleri korunmuştur.</x:v>
      </x:c>
    </x:row>
    <x:row r="18" ht="54" customHeight="1">
      <x:c r="A18" s="51" t="str">
        <x:v>berlin:photo:venue-116</x:v>
      </x:c>
      <x:c r="B18" s="51" t="str">
        <x:v>https://commons.wikimedia.org/wiki/User:Coooohen</x:v>
      </x:c>
      <x:c r="C18" s="51" t="str">
        <x:v>https://commons.wikimedia.org/wiki/User:Coooohen</x:v>
      </x:c>
      <x:c r="D18" s="51" t="str">
        <x:v>https://upload.wikimedia.org/wikipedia/commons/0/01/Tempelhofer_Feld_May_2021.jpg?utm_source=commons.wikimedia.org&amp;utm_campaign=imageinfo&amp;utm_content=original</x:v>
      </x:c>
      <x:c r="E18" s="51" t="str"/>
      <x:c r="F18" s="51" t="str"/>
      <x:c r="G18" s="51" t="str">
        <x:v>Fotoğraflar/7e43b807-beee-47d6-af75-123302f4747e.webp</x:v>
      </x:c>
      <x:c r="H18" s="51" t="str">
        <x:v>a677bc8af2197563c1354f472b3e8bc4785c127b0f3a19b936d2e0e14a4726c7</x:v>
      </x:c>
      <x:c r="I18" s="51" t="str">
        <x:v>Fotoğraflar/7e43b807-beee-47d6-af75-123302f4747e.webp</x:v>
      </x:c>
      <x:c r="J18" s="51" t="str">
        <x:v>a677bc8af2197563c1354f472b3e8bc4785c127b0f3a19b936d2e0e14a4726c7</x:v>
      </x:c>
      <x:c r="K18" s="51" t="n">
        <x:v>750</x:v>
      </x:c>
      <x:c r="L18" s="51" t="n">
        <x:v>1000</x:v>
      </x:c>
      <x:c r="M18" s="51" t="str">
        <x:v>Mevcut yayımlanmış fotoğraf dosyası aynen korundu. Önceki değişiklik kaydı: Corteqs: boyutlandırma ve WebP dönüşümü; gösterim alanına göre kırpma.</x:v>
      </x:c>
      <x:c r="N18" s="51" t="str">
        <x:v>Kaynak zincirinde açık nokta</x:v>
      </x:c>
      <x:c r="O18" s="51" t="str">
        <x:v>Eski teslimde fiilen indirilen URL tutulmamış. Güncel özgün URL indirme geçmişi yerine yazılmadı. Güncel kaynak API kontrolü: 2026-10-15T07:25:35.424854+00:00; eski kontrol tarihleri korunmuştur.</x:v>
      </x:c>
    </x:row>
    <x:row r="19" ht="54" customHeight="1">
      <x:c r="A19" s="51" t="str">
        <x:v>berlin:photo:venue-117</x:v>
      </x:c>
      <x:c r="B19" s="51" t="str"/>
      <x:c r="C19" s="51" t="str">
        <x:v>https://commons.wikimedia.org/wiki/File:Berlin_Tiergarten_Siegess%C3%A4ule_Luftansicht.jpg</x:v>
      </x:c>
      <x:c r="D19" s="51" t="str">
        <x:v>https://upload.wikimedia.org/wikipedia/commons/0/08/Berlin_Tiergarten_Siegess%C3%A4ule_Luftansicht.jpg?utm_source=commons.wikimedia.org&amp;utm_campaign=imageinfo&amp;utm_content=original</x:v>
      </x:c>
      <x:c r="E19" s="51" t="str"/>
      <x:c r="F19" s="51" t="str"/>
      <x:c r="G19" s="51" t="str">
        <x:v>Fotoğraflar/c9de6484-3a76-4970-8d16-d3614bb18e86.webp</x:v>
      </x:c>
      <x:c r="H19" s="51" t="str">
        <x:v>2e72d5d8df14494169da3e110cf42b6abfd5e59f8420631e15995ee6f62990f2</x:v>
      </x:c>
      <x:c r="I19" s="51" t="str">
        <x:v>Fotoğraflar/c9de6484-3a76-4970-8d16-d3614bb18e86.webp</x:v>
      </x:c>
      <x:c r="J19" s="51" t="str">
        <x:v>2e72d5d8df14494169da3e110cf42b6abfd5e59f8420631e15995ee6f62990f2</x:v>
      </x:c>
      <x:c r="K19" s="51" t="n">
        <x:v>800</x:v>
      </x:c>
      <x:c r="L19" s="51" t="n">
        <x:v>600</x:v>
      </x:c>
      <x:c r="M19" s="51" t="str">
        <x:v>Mevcut yayımlanmış fotoğraf dosyası aynen korundu. Önceki değişiklik kaydı: Corteqs: boyutlandırma ve WebP dönüşümü; gösterim alanına göre kırpma.</x:v>
      </x:c>
      <x:c r="N19" s="51" t="str">
        <x:v>Kaynak zincirinde açık nokta</x:v>
      </x:c>
      <x:c r="O19" s="51" t="str">
        <x:v>Eski teslimde fiilen indirilen URL tutulmamış. Güncel özgün URL indirme geçmişi yerine yazılmadı. Ayrı fotoğrafçı profili kanıtta bulunamadı; eser sayfası atıf bağlantısıdır. Güncel kaynak API kontrolü: 2026-10-15T07:17:06.249785+00:00; eski kontrol tarihleri korunmuştur.</x:v>
      </x:c>
    </x:row>
    <x:row r="20" ht="54" customHeight="1">
      <x:c r="A20" s="51" t="str">
        <x:v>berlin:photo:venue-118</x:v>
      </x:c>
      <x:c r="B20" s="51" t="str">
        <x:v>https://www.wikidata.org/wiki/Q15080600</x:v>
      </x:c>
      <x:c r="C20" s="51" t="str">
        <x:v>https://www.wikidata.org/wiki/Q15080600</x:v>
      </x:c>
      <x:c r="D20" s="51" t="str">
        <x:v>https://upload.wikimedia.org/wikipedia/commons/a/aa/16-07-04-Abflug-Berlin-DSC_0122.jpg?utm_source=commons.wikimedia.org&amp;utm_campaign=imageinfo&amp;utm_content=original</x:v>
      </x:c>
      <x:c r="E20" s="51" t="str"/>
      <x:c r="F20" s="51" t="str"/>
      <x:c r="G20" s="51" t="str">
        <x:v>Fotoğraflar/2e854746-6a58-432e-a8f5-5a455da5854a.webp</x:v>
      </x:c>
      <x:c r="H20" s="51" t="str">
        <x:v>f618d36c57d96b341ef47f5805f11e33ace66fce3db1debaa3e6886a95771216</x:v>
      </x:c>
      <x:c r="I20" s="51" t="str">
        <x:v>Fotoğraflar/2e854746-6a58-432e-a8f5-5a455da5854a.webp</x:v>
      </x:c>
      <x:c r="J20" s="51" t="str">
        <x:v>f618d36c57d96b341ef47f5805f11e33ace66fce3db1debaa3e6886a95771216</x:v>
      </x:c>
      <x:c r="K20" s="51" t="n">
        <x:v>960</x:v>
      </x:c>
      <x:c r="L20" s="51" t="n">
        <x:v>640</x:v>
      </x:c>
      <x:c r="M20" s="51" t="str">
        <x:v>Mevcut yayımlanmış fotoğraf dosyası aynen korundu. Önceki değişiklik kaydı: Corteqs: boyutlandırma ve WebP dönüşümü; gösterim alanına göre kırpma.</x:v>
      </x:c>
      <x:c r="N20" s="51" t="str">
        <x:v>Kaynak zincirinde açık nokta</x:v>
      </x:c>
      <x:c r="O20" s="51" t="str">
        <x:v>Eski teslimde fiilen indirilen URL tutulmamış. Güncel özgün URL indirme geçmişi yerine yazılmadı. Güncel kaynak API kontrolü: 2026-10-15T07:13:51.222528+00:00; eski kontrol tarihleri korunmuştur.</x:v>
      </x:c>
    </x:row>
    <x:row r="21" ht="54" customHeight="1">
      <x:c r="A21" s="51" t="str">
        <x:v>berlin:photo:venue-9388</x:v>
      </x:c>
      <x:c r="B21" s="51" t="str">
        <x:v>https://commons.wikimedia.org/wiki/User:GPSLeo</x:v>
      </x:c>
      <x:c r="C21" s="51" t="str">
        <x:v>https://commons.wikimedia.org/wiki/User:GPSLeo</x:v>
      </x:c>
      <x:c r="D21" s="51" t="str">
        <x:v>https://upload.wikimedia.org/wikipedia/commons/4/49/Gro%C3%9Fer_Tiergarten_Berlin_2023-10-22_01.jpg?utm_source=commons.wikimedia.org&amp;utm_campaign=imageinfo&amp;utm_content=original</x:v>
      </x:c>
      <x:c r="E21" s="51" t="str"/>
      <x:c r="F21" s="51" t="str"/>
      <x:c r="G21" s="51" t="str">
        <x:v>Fotoğraflar/c26dd887-9655-4545-957a-eda7c10c1970.webp</x:v>
      </x:c>
      <x:c r="H21" s="51" t="str">
        <x:v>0204c519ccd9decc85fdc6bdbdd0736687c71a30a941936edd6d62d93a393a3c</x:v>
      </x:c>
      <x:c r="I21" s="51" t="str">
        <x:v>Fotoğraflar/c26dd887-9655-4545-957a-eda7c10c1970.webp</x:v>
      </x:c>
      <x:c r="J21" s="51" t="str">
        <x:v>0204c519ccd9decc85fdc6bdbdd0736687c71a30a941936edd6d62d93a393a3c</x:v>
      </x:c>
      <x:c r="K21" s="51" t="n">
        <x:v>1000</x:v>
      </x:c>
      <x:c r="L21" s="51" t="n">
        <x:v>670</x:v>
      </x:c>
      <x:c r="M21" s="51" t="str">
        <x:v>Mevcut yayımlanmış fotoğraf dosyası aynen korundu. Önceki değişiklik kaydı: Corteqs: en fazla 1000 piksele küçültme ve WebP dönüşümü. İçerik üretilmedi veya değiştirilmedi.</x:v>
      </x:c>
      <x:c r="N21" s="51" t="str">
        <x:v>Kaynak zincirinde açık nokta</x:v>
      </x:c>
      <x:c r="O21" s="51" t="str">
        <x:v>Eski teslimde fiilen indirilen URL tutulmamış. Güncel özgün URL indirme geçmişi yerine yazılmadı. Güncel kaynak API kontrolü: 2026-10-15T07:20:37.583200+00:00; eski kontrol tarihleri korunmuştur.</x:v>
      </x:c>
    </x:row>
    <x:row r="22" ht="54" customHeight="1">
      <x:c r="A22" s="51" t="str">
        <x:v>berlin:photo:venue-119</x:v>
      </x:c>
      <x:c r="B22" s="51" t="str">
        <x:v>https://commons.wikimedia.org/wiki/User:Coooohen</x:v>
      </x:c>
      <x:c r="C22" s="51" t="str">
        <x:v>https://commons.wikimedia.org/wiki/User:Coooohen</x:v>
      </x:c>
      <x:c r="D22" s="51" t="str">
        <x:v>https://upload.wikimedia.org/wikipedia/commons/0/01/Tempelhofer_Feld_May_2021.jpg?utm_source=commons.wikimedia.org&amp;utm_campaign=imageinfo&amp;utm_content=original</x:v>
      </x:c>
      <x:c r="E22" s="51" t="str"/>
      <x:c r="F22" s="51" t="str"/>
      <x:c r="G22" s="51" t="str">
        <x:v>Fotoğraflar/7e43b807-beee-47d6-af75-123302f4747e.webp</x:v>
      </x:c>
      <x:c r="H22" s="51" t="str">
        <x:v>a677bc8af2197563c1354f472b3e8bc4785c127b0f3a19b936d2e0e14a4726c7</x:v>
      </x:c>
      <x:c r="I22" s="51" t="str">
        <x:v>Fotoğraflar/7e43b807-beee-47d6-af75-123302f4747e.webp</x:v>
      </x:c>
      <x:c r="J22" s="51" t="str">
        <x:v>a677bc8af2197563c1354f472b3e8bc4785c127b0f3a19b936d2e0e14a4726c7</x:v>
      </x:c>
      <x:c r="K22" s="51" t="n">
        <x:v>750</x:v>
      </x:c>
      <x:c r="L22" s="51" t="n">
        <x:v>1000</x:v>
      </x:c>
      <x:c r="M22" s="51" t="str">
        <x:v>Mevcut yayımlanmış fotoğraf dosyası aynen korundu. Önceki değişiklik kaydı: Corteqs: boyutlandırma ve WebP dönüşümü; gösterim alanına göre kırpma.</x:v>
      </x:c>
      <x:c r="N22" s="51" t="str">
        <x:v>Kaynak zincirinde açık nokta</x:v>
      </x:c>
      <x:c r="O22" s="51" t="str">
        <x:v>Eski teslimde fiilen indirilen URL tutulmamış. Güncel özgün URL indirme geçmişi yerine yazılmadı. Güncel kaynak API kontrolü: 2026-10-15T07:25:35.424854+00:00; eski kontrol tarihleri korunmuştur.</x:v>
      </x:c>
    </x:row>
    <x:row r="23" ht="54" customHeight="1">
      <x:c r="A23" s="51" t="str">
        <x:v>berlin:photo:venue-120</x:v>
      </x:c>
      <x:c r="B23" s="51" t="str"/>
      <x:c r="C23" s="51" t="str">
        <x:v>https://commons.wikimedia.org/wiki/File:Stadtbad_neukoelln.jpg</x:v>
      </x:c>
      <x:c r="D23" s="51" t="str">
        <x:v>https://upload.wikimedia.org/wikipedia/commons/d/d9/Stadtbad_neukoelln.jpg?utm_source=commons.wikimedia.org&amp;utm_campaign=imageinfo&amp;utm_content=original</x:v>
      </x:c>
      <x:c r="E23" s="51" t="str"/>
      <x:c r="F23" s="51" t="str"/>
      <x:c r="G23" s="51" t="str">
        <x:v>Fotoğraflar/1ce23df1-ef67-4514-b6d2-9a73208a974c.webp</x:v>
      </x:c>
      <x:c r="H23" s="51" t="str">
        <x:v>7199be844a84f1d7f68ad98ee6bc6d98782f97366b89cd547cde428e12c431ca</x:v>
      </x:c>
      <x:c r="I23" s="51" t="str">
        <x:v>Fotoğraflar/1ce23df1-ef67-4514-b6d2-9a73208a974c.webp</x:v>
      </x:c>
      <x:c r="J23" s="51" t="str">
        <x:v>7199be844a84f1d7f68ad98ee6bc6d98782f97366b89cd547cde428e12c431ca</x:v>
      </x:c>
      <x:c r="K23" s="51" t="n">
        <x:v>960</x:v>
      </x:c>
      <x:c r="L23" s="51" t="n">
        <x:v>637</x:v>
      </x:c>
      <x:c r="M23" s="51" t="str">
        <x:v>Mevcut yayımlanmış fotoğraf dosyası aynen korundu. Önceki değişiklik kaydı: Corteqs: boyutlandırma ve WebP dönüşümü; gösterim alanına göre kırpma.</x:v>
      </x:c>
      <x:c r="N23" s="51" t="str">
        <x:v>Kaynak zincirinde açık nokta</x:v>
      </x:c>
      <x:c r="O23" s="51" t="str">
        <x:v>Eski teslimde fiilen indirilen URL tutulmamış. Güncel özgün URL indirme geçmişi yerine yazılmadı. Ayrı fotoğrafçı profili kanıtta bulunamadı; eser sayfası atıf bağlantısıdır. Kaynak fotoğrafçı alanında yalnız Own work yazıyor. Özgün yükleyici bilgisi incelendi ancak açık isim beyanı olmadan kişi adı varsayılmadı; atıf kimliği için açık konu. Güncel kaynak API kontrolü: 2026-10-15T07:25:09.760592+00:00; eski kontrol tarihleri korunmuştur.</x:v>
      </x:c>
    </x:row>
    <x:row r="24" ht="54" customHeight="1">
      <x:c r="A24" s="51" t="str">
        <x:v>berlin:photo:venue-121</x:v>
      </x:c>
      <x:c r="B24" s="51" t="str">
        <x:v>https://commons.wikimedia.org/wiki/User:A.Savin</x:v>
      </x:c>
      <x:c r="C24" s="51" t="str">
        <x:v>https://commons.wikimedia.org/wiki/User:A.Savin</x:v>
      </x:c>
      <x:c r="D24" s="51" t="str">
        <x:v>https://upload.wikimedia.org/wikipedia/commons/4/4c/Stadtbad_B-Neukoelln_07-2014.jpg?utm_source=commons.wikimedia.org&amp;utm_campaign=imageinfo&amp;utm_content=original</x:v>
      </x:c>
      <x:c r="E24" s="51" t="str"/>
      <x:c r="F24" s="51" t="str"/>
      <x:c r="G24" s="51" t="str">
        <x:v>Fotoğraflar/dc05149b-da70-4e41-80c1-494ed2bb2c7b.webp</x:v>
      </x:c>
      <x:c r="H24" s="51" t="str">
        <x:v>ef7d47ca4ad0d7d1ba66edb82e3402748384b25f0d5401e24c7453756edb658b</x:v>
      </x:c>
      <x:c r="I24" s="51" t="str">
        <x:v>Fotoğraflar/dc05149b-da70-4e41-80c1-494ed2bb2c7b.webp</x:v>
      </x:c>
      <x:c r="J24" s="51" t="str">
        <x:v>ef7d47ca4ad0d7d1ba66edb82e3402748384b25f0d5401e24c7453756edb658b</x:v>
      </x:c>
      <x:c r="K24" s="51" t="n">
        <x:v>800</x:v>
      </x:c>
      <x:c r="L24" s="51" t="n">
        <x:v>1000</x:v>
      </x:c>
      <x:c r="M24" s="51" t="str">
        <x:v>Mevcut yayımlanmış fotoğraf dosyası aynen korundu. Önceki değişiklik kaydı: Corteqs: boyutlandırma ve WebP dönüşümü; gösterim alanına göre kırpma.</x:v>
      </x:c>
      <x:c r="N24" s="51" t="str">
        <x:v>Kaynak zincirinde açık nokta</x:v>
      </x:c>
      <x:c r="O24" s="51" t="str">
        <x:v>Eski teslimde fiilen indirilen URL tutulmamış. Güncel özgün URL indirme geçmişi yerine yazılmadı. Güncel kaynak API kontrolü: 2026-10-15T07:25:09.760592+00:00; eski kontrol tarihleri korunmuştur.</x:v>
      </x:c>
    </x:row>
    <x:row r="25" ht="54" customHeight="1">
      <x:c r="A25" s="51" t="str">
        <x:v>berlin:photo:venue-122</x:v>
      </x:c>
      <x:c r="B25" s="51" t="str">
        <x:v>https://commons.wikimedia.org/wiki/User:Frank_schubert</x:v>
      </x:c>
      <x:c r="C25" s="51" t="str">
        <x:v>https://commons.wikimedia.org/wiki/User:Frank_schubert</x:v>
      </x:c>
      <x:c r="D25" s="51" t="str">
        <x:v>https://upload.wikimedia.org/wikipedia/commons/7/75/Ganghoferstra%C3%9Fe_5_g.JPG?utm_source=commons.wikimedia.org&amp;utm_campaign=imageinfo&amp;utm_content=original</x:v>
      </x:c>
      <x:c r="E25" s="51" t="str"/>
      <x:c r="F25" s="51" t="str"/>
      <x:c r="G25" s="51" t="str">
        <x:v>Fotoğraflar/d9defdb7-1ce2-4000-892f-d6311b9802cb.webp</x:v>
      </x:c>
      <x:c r="H25" s="51" t="str">
        <x:v>49c95d005807ffcb9793631205e84f2d728001965690ca48adc494bb1a86523b</x:v>
      </x:c>
      <x:c r="I25" s="51" t="str">
        <x:v>Fotoğraflar/d9defdb7-1ce2-4000-892f-d6311b9802cb.webp</x:v>
      </x:c>
      <x:c r="J25" s="51" t="str">
        <x:v>49c95d005807ffcb9793631205e84f2d728001965690ca48adc494bb1a86523b</x:v>
      </x:c>
      <x:c r="K25" s="51" t="n">
        <x:v>960</x:v>
      </x:c>
      <x:c r="L25" s="51" t="n">
        <x:v>640</x:v>
      </x:c>
      <x:c r="M25" s="51" t="str">
        <x:v>Mevcut yayımlanmış fotoğraf dosyası aynen korundu. Önceki değişiklik kaydı: Corteqs: boyutlandırma ve WebP dönüşümü; gösterim alanına göre kırpma.</x:v>
      </x:c>
      <x:c r="N25" s="51" t="str">
        <x:v>Kaynak zincirinde açık nokta</x:v>
      </x:c>
      <x:c r="O25" s="51" t="str">
        <x:v>Eski teslimde fiilen indirilen URL tutulmamış. Güncel özgün URL indirme geçmişi yerine yazılmadı. Güncel kaynak API kontrolü: 2026-10-15T07:20:13.418774+00:00; eski kontrol tarihleri korunmuştur.</x:v>
      </x:c>
    </x:row>
    <x:row r="26" ht="54" customHeight="1">
      <x:c r="A26" s="51" t="str">
        <x:v>berlin:photo:venue-123</x:v>
      </x:c>
      <x:c r="B26" s="51" t="str">
        <x:v>https://commons.wikimedia.org/wiki/User:A.Savin</x:v>
      </x:c>
      <x:c r="C26" s="51" t="str">
        <x:v>https://commons.wikimedia.org/wiki/User:A.Savin</x:v>
      </x:c>
      <x:c r="D26" s="51" t="str">
        <x:v>https://upload.wikimedia.org/wikipedia/commons/1/15/Strandbad_Berlin-Wannsee_vom_See_04-2015.jpg?utm_source=commons.wikimedia.org&amp;utm_campaign=imageinfo&amp;utm_content=original</x:v>
      </x:c>
      <x:c r="E26" s="51" t="str"/>
      <x:c r="F26" s="51" t="str"/>
      <x:c r="G26" s="51" t="str">
        <x:v>Fotoğraflar/19e95e09-6319-4362-acbd-0548a72fdcba.webp</x:v>
      </x:c>
      <x:c r="H26" s="51" t="str">
        <x:v>eb05bdc93d1a0e45744781c07b2314569fa9644ab3b3654fa3c2345d6d37e0ee</x:v>
      </x:c>
      <x:c r="I26" s="51" t="str">
        <x:v>Fotoğraflar/19e95e09-6319-4362-acbd-0548a72fdcba.webp</x:v>
      </x:c>
      <x:c r="J26" s="51" t="str">
        <x:v>eb05bdc93d1a0e45744781c07b2314569fa9644ab3b3654fa3c2345d6d37e0ee</x:v>
      </x:c>
      <x:c r="K26" s="51" t="n">
        <x:v>960</x:v>
      </x:c>
      <x:c r="L26" s="51" t="n">
        <x:v>480</x:v>
      </x:c>
      <x:c r="M26" s="51" t="str">
        <x:v>Mevcut yayımlanmış fotoğraf dosyası aynen korundu. Önceki değişiklik kaydı: Corteqs: boyutlandırma ve WebP dönüşümü; gösterim alanına göre kırpma.</x:v>
      </x:c>
      <x:c r="N26" s="51" t="str">
        <x:v>Kaynak zincirinde açık nokta</x:v>
      </x:c>
      <x:c r="O26" s="51" t="str">
        <x:v>Eski teslimde fiilen indirilen URL tutulmamış. Güncel özgün URL indirme geçmişi yerine yazılmadı. Güncel kaynak API kontrolü: 2026-10-15T07:25:16.764794+00:00; eski kontrol tarihleri korunmuştur.</x:v>
      </x:c>
    </x:row>
    <x:row r="27" ht="54" customHeight="1">
      <x:c r="A27" s="51" t="str">
        <x:v>berlin:photo:venue-124</x:v>
      </x:c>
      <x:c r="B27" s="51" t="str"/>
      <x:c r="C27" s="51" t="str">
        <x:v>https://commons.wikimedia.org/wiki/File:Strandbad_Wannsee_01.jpg</x:v>
      </x:c>
      <x:c r="D27" s="51" t="str">
        <x:v>https://upload.wikimedia.org/wikipedia/commons/4/4f/Strandbad_Wannsee_01.jpg?utm_source=commons.wikimedia.org&amp;utm_campaign=imageinfo&amp;utm_content=original</x:v>
      </x:c>
      <x:c r="E27" s="51" t="str"/>
      <x:c r="F27" s="51" t="str"/>
      <x:c r="G27" s="51" t="str">
        <x:v>Fotoğraflar/c64a4e2e-6209-4299-9169-8a7238003242.webp</x:v>
      </x:c>
      <x:c r="H27" s="51" t="str">
        <x:v>83a0a9c9199c4e6ae8b98714cc72da668eba1ece082f19c43e05e0cfef906b2f</x:v>
      </x:c>
      <x:c r="I27" s="51" t="str">
        <x:v>Fotoğraflar/c64a4e2e-6209-4299-9169-8a7238003242.webp</x:v>
      </x:c>
      <x:c r="J27" s="51" t="str">
        <x:v>83a0a9c9199c4e6ae8b98714cc72da668eba1ece082f19c43e05e0cfef906b2f</x:v>
      </x:c>
      <x:c r="K27" s="51" t="n">
        <x:v>960</x:v>
      </x:c>
      <x:c r="L27" s="51" t="n">
        <x:v>720</x:v>
      </x:c>
      <x:c r="M27" s="51" t="str">
        <x:v>Mevcut yayımlanmış fotoğraf dosyası aynen korundu. Önceki değişiklik kaydı: Corteqs: boyutlandırma ve WebP dönüşümü; gösterim alanına göre kırpma.</x:v>
      </x:c>
      <x:c r="N27" s="51" t="str">
        <x:v>Kaynak zincirinde açık nokta</x:v>
      </x:c>
      <x:c r="O27" s="51" t="str">
        <x:v>Eski teslimde fiilen indirilen URL tutulmamış. Güncel özgün URL indirme geçmişi yerine yazılmadı. Ayrı fotoğrafçı profili kanıtta bulunamadı; eser sayfası atıf bağlantısıdır. Güncel kaynak API kontrolü: 2026-10-15T07:25:16.764794+00:00; eski kontrol tarihleri korunmuştur.</x:v>
      </x:c>
    </x:row>
    <x:row r="28" ht="54" customHeight="1">
      <x:c r="A28" s="51" t="str">
        <x:v>berlin:photo:venue-4</x:v>
      </x:c>
      <x:c r="B28" s="51" t="str"/>
      <x:c r="C28" s="51" t="str">
        <x:v>https://commons.wikimedia.org/wiki/File:Berliner_Philharmonie1.jpg</x:v>
      </x:c>
      <x:c r="D28" s="51" t="str">
        <x:v>https://upload.wikimedia.org/wikipedia/commons/c/c5/Berliner_Philharmonie1.jpg?utm_source=commons.wikimedia.org&amp;utm_campaign=imageinfo&amp;utm_content=original</x:v>
      </x:c>
      <x:c r="E28" s="51" t="str"/>
      <x:c r="F28" s="51" t="str"/>
      <x:c r="G28" s="51" t="str">
        <x:v>Fotoğraflar/09e9438b-67b1-4d11-894e-f80265e6636d.webp</x:v>
      </x:c>
      <x:c r="H28" s="51" t="str">
        <x:v>451cb98bca1c933ea2fb990f31d08e23aee606ef07d99e350fcda9fb86a66ecc</x:v>
      </x:c>
      <x:c r="I28" s="51" t="str">
        <x:v>Fotoğraflar/09e9438b-67b1-4d11-894e-f80265e6636d.webp</x:v>
      </x:c>
      <x:c r="J28" s="51" t="str">
        <x:v>451cb98bca1c933ea2fb990f31d08e23aee606ef07d99e350fcda9fb86a66ecc</x:v>
      </x:c>
      <x:c r="K28" s="51" t="n">
        <x:v>1200</x:v>
      </x:c>
      <x:c r="L28" s="51" t="n">
        <x:v>801</x:v>
      </x:c>
      <x:c r="M28" s="51" t="str">
        <x:v>Mevcut yayımlanmış fotoğraf dosyası aynen korundu. Önceki değişiklik kaydı: Corteqs: boyutlandırma ve WebP dönüşümü; gösterim alanına göre kırpma.</x:v>
      </x:c>
      <x:c r="N28" s="51" t="str">
        <x:v>Kaynak zincirinde açık nokta</x:v>
      </x:c>
      <x:c r="O28" s="51" t="str">
        <x:v>Eski teslimde fiilen indirilen URL tutulmamış. Güncel özgün URL indirme geçmişi yerine yazılmadı. Ayrı fotoğrafçı profili kanıtta bulunamadı; eser sayfası atıf bağlantısıdır. Güncel kaynak API kontrolü: 2026-10-15T07:17:09.326189+00:00; eski kontrol tarihleri korunmuştur.</x:v>
      </x:c>
    </x:row>
    <x:row r="29" ht="54" customHeight="1">
      <x:c r="A29" s="51" t="str">
        <x:v>berlin:photo:venue-5</x:v>
      </x:c>
      <x:c r="B29" s="51" t="str"/>
      <x:c r="C29" s="51" t="str">
        <x:v>https://commons.wikimedia.org/wiki/File:RSB_Philharmonie.jpg</x:v>
      </x:c>
      <x:c r="D29" s="51" t="str">
        <x:v>https://upload.wikimedia.org/wikipedia/commons/0/0c/RSB_Philharmonie.jpg?utm_source=commons.wikimedia.org&amp;utm_campaign=imageinfo&amp;utm_content=original</x:v>
      </x:c>
      <x:c r="E29" s="51" t="str"/>
      <x:c r="F29" s="51" t="str"/>
      <x:c r="G29" s="51" t="str">
        <x:v>Fotoğraflar/9409de41-ac59-4cbe-9785-3d9b4adf2748.webp</x:v>
      </x:c>
      <x:c r="H29" s="51" t="str">
        <x:v>83d9c6b101ee24efddcca7b9de08846a1c11b5ea85225efd206a84d218575c5c</x:v>
      </x:c>
      <x:c r="I29" s="51" t="str">
        <x:v>Fotoğraflar/9409de41-ac59-4cbe-9785-3d9b4adf2748.webp</x:v>
      </x:c>
      <x:c r="J29" s="51" t="str">
        <x:v>83d9c6b101ee24efddcca7b9de08846a1c11b5ea85225efd206a84d218575c5c</x:v>
      </x:c>
      <x:c r="K29" s="51" t="n">
        <x:v>1024</x:v>
      </x:c>
      <x:c r="L29" s="51" t="n">
        <x:v>768</x:v>
      </x:c>
      <x:c r="M29" s="51" t="str">
        <x:v>Mevcut yayımlanmış fotoğraf dosyası aynen korundu. Önceki değişiklik kaydı: Corteqs: boyutlandırma ve WebP dönüşümü; gösterim alanına göre kırpma.</x:v>
      </x:c>
      <x:c r="N29" s="51" t="str">
        <x:v>Kaynak zincirinde açık nokta</x:v>
      </x:c>
      <x:c r="O29" s="51" t="str">
        <x:v>Eski teslimde fiilen indirilen URL tutulmamış. Güncel özgün URL indirme geçmişi yerine yazılmadı. Ayrı fotoğrafçı profili kanıtta bulunamadı; eser sayfası atıf bağlantısıdır. Güncel kaynak API kontrolü: 2026-10-15T07:24:14.075243+00:00; eski kontrol tarihleri korunmuştur.</x:v>
      </x:c>
    </x:row>
    <x:row r="30" ht="54" customHeight="1">
      <x:c r="A30" s="51" t="str">
        <x:v>berlin:photo:venue-125</x:v>
      </x:c>
      <x:c r="B30" s="51" t="str">
        <x:v>https://commons.wikimedia.org/wiki/User:Beek100</x:v>
      </x:c>
      <x:c r="C30" s="51" t="str">
        <x:v>https://commons.wikimedia.org/wiki/User:Beek100</x:v>
      </x:c>
      <x:c r="D30" s="51" t="str">
        <x:v>https://upload.wikimedia.org/wikipedia/commons/d/db/Blick_auf_Kreuzberg_aus_Gro%C3%9Fbeerenstra%C3%9Fe%2C_2007.jpg?utm_source=commons.wikimedia.org&amp;utm_campaign=imageinfo&amp;utm_content=original</x:v>
      </x:c>
      <x:c r="E30" s="51" t="str"/>
      <x:c r="F30" s="51" t="str"/>
      <x:c r="G30" s="51" t="str">
        <x:v>Fotoğraflar/86f4fe0b-54e9-4ea1-9c17-d7ee84a78f89.webp</x:v>
      </x:c>
      <x:c r="H30" s="51" t="str">
        <x:v>0fc0dad17e1acd6b1b3edec4ba304ad6f151a5a329ca41536134beb7c16313e0</x:v>
      </x:c>
      <x:c r="I30" s="51" t="str">
        <x:v>Fotoğraflar/86f4fe0b-54e9-4ea1-9c17-d7ee84a78f89.webp</x:v>
      </x:c>
      <x:c r="J30" s="51" t="str">
        <x:v>0fc0dad17e1acd6b1b3edec4ba304ad6f151a5a329ca41536134beb7c16313e0</x:v>
      </x:c>
      <x:c r="K30" s="51" t="n">
        <x:v>960</x:v>
      </x:c>
      <x:c r="L30" s="51" t="n">
        <x:v>773</x:v>
      </x:c>
      <x:c r="M30" s="51" t="str">
        <x:v>Mevcut yayımlanmış fotoğraf dosyası aynen korundu. Önceki değişiklik kaydı: Corteqs: boyutlandırma ve WebP dönüşümü; gösterim alanına göre kırpma.</x:v>
      </x:c>
      <x:c r="N30" s="51" t="str">
        <x:v>Kaynak zincirinde açık nokta</x:v>
      </x:c>
      <x:c r="O30" s="51" t="str">
        <x:v>Eski teslimde fiilen indirilen URL tutulmamış. Güncel özgün URL indirme geçmişi yerine yazılmadı. Güncel kaynak API kontrolü: 2026-10-15T07:17:17.945411+00:00; eski kontrol tarihleri korunmuştur.</x:v>
      </x:c>
    </x:row>
    <x:row r="31" ht="54" customHeight="1">
      <x:c r="A31" s="51" t="str">
        <x:v>berlin:photo:venue-126</x:v>
      </x:c>
      <x:c r="B31" s="51" t="str">
        <x:v>https://commons.wikimedia.org/wiki/User:FRZ</x:v>
      </x:c>
      <x:c r="C31" s="51" t="str">
        <x:v>https://commons.wikimedia.org/wiki/User:FRZ</x:v>
      </x:c>
      <x:c r="D31" s="51" t="str">
        <x:v>https://upload.wikimedia.org/wikipedia/commons/8/84/Mauerpark_1979.jpg?utm_source=commons.wikimedia.org&amp;utm_campaign=imageinfo&amp;utm_content=original</x:v>
      </x:c>
      <x:c r="E31" s="51" t="str"/>
      <x:c r="F31" s="51" t="str"/>
      <x:c r="G31" s="51" t="str">
        <x:v>Fotoğraflar/3f3c8a76-2f31-41f2-908b-7df9702097ec.webp</x:v>
      </x:c>
      <x:c r="H31" s="51" t="str">
        <x:v>c62f51da8debc25ae70726adac3e1c33fc3e24c8418c417fb1aaff4b523c0b05</x:v>
      </x:c>
      <x:c r="I31" s="51" t="str">
        <x:v>Fotoğraflar/3f3c8a76-2f31-41f2-908b-7df9702097ec.webp</x:v>
      </x:c>
      <x:c r="J31" s="51" t="str">
        <x:v>c62f51da8debc25ae70726adac3e1c33fc3e24c8418c417fb1aaff4b523c0b05</x:v>
      </x:c>
      <x:c r="K31" s="51" t="n">
        <x:v>960</x:v>
      </x:c>
      <x:c r="L31" s="51" t="n">
        <x:v>720</x:v>
      </x:c>
      <x:c r="M31" s="51" t="str">
        <x:v>Mevcut yayımlanmış fotoğraf dosyası aynen korundu. Önceki değişiklik kaydı: Corteqs: boyutlandırma ve WebP dönüşümü; gösterim alanına göre kırpma.</x:v>
      </x:c>
      <x:c r="N31" s="51" t="str">
        <x:v>Kaynak zincirinde açık nokta</x:v>
      </x:c>
      <x:c r="O31" s="51" t="str">
        <x:v>Eski teslimde fiilen indirilen URL tutulmamış. Güncel özgün URL indirme geçmişi yerine yazılmadı. Güncel kaynak API kontrolü: 2026-10-15T07:22:49.156742+00:00; eski kontrol tarihleri korunmuştur.</x:v>
      </x:c>
    </x:row>
    <x:row r="32" ht="54" customHeight="1">
      <x:c r="A32" s="51" t="str">
        <x:v>berlin:photo:venue-127</x:v>
      </x:c>
      <x:c r="B32" s="51" t="str">
        <x:v>https://de.wikipedia.org/wiki/Benutzer:Noir</x:v>
      </x:c>
      <x:c r="C32" s="51" t="str">
        <x:v>https://de.wikipedia.org/wiki/Benutzer:Noir</x:v>
      </x:c>
      <x:c r="D32" s="51" t="str">
        <x:v>https://upload.wikimedia.org/wikipedia/commons/5/5d/Berlinermauer.jpg?utm_source=commons.wikimedia.org&amp;utm_campaign=imageinfo&amp;utm_content=original</x:v>
      </x:c>
      <x:c r="E32" s="51" t="str"/>
      <x:c r="F32" s="51" t="str"/>
      <x:c r="G32" s="51" t="str">
        <x:v>Fotoğraflar/f1be2661-bc60-4ca1-be04-76d933ca377e.webp</x:v>
      </x:c>
      <x:c r="H32" s="51" t="str">
        <x:v>f4362a56cd6e4f4827b4aca1ba0b52515977031d6cddde437909c2d53464c03a</x:v>
      </x:c>
      <x:c r="I32" s="51" t="str">
        <x:v>Fotoğraflar/f1be2661-bc60-4ca1-be04-76d933ca377e.webp</x:v>
      </x:c>
      <x:c r="J32" s="51" t="str">
        <x:v>f4362a56cd6e4f4827b4aca1ba0b52515977031d6cddde437909c2d53464c03a</x:v>
      </x:c>
      <x:c r="K32" s="51" t="n">
        <x:v>960</x:v>
      </x:c>
      <x:c r="L32" s="51" t="n">
        <x:v>730</x:v>
      </x:c>
      <x:c r="M32" s="51" t="str">
        <x:v>Mevcut yayımlanmış fotoğraf dosyası aynen korundu. Önceki değişiklik kaydı: Corteqs: boyutlandırma ve WebP dönüşümü; gösterim alanına göre kırpma.</x:v>
      </x:c>
      <x:c r="N32" s="51" t="str">
        <x:v>Kaynak zincirinde açık nokta</x:v>
      </x:c>
      <x:c r="O32" s="51" t="str">
        <x:v>Eski teslimde fiilen indirilen URL tutulmamış. Güncel özgün URL indirme geçmişi yerine yazılmadı. Güncel kaynak API kontrolü: 2026-10-15T07:17:09.326189+00:00; eski kontrol tarihleri korunmuştur.</x:v>
      </x:c>
    </x:row>
    <x:row r="33" ht="54" customHeight="1">
      <x:c r="A33" s="51" t="str">
        <x:v>berlin:photo:venue-128</x:v>
      </x:c>
      <x:c r="B33" s="51" t="str"/>
      <x:c r="C33" s="51" t="str">
        <x:v>https://commons.wikimedia.org/wiki/File:MauerPark.JPG</x:v>
      </x:c>
      <x:c r="D33" s="51" t="str">
        <x:v>https://upload.wikimedia.org/wikipedia/commons/1/13/MauerPark.JPG?utm_source=commons.wikimedia.org&amp;utm_campaign=imageinfo&amp;utm_content=original</x:v>
      </x:c>
      <x:c r="E33" s="51" t="str"/>
      <x:c r="F33" s="51" t="str"/>
      <x:c r="G33" s="51" t="str">
        <x:v>Fotoğraflar/ed4dc0b0-d7aa-40ff-9038-0145192750c0.webp</x:v>
      </x:c>
      <x:c r="H33" s="51" t="str">
        <x:v>c67240d399ea8db61aec511219726f21a4b32617e9c73a0c637338b7b93503f7</x:v>
      </x:c>
      <x:c r="I33" s="51" t="str">
        <x:v>Fotoğraflar/ed4dc0b0-d7aa-40ff-9038-0145192750c0.webp</x:v>
      </x:c>
      <x:c r="J33" s="51" t="str">
        <x:v>c67240d399ea8db61aec511219726f21a4b32617e9c73a0c637338b7b93503f7</x:v>
      </x:c>
      <x:c r="K33" s="51" t="n">
        <x:v>960</x:v>
      </x:c>
      <x:c r="L33" s="51" t="n">
        <x:v>720</x:v>
      </x:c>
      <x:c r="M33" s="51" t="str">
        <x:v>Mevcut yayımlanmış fotoğraf dosyası aynen korundu. Önceki değişiklik kaydı: Corteqs: boyutlandırma ve WebP dönüşümü; gösterim alanına göre kırpma.</x:v>
      </x:c>
      <x:c r="N33" s="51" t="str">
        <x:v>Kaynak zincirinde açık nokta</x:v>
      </x:c>
      <x:c r="O33" s="51" t="str">
        <x:v>Eski teslimde fiilen indirilen URL tutulmamış. Güncel özgün URL indirme geçmişi yerine yazılmadı. Ayrı fotoğrafçı profili kanıtta bulunamadı; eser sayfası atıf bağlantısıdır. Güncel kaynak API kontrolü: 2026-10-15T07:22:46.933089+00:00; eski kontrol tarihleri korunmuştur.</x:v>
      </x:c>
    </x:row>
    <x:row r="34" ht="54" customHeight="1">
      <x:c r="A34" s="51" t="str">
        <x:v>berlin:photo:venue-239</x:v>
      </x:c>
      <x:c r="B34" s="51" t="str">
        <x:v>https://commons.wikimedia.org/wiki/User:Orderinchaos</x:v>
      </x:c>
      <x:c r="C34" s="51" t="str">
        <x:v>https://commons.wikimedia.org/wiki/User:Orderinchaos</x:v>
      </x:c>
      <x:c r="D34" s="51" t="str">
        <x:v>https://upload.wikimedia.org/wikipedia/commons/e/e2/Maybachufer_Turkish_market_1.jpg?utm_source=commons.wikimedia.org&amp;utm_campaign=imageinfo&amp;utm_content=original</x:v>
      </x:c>
      <x:c r="E34" s="51" t="str"/>
      <x:c r="F34" s="51" t="str"/>
      <x:c r="G34" s="51" t="str">
        <x:v>Fotoğraflar/9d752c6d-977c-4c05-9fee-dc554685f853.webp</x:v>
      </x:c>
      <x:c r="H34" s="51" t="str">
        <x:v>594efb3cc6a341cdee59a14c483b50948a2492d9ca8185293fddc6ff1c5bcea8</x:v>
      </x:c>
      <x:c r="I34" s="51" t="str">
        <x:v>Fotoğraflar/9d752c6d-977c-4c05-9fee-dc554685f853.webp</x:v>
      </x:c>
      <x:c r="J34" s="51" t="str">
        <x:v>594efb3cc6a341cdee59a14c483b50948a2492d9ca8185293fddc6ff1c5bcea8</x:v>
      </x:c>
      <x:c r="K34" s="51" t="n">
        <x:v>960</x:v>
      </x:c>
      <x:c r="L34" s="51" t="n">
        <x:v>720</x:v>
      </x:c>
      <x:c r="M34" s="51" t="str">
        <x:v>Mevcut yayımlanmış fotoğraf dosyası aynen korundu. Önceki değişiklik kaydı: Corteqs: boyutlandırma ve WebP dönüşümü; gösterim alanına göre kırpma.</x:v>
      </x:c>
      <x:c r="N34" s="51" t="str">
        <x:v>Kaynak zincirinde açık nokta</x:v>
      </x:c>
      <x:c r="O34" s="51" t="str">
        <x:v>Eski teslimde fiilen indirilen URL tutulmamış. Güncel özgün URL indirme geçmişi yerine yazılmadı. Güncel kaynak API kontrolü: 2026-10-15T07:22:49.156742+00:00; eski kontrol tarihleri korunmuştur.</x:v>
      </x:c>
    </x:row>
    <x:row r="35" ht="54" customHeight="1">
      <x:c r="A35" s="51" t="str">
        <x:v>berlin:photo:venue-240</x:v>
      </x:c>
      <x:c r="B35" s="51" t="str">
        <x:v>https://commons.wikimedia.org/wiki/User:Fridolin_freudenfett</x:v>
      </x:c>
      <x:c r="C35" s="51" t="str">
        <x:v>https://commons.wikimedia.org/wiki/User:Fridolin_freudenfett</x:v>
      </x:c>
      <x:c r="D35" s="51" t="str">
        <x:v>https://upload.wikimedia.org/wikipedia/commons/3/33/Neuk%C3%B6lln_Maybachufer_Wochenmarkt-002.jpg?utm_source=commons.wikimedia.org&amp;utm_campaign=imageinfo&amp;utm_content=original</x:v>
      </x:c>
      <x:c r="E35" s="51" t="str"/>
      <x:c r="F35" s="51" t="str"/>
      <x:c r="G35" s="51" t="str">
        <x:v>Fotoğraflar/bb6e2497-e2f4-46d7-8339-4b26afd6e4f1.webp</x:v>
      </x:c>
      <x:c r="H35" s="51" t="str">
        <x:v>4cb4413c7a7aff6b203f3da4d3a91b67c57c76f909f6ad0a393a19890d91487c</x:v>
      </x:c>
      <x:c r="I35" s="51" t="str">
        <x:v>Fotoğraflar/bb6e2497-e2f4-46d7-8339-4b26afd6e4f1.webp</x:v>
      </x:c>
      <x:c r="J35" s="51" t="str">
        <x:v>4cb4413c7a7aff6b203f3da4d3a91b67c57c76f909f6ad0a393a19890d91487c</x:v>
      </x:c>
      <x:c r="K35" s="51" t="n">
        <x:v>960</x:v>
      </x:c>
      <x:c r="L35" s="51" t="n">
        <x:v>720</x:v>
      </x:c>
      <x:c r="M35" s="51" t="str">
        <x:v>Mevcut yayımlanmış fotoğraf dosyası aynen korundu. Önceki değişiklik kaydı: Corteqs: boyutlandırma ve WebP dönüşümü; gösterim alanına göre kırpma.</x:v>
      </x:c>
      <x:c r="N35" s="51" t="str">
        <x:v>Kaynak zincirinde açık nokta</x:v>
      </x:c>
      <x:c r="O35" s="51" t="str">
        <x:v>Eski teslimde fiilen indirilen URL tutulmamış. Güncel özgün URL indirme geçmişi yerine yazılmadı. Güncel kaynak API kontrolü: 2026-10-15T07:23:20.067079+00:00; eski kontrol tarihleri korunmuştur.</x:v>
      </x:c>
    </x:row>
    <x:row r="36" ht="54" customHeight="1">
      <x:c r="A36" s="51" t="str">
        <x:v>berlin:photo:venue-241</x:v>
      </x:c>
      <x:c r="B36" s="51" t="str">
        <x:v>https://commons.wikimedia.org/wiki/User:Gunnar_Klack</x:v>
      </x:c>
      <x:c r="C36" s="51" t="str">
        <x:v>https://commons.wikimedia.org/wiki/User:Gunnar_Klack</x:v>
      </x:c>
      <x:c r="D36" s="51" t="str">
        <x:v>https://upload.wikimedia.org/wikipedia/commons/4/41/2011-03-07-Maybachufer-Berlin.jpg?utm_source=commons.wikimedia.org&amp;utm_campaign=imageinfo&amp;utm_content=original</x:v>
      </x:c>
      <x:c r="E36" s="51" t="str"/>
      <x:c r="F36" s="51" t="str"/>
      <x:c r="G36" s="51" t="str">
        <x:v>Fotoğraflar/53967353-608b-41f9-ba7f-a77e760cfec5.webp</x:v>
      </x:c>
      <x:c r="H36" s="51" t="str">
        <x:v>30e83768b41a33716137574c6c4aa66d078c0e5031ea7ad260a77a5500bf3c80</x:v>
      </x:c>
      <x:c r="I36" s="51" t="str">
        <x:v>Fotoğraflar/53967353-608b-41f9-ba7f-a77e760cfec5.webp</x:v>
      </x:c>
      <x:c r="J36" s="51" t="str">
        <x:v>30e83768b41a33716137574c6c4aa66d078c0e5031ea7ad260a77a5500bf3c80</x:v>
      </x:c>
      <x:c r="K36" s="51" t="n">
        <x:v>960</x:v>
      </x:c>
      <x:c r="L36" s="51" t="n">
        <x:v>539</x:v>
      </x:c>
      <x:c r="M36" s="51" t="str">
        <x:v>Mevcut yayımlanmış fotoğraf dosyası aynen korundu. Önceki değişiklik kaydı: Corteqs: boyutlandırma ve WebP dönüşümü; gösterim alanına göre kırpma.</x:v>
      </x:c>
      <x:c r="N36" s="51" t="str">
        <x:v>Kaynak zincirinde açık nokta</x:v>
      </x:c>
      <x:c r="O36" s="51" t="str">
        <x:v>Eski teslimde fiilen indirilen URL tutulmamış. Güncel özgün URL indirme geçmişi yerine yazılmadı. Güncel kaynak API kontrolü: 2026-10-15T07:14:02.393698+00:00; eski kontrol tarihleri korunmuştur.</x:v>
      </x:c>
    </x:row>
    <x:row r="37" ht="54" customHeight="1">
      <x:c r="A37" s="51" t="str">
        <x:v>berlin:photo:venue-129</x:v>
      </x:c>
      <x:c r="B37" s="51" t="str">
        <x:v>https://commons.wikimedia.org/wiki/User:Ernstol</x:v>
      </x:c>
      <x:c r="C37" s="51" t="str">
        <x:v>https://commons.wikimedia.org/wiki/User:Ernstol</x:v>
      </x:c>
      <x:c r="D37" s="51" t="str">
        <x:v>https://upload.wikimedia.org/wikipedia/commons/4/42/Charlottenburg_Hohenzollern_2.jpg?utm_source=commons.wikimedia.org&amp;utm_campaign=imageinfo&amp;utm_content=original</x:v>
      </x:c>
      <x:c r="E37" s="51" t="str"/>
      <x:c r="F37" s="51" t="str"/>
      <x:c r="G37" s="51" t="str">
        <x:v>Fotoğraflar/f81f2bb3-809d-428d-a7e3-baf8a2e90f46.webp</x:v>
      </x:c>
      <x:c r="H37" s="51" t="str">
        <x:v>3c78228bb0d115f0d3e40909b78bb7d3e02455d61fd2733ee189c5db5fa4dcae</x:v>
      </x:c>
      <x:c r="I37" s="51" t="str">
        <x:v>Fotoğraflar/f81f2bb3-809d-428d-a7e3-baf8a2e90f46.webp</x:v>
      </x:c>
      <x:c r="J37" s="51" t="str">
        <x:v>3c78228bb0d115f0d3e40909b78bb7d3e02455d61fd2733ee189c5db5fa4dcae</x:v>
      </x:c>
      <x:c r="K37" s="51" t="n">
        <x:v>960</x:v>
      </x:c>
      <x:c r="L37" s="51" t="n">
        <x:v>495</x:v>
      </x:c>
      <x:c r="M37" s="51" t="str">
        <x:v>Mevcut yayımlanmış fotoğraf dosyası aynen korundu. Önceki değişiklik kaydı: Corteqs: boyutlandırma ve WebP dönüşümü; gösterim alanına göre kırpma.</x:v>
      </x:c>
      <x:c r="N37" s="51" t="str">
        <x:v>Kaynak zincirinde açık nokta</x:v>
      </x:c>
      <x:c r="O37" s="51" t="str">
        <x:v>Eski teslimde fiilen indirilen URL tutulmamış. Güncel özgün URL indirme geçmişi yerine yazılmadı. Güncel kaynak API kontrolü: 2026-10-15T07:18:05.057503+00:00; eski kontrol tarihleri korunmuştur.</x:v>
      </x:c>
    </x:row>
    <x:row r="38" ht="54" customHeight="1">
      <x:c r="A38" s="51" t="str">
        <x:v>berlin:photo:venue-130</x:v>
      </x:c>
      <x:c r="B38" s="51" t="str">
        <x:v>https://commons.wikimedia.org/wiki/User:Carsten_Steger</x:v>
      </x:c>
      <x:c r="C38" s="51" t="str">
        <x:v>https://commons.wikimedia.org/wiki/User:Carsten_Steger</x:v>
      </x:c>
      <x:c r="D38" s="51" t="str">
        <x:v>https://upload.wikimedia.org/wikipedia/commons/f/f8/Aerial_image_of_Schloss_Charlottenburg_%28view_from_the_southwest%29.jpg?utm_source=commons.wikimedia.org&amp;utm_campaign=imageinfo&amp;utm_content=original</x:v>
      </x:c>
      <x:c r="E38" s="51" t="str"/>
      <x:c r="F38" s="51" t="str"/>
      <x:c r="G38" s="51" t="str">
        <x:v>Fotoğraflar/db5c4295-edd4-4032-8efe-0cc043d657a6.webp</x:v>
      </x:c>
      <x:c r="H38" s="51" t="str">
        <x:v>62426636d8fb963638f8f87ab138e2edf959c2567ddaead5c0652eb4a58bddb2</x:v>
      </x:c>
      <x:c r="I38" s="51" t="str">
        <x:v>Fotoğraflar/db5c4295-edd4-4032-8efe-0cc043d657a6.webp</x:v>
      </x:c>
      <x:c r="J38" s="51" t="str">
        <x:v>62426636d8fb963638f8f87ab138e2edf959c2567ddaead5c0652eb4a58bddb2</x:v>
      </x:c>
      <x:c r="K38" s="51" t="n">
        <x:v>960</x:v>
      </x:c>
      <x:c r="L38" s="51" t="n">
        <x:v>634</x:v>
      </x:c>
      <x:c r="M38" s="51" t="str">
        <x:v>Mevcut yayımlanmış fotoğraf dosyası aynen korundu. Önceki değişiklik kaydı: Corteqs: boyutlandırma ve WebP dönüşümü; gösterim alanına göre kırpma.</x:v>
      </x:c>
      <x:c r="N38" s="51" t="str">
        <x:v>Kaynak zincirinde açık nokta</x:v>
      </x:c>
      <x:c r="O38" s="51" t="str">
        <x:v>Eski teslimde fiilen indirilen URL tutulmamış. Güncel özgün URL indirme geçmişi yerine yazılmadı. Güncel kaynak API kontrolü: 2026-10-15T07:15:42.223302+00:00; eski kontrol tarihleri korunmuştur.</x:v>
      </x:c>
    </x:row>
    <x:row r="39" ht="54" customHeight="1">
      <x:c r="A39" s="51" t="str">
        <x:v>berlin:photo:venue-6</x:v>
      </x:c>
      <x:c r="B39" s="51" t="str">
        <x:v>https://commons.wikimedia.org/wiki/User:Janericloebe</x:v>
      </x:c>
      <x:c r="C39" s="51" t="str">
        <x:v>https://commons.wikimedia.org/wiki/User:Janericloebe</x:v>
      </x:c>
      <x:c r="D39" s="51" t="str">
        <x:v>https://upload.wikimedia.org/wikipedia/commons/d/dd/Berlin_Neues_Museum_001.JPG?utm_source=commons.wikimedia.org&amp;utm_campaign=imageinfo&amp;utm_content=original</x:v>
      </x:c>
      <x:c r="E39" s="51" t="str"/>
      <x:c r="F39" s="51" t="str"/>
      <x:c r="G39" s="51" t="str">
        <x:v>Fotoğraflar/642c9101-4af4-4fa1-babd-c4e45f04c891.webp</x:v>
      </x:c>
      <x:c r="H39" s="51" t="str">
        <x:v>7df94204698dced8298b2964fd60cf6e29ba0ad1871ed2f54cadede4cf9f0391</x:v>
      </x:c>
      <x:c r="I39" s="51" t="str">
        <x:v>Fotoğraflar/642c9101-4af4-4fa1-babd-c4e45f04c891.webp</x:v>
      </x:c>
      <x:c r="J39" s="51" t="str">
        <x:v>7df94204698dced8298b2964fd60cf6e29ba0ad1871ed2f54cadede4cf9f0391</x:v>
      </x:c>
      <x:c r="K39" s="51" t="n">
        <x:v>1200</x:v>
      </x:c>
      <x:c r="L39" s="51" t="n">
        <x:v>567</x:v>
      </x:c>
      <x:c r="M39" s="51" t="str">
        <x:v>Mevcut yayımlanmış fotoğraf dosyası aynen korundu. Önceki değişiklik kaydı: Corteqs: boyutlandırma ve WebP dönüşümü; gösterim alanına göre kırpma.</x:v>
      </x:c>
      <x:c r="N39" s="51" t="str">
        <x:v>Kaynak zincirinde açık nokta</x:v>
      </x:c>
      <x:c r="O39" s="51" t="str">
        <x:v>Eski teslimde fiilen indirilen URL tutulmamış. Güncel özgün URL indirme geçmişi yerine yazılmadı. Güncel kaynak API kontrolü: 2026-10-15T07:17:06.249785+00:00; eski kontrol tarihleri korunmuştur.</x:v>
      </x:c>
    </x:row>
    <x:row r="40" ht="54" customHeight="1">
      <x:c r="A40" s="51" t="str">
        <x:v>berlin:photo:venue-215</x:v>
      </x:c>
      <x:c r="B40" s="51" t="str">
        <x:v>https://commons.wikimedia.org/wiki/User:A.Savin</x:v>
      </x:c>
      <x:c r="C40" s="51" t="str">
        <x:v>https://commons.wikimedia.org/wiki/User:A.Savin</x:v>
      </x:c>
      <x:c r="D40" s="51" t="str">
        <x:v>https://upload.wikimedia.org/wikipedia/commons/5/52/Berlin-Koepenick_Schloss1_05-2014.jpg?utm_source=commons.wikimedia.org&amp;utm_campaign=imageinfo&amp;utm_content=original</x:v>
      </x:c>
      <x:c r="E40" s="51" t="str"/>
      <x:c r="F40" s="51" t="str"/>
      <x:c r="G40" s="51" t="str">
        <x:v>Fotoğraflar/760e525a-d2eb-4de3-974e-0928156bf4d2.webp</x:v>
      </x:c>
      <x:c r="H40" s="51" t="str">
        <x:v>e39fdf6b8ba76b58e5dde56018f9683483c42ff8c050b77e836710351a882764</x:v>
      </x:c>
      <x:c r="I40" s="51" t="str">
        <x:v>Fotoğraflar/760e525a-d2eb-4de3-974e-0928156bf4d2.webp</x:v>
      </x:c>
      <x:c r="J40" s="51" t="str">
        <x:v>e39fdf6b8ba76b58e5dde56018f9683483c42ff8c050b77e836710351a882764</x:v>
      </x:c>
      <x:c r="K40" s="51" t="n">
        <x:v>960</x:v>
      </x:c>
      <x:c r="L40" s="51" t="n">
        <x:v>640</x:v>
      </x:c>
      <x:c r="M40" s="51" t="str">
        <x:v>Mevcut yayımlanmış fotoğraf dosyası aynen korundu. Önceki değişiklik kaydı: Corteqs: boyutlandırma ve WebP dönüşümü; gösterim alanına göre kırpma.</x:v>
      </x:c>
      <x:c r="N40" s="51" t="str">
        <x:v>Kaynak zincirinde açık nokta</x:v>
      </x:c>
      <x:c r="O40" s="51" t="str">
        <x:v>Eski teslimde fiilen indirilen URL tutulmamış. Güncel özgün URL indirme geçmişi yerine yazılmadı. Güncel kaynak API kontrolü: 2026-10-15T07:17:09.326189+00:00; eski kontrol tarihleri korunmuştur.</x:v>
      </x:c>
    </x:row>
    <x:row r="41" ht="54" customHeight="1">
      <x:c r="A41" s="51" t="str">
        <x:v>berlin:photo:venue-9</x:v>
      </x:c>
      <x:c r="B41" s="51" t="str">
        <x:v>https://commons.wikimedia.org/wiki/User:Janericloebe</x:v>
      </x:c>
      <x:c r="C41" s="51" t="str">
        <x:v>https://commons.wikimedia.org/wiki/User:Janericloebe</x:v>
      </x:c>
      <x:c r="D41" s="51" t="str">
        <x:v>https://upload.wikimedia.org/wikipedia/commons/d/dd/Berlin_Neues_Museum_001.JPG?utm_source=commons.wikimedia.org&amp;utm_campaign=imageinfo&amp;utm_content=original</x:v>
      </x:c>
      <x:c r="E41" s="51" t="str"/>
      <x:c r="F41" s="51" t="str"/>
      <x:c r="G41" s="51" t="str">
        <x:v>Fotoğraflar/642c9101-4af4-4fa1-babd-c4e45f04c891.webp</x:v>
      </x:c>
      <x:c r="H41" s="51" t="str">
        <x:v>7df94204698dced8298b2964fd60cf6e29ba0ad1871ed2f54cadede4cf9f0391</x:v>
      </x:c>
      <x:c r="I41" s="51" t="str">
        <x:v>Fotoğraflar/642c9101-4af4-4fa1-babd-c4e45f04c891.webp</x:v>
      </x:c>
      <x:c r="J41" s="51" t="str">
        <x:v>7df94204698dced8298b2964fd60cf6e29ba0ad1871ed2f54cadede4cf9f0391</x:v>
      </x:c>
      <x:c r="K41" s="51" t="n">
        <x:v>1200</x:v>
      </x:c>
      <x:c r="L41" s="51" t="n">
        <x:v>567</x:v>
      </x:c>
      <x:c r="M41" s="51" t="str">
        <x:v>Mevcut yayımlanmış fotoğraf dosyası aynen korundu. Önceki değişiklik kaydı: Corteqs: boyutlandırma ve WebP dönüşümü; gösterim alanına göre kırpma.</x:v>
      </x:c>
      <x:c r="N41" s="51" t="str">
        <x:v>Kaynak zincirinde açık nokta</x:v>
      </x:c>
      <x:c r="O41" s="51" t="str">
        <x:v>Eski teslimde fiilen indirilen URL tutulmamış. Güncel özgün URL indirme geçmişi yerine yazılmadı. Güncel kaynak API kontrolü: 2026-10-15T07:17:06.249785+00:00; eski kontrol tarihleri korunmuştur.</x:v>
      </x:c>
    </x:row>
    <x:row r="42" ht="54" customHeight="1">
      <x:c r="A42" s="51" t="str">
        <x:v>berlin:photo:venue-12</x:v>
      </x:c>
      <x:c r="B42" s="51" t="str">
        <x:v>https://www.flickr.com/people/72746018@N00</x:v>
      </x:c>
      <x:c r="C42" s="51" t="str">
        <x:v>https://www.flickr.com/people/72746018@N00</x:v>
      </x:c>
      <x:c r="D42" s="51" t="str">
        <x:v>https://upload.wikimedia.org/wikipedia/commons/f/f5/Altes_Museum_%28Berlin%29_%286339770591%29.jpg?utm_source=commons.wikimedia.org&amp;utm_campaign=imageinfo&amp;utm_content=original</x:v>
      </x:c>
      <x:c r="E42" s="51" t="str"/>
      <x:c r="F42" s="51" t="str"/>
      <x:c r="G42" s="51" t="str">
        <x:v>Fotoğraflar/7566a32b-e00a-4fb5-b663-25a33f064a6f.webp</x:v>
      </x:c>
      <x:c r="H42" s="51" t="str">
        <x:v>0c85102a401d0ceb192a555738b5c06a730b530231c166f284096032035d706c</x:v>
      </x:c>
      <x:c r="I42" s="51" t="str">
        <x:v>Fotoğraflar/7566a32b-e00a-4fb5-b663-25a33f064a6f.webp</x:v>
      </x:c>
      <x:c r="J42" s="51" t="str">
        <x:v>0c85102a401d0ceb192a555738b5c06a730b530231c166f284096032035d706c</x:v>
      </x:c>
      <x:c r="K42" s="51" t="n">
        <x:v>1200</x:v>
      </x:c>
      <x:c r="L42" s="51" t="n">
        <x:v>554</x:v>
      </x:c>
      <x:c r="M42" s="51" t="str">
        <x:v>Mevcut yayımlanmış fotoğraf dosyası aynen korundu. Önceki değişiklik kaydı: Corteqs: boyutlandırma ve WebP dönüşümü; gösterim alanına göre kırpma.</x:v>
      </x:c>
      <x:c r="N42" s="51" t="str">
        <x:v>Kaynak zincirinde açık nokta</x:v>
      </x:c>
      <x:c r="O42" s="51" t="str">
        <x:v>Eski teslimde fiilen indirilen URL tutulmamış. Güncel özgün URL indirme geçmişi yerine yazılmadı. Güncel kaynak API kontrolü: 2026-10-15T07:15:57.140417+00:00; eski kontrol tarihleri korunmuştur.</x:v>
      </x:c>
    </x:row>
    <x:row r="43" ht="54" customHeight="1">
      <x:c r="A43" s="51" t="str">
        <x:v>berlin:photo:venue-13</x:v>
      </x:c>
      <x:c r="B43" s="51" t="str"/>
      <x:c r="C43" s="51" t="str">
        <x:v>https://commons.wikimedia.org/wiki/File:2017-10-14_Altes_Museum-6647.jpg</x:v>
      </x:c>
      <x:c r="D43" s="51" t="str">
        <x:v>https://upload.wikimedia.org/wikipedia/commons/6/63/2017-10-14_Altes_Museum-6647.jpg?utm_source=commons.wikimedia.org&amp;utm_campaign=imageinfo&amp;utm_content=original</x:v>
      </x:c>
      <x:c r="E43" s="51" t="str"/>
      <x:c r="F43" s="51" t="str"/>
      <x:c r="G43" s="51" t="str">
        <x:v>Fotoğraflar/d6ee561a-cb43-4291-bab3-cde28391de04.webp</x:v>
      </x:c>
      <x:c r="H43" s="51" t="str">
        <x:v>4bfc35e7a179501cd370ad0e5cb2bfd45ab971e649598ae390e9645c889c9b61</x:v>
      </x:c>
      <x:c r="I43" s="51" t="str">
        <x:v>Fotoğraflar/d6ee561a-cb43-4291-bab3-cde28391de04.webp</x:v>
      </x:c>
      <x:c r="J43" s="51" t="str">
        <x:v>4bfc35e7a179501cd370ad0e5cb2bfd45ab971e649598ae390e9645c889c9b61</x:v>
      </x:c>
      <x:c r="K43" s="51" t="n">
        <x:v>667</x:v>
      </x:c>
      <x:c r="L43" s="51" t="n">
        <x:v>1000</x:v>
      </x:c>
      <x:c r="M43" s="51" t="str">
        <x:v>Mevcut yayımlanmış fotoğraf dosyası aynen korundu. Önceki değişiklik kaydı: Corteqs: boyutlandırma ve WebP dönüşümü; gösterim alanına göre kırpma.</x:v>
      </x:c>
      <x:c r="N43" s="51" t="str">
        <x:v>Kaynak zincirinde açık nokta</x:v>
      </x:c>
      <x:c r="O43" s="51" t="str">
        <x:v>Eski teslimde fiilen indirilen URL tutulmamış. Güncel özgün URL indirme geçmişi yerine yazılmadı. Ayrı fotoğrafçı profili kanıtta bulunamadı; eser sayfası atıf bağlantısıdır. Güncel kaynak API kontrolü: 2026-10-15T07:14:18.414838+00:00; eski kontrol tarihleri korunmuştur.</x:v>
      </x:c>
    </x:row>
    <x:row r="44" ht="54" customHeight="1">
      <x:c r="A44" s="51" t="str">
        <x:v>berlin:photo:venue-15</x:v>
      </x:c>
      <x:c r="B44" s="51" t="str"/>
      <x:c r="C44" s="51" t="str">
        <x:v>https://commons.wikimedia.org/wiki/File:AlteNationalgalerie_1a.jpg</x:v>
      </x:c>
      <x:c r="D44" s="51" t="str">
        <x:v>https://upload.wikimedia.org/wikipedia/commons/2/23/AlteNationalgalerie_1a.jpg?utm_source=commons.wikimedia.org&amp;utm_campaign=imageinfo&amp;utm_content=original</x:v>
      </x:c>
      <x:c r="E44" s="51" t="str"/>
      <x:c r="F44" s="51" t="str"/>
      <x:c r="G44" s="51" t="str">
        <x:v>Fotoğraflar/41e387ea-b4a7-4593-a21d-0c8ab093c29d.webp</x:v>
      </x:c>
      <x:c r="H44" s="51" t="str">
        <x:v>b7bd1ad9abd012737c01432d23926f26a59c44e99dee7af74b882b90dc9abf2d</x:v>
      </x:c>
      <x:c r="I44" s="51" t="str">
        <x:v>Fotoğraflar/41e387ea-b4a7-4593-a21d-0c8ab093c29d.webp</x:v>
      </x:c>
      <x:c r="J44" s="51" t="str">
        <x:v>b7bd1ad9abd012737c01432d23926f26a59c44e99dee7af74b882b90dc9abf2d</x:v>
      </x:c>
      <x:c r="K44" s="51" t="n">
        <x:v>1200</x:v>
      </x:c>
      <x:c r="L44" s="51" t="n">
        <x:v>900</x:v>
      </x:c>
      <x:c r="M44" s="51" t="str">
        <x:v>Mevcut yayımlanmış fotoğraf dosyası aynen korundu. Önceki değişiklik kaydı: Corteqs: boyutlandırma ve WebP dönüşümü; gösterim alanına göre kırpma.</x:v>
      </x:c>
      <x:c r="N44" s="51" t="str">
        <x:v>Kaynak zincirinde açık nokta</x:v>
      </x:c>
      <x:c r="O44" s="51" t="str">
        <x:v>Eski teslimde fiilen indirilen URL tutulmamış. Güncel özgün URL indirme geçmişi yerine yazılmadı. Ayrı fotoğrafçı profili kanıtta bulunamadı; eser sayfası atıf bağlantısıdır. Güncel kaynak API kontrolü: 2026-10-15T07:15:57.140417+00:00; eski kontrol tarihleri korunmuştur.</x:v>
      </x:c>
    </x:row>
    <x:row r="45" ht="54" customHeight="1">
      <x:c r="A45" s="51" t="str">
        <x:v>berlin:photo:venue-16</x:v>
      </x:c>
      <x:c r="B45" s="51" t="str">
        <x:v>https://en.wikipedia.org/wiki/en:Theodor_Hildebrandt</x:v>
      </x:c>
      <x:c r="C45" s="51" t="str">
        <x:v>https://en.wikipedia.org/wiki/en:Theodor_Hildebrandt</x:v>
      </x:c>
      <x:c r="D45" s="51" t="str">
        <x:v>https://upload.wikimedia.org/wikipedia/commons/5/5e/1829_Hildebrandt_Raeuber_anagoria.JPG?utm_source=commons.wikimedia.org&amp;utm_campaign=imageinfo&amp;utm_content=original</x:v>
      </x:c>
      <x:c r="E45" s="51" t="str"/>
      <x:c r="F45" s="51" t="str"/>
      <x:c r="G45" s="51" t="str">
        <x:v>Fotoğraflar/62219b28-233f-4208-8c16-014b2b8c3826.webp</x:v>
      </x:c>
      <x:c r="H45" s="51" t="str">
        <x:v>725bbc2fd785c5df84b51966df341adb9fdb14e32ad6f41f0ab334d499e8c553</x:v>
      </x:c>
      <x:c r="I45" s="51" t="str">
        <x:v>Fotoğraflar/62219b28-233f-4208-8c16-014b2b8c3826.webp</x:v>
      </x:c>
      <x:c r="J45" s="51" t="str">
        <x:v>725bbc2fd785c5df84b51966df341adb9fdb14e32ad6f41f0ab334d499e8c553</x:v>
      </x:c>
      <x:c r="K45" s="51" t="n">
        <x:v>794</x:v>
      </x:c>
      <x:c r="L45" s="51" t="n">
        <x:v>1000</x:v>
      </x:c>
      <x:c r="M45" s="51" t="str">
        <x:v>Mevcut yayımlanmış fotoğraf dosyası aynen korundu. Önceki değişiklik kaydı: Corteqs: boyutlandırma ve WebP dönüşümü; gösterim alanına göre kırpma.</x:v>
      </x:c>
      <x:c r="N45" s="51" t="str">
        <x:v>Kaynak zincirinde açık nokta</x:v>
      </x:c>
      <x:c r="O45" s="51" t="str">
        <x:v>Eski teslimde fiilen indirilen URL tutulmamış. Güncel özgün URL indirme geçmişi yerine yazılmadı. Güncel kaynak API kontrolü: 2026-10-15T07:13:56.539891+00:00; eski kontrol tarihleri korunmuştur.</x:v>
      </x:c>
    </x:row>
    <x:row r="46" ht="54" customHeight="1">
      <x:c r="A46" s="51" t="str">
        <x:v>berlin:photo:venue-17</x:v>
      </x:c>
      <x:c r="B46" s="51" t="str">
        <x:v>https://commons.wikimedia.org/wiki/User:Anagoria</x:v>
      </x:c>
      <x:c r="C46" s="51" t="str">
        <x:v>https://commons.wikimedia.org/wiki/User:Anagoria</x:v>
      </x:c>
      <x:c r="D46" s="51" t="str">
        <x:v>https://upload.wikimedia.org/wikipedia/commons/8/88/1865_Steffeck_Rechtsanwalt_Ernst_Lau_anagoria.JPG?utm_source=commons.wikimedia.org&amp;utm_campaign=imageinfo&amp;utm_content=original</x:v>
      </x:c>
      <x:c r="E46" s="51" t="str"/>
      <x:c r="F46" s="51" t="str"/>
      <x:c r="G46" s="51" t="str">
        <x:v>Fotoğraflar/84982964-ff5b-4f95-b23b-da08f9e65b5a.webp</x:v>
      </x:c>
      <x:c r="H46" s="51" t="str">
        <x:v>05dcdf1f99aab415ba5ac24104f77044eff01babf737cec63f6290c3de7aa45b</x:v>
      </x:c>
      <x:c r="I46" s="51" t="str">
        <x:v>Fotoğraflar/84982964-ff5b-4f95-b23b-da08f9e65b5a.webp</x:v>
      </x:c>
      <x:c r="J46" s="51" t="str">
        <x:v>05dcdf1f99aab415ba5ac24104f77044eff01babf737cec63f6290c3de7aa45b</x:v>
      </x:c>
      <x:c r="K46" s="51" t="n">
        <x:v>1200</x:v>
      </x:c>
      <x:c r="L46" s="51" t="n">
        <x:v>880</x:v>
      </x:c>
      <x:c r="M46" s="51" t="str">
        <x:v>Mevcut yayımlanmış fotoğraf dosyası aynen korundu. Önceki değişiklik kaydı: Corteqs: boyutlandırma ve WebP dönüşümü; gösterim alanına göre kırpma.</x:v>
      </x:c>
      <x:c r="N46" s="51" t="str">
        <x:v>Kaynak zincirinde açık nokta</x:v>
      </x:c>
      <x:c r="O46" s="51" t="str">
        <x:v>Eski teslimde fiilen indirilen URL tutulmamış. Güncel özgün URL indirme geçmişi yerine yazılmadı. Güncel kaynak API kontrolü: 2026-10-15T07:13:56.539891+00:00; eski kontrol tarihleri korunmuştur.</x:v>
      </x:c>
    </x:row>
    <x:row r="47" ht="54" customHeight="1">
      <x:c r="A47" s="51" t="str">
        <x:v>berlin:photo:venue-18</x:v>
      </x:c>
      <x:c r="B47" s="51" t="str">
        <x:v>https://commons.wikimedia.org/wiki/User:Der_Wolf_im_Wald</x:v>
      </x:c>
      <x:c r="C47" s="51" t="str">
        <x:v>https://commons.wikimedia.org/wiki/User:Der_Wolf_im_Wald</x:v>
      </x:c>
      <x:c r="D47" s="51" t="str">
        <x:v>https://upload.wikimedia.org/wikipedia/commons/c/c9/Berlin_Museumsinsel_Fernsehturm.jpg?utm_source=commons.wikimedia.org&amp;utm_campaign=imageinfo&amp;utm_content=original</x:v>
      </x:c>
      <x:c r="E47" s="51" t="str"/>
      <x:c r="F47" s="51" t="str"/>
      <x:c r="G47" s="51" t="str">
        <x:v>Fotoğraflar/3406ff48-34e1-408e-82a6-56ed53e46d41.webp</x:v>
      </x:c>
      <x:c r="H47" s="51" t="str">
        <x:v>d8f18be3c9fc50e40ec004be66f505ae11d0596faaa732fe5e6824fcb60f3acd</x:v>
      </x:c>
      <x:c r="I47" s="51" t="str">
        <x:v>Fotoğraflar/3406ff48-34e1-408e-82a6-56ed53e46d41.webp</x:v>
      </x:c>
      <x:c r="J47" s="51" t="str">
        <x:v>d8f18be3c9fc50e40ec004be66f505ae11d0596faaa732fe5e6824fcb60f3acd</x:v>
      </x:c>
      <x:c r="K47" s="51" t="n">
        <x:v>1200</x:v>
      </x:c>
      <x:c r="L47" s="51" t="n">
        <x:v>811</x:v>
      </x:c>
      <x:c r="M47" s="51" t="str">
        <x:v>Mevcut yayımlanmış fotoğraf dosyası aynen korundu. Önceki değişiklik kaydı: Corteqs: boyutlandırma ve WebP dönüşümü; gösterim alanına göre kırpma.</x:v>
      </x:c>
      <x:c r="N47" s="51" t="str">
        <x:v>Kaynak zincirinde açık nokta</x:v>
      </x:c>
      <x:c r="O47" s="51" t="str">
        <x:v>Eski teslimde fiilen indirilen URL tutulmamış. Güncel özgün URL indirme geçmişi yerine yazılmadı. Güncel kaynak API kontrolü: 2026-10-15T07:17:06.249785+00:00; eski kontrol tarihleri korunmuştur.</x:v>
      </x:c>
    </x:row>
    <x:row r="48" ht="54" customHeight="1">
      <x:c r="A48" s="51" t="str">
        <x:v>berlin:photo:venue-19</x:v>
      </x:c>
      <x:c r="B48" s="51" t="str"/>
      <x:c r="C48" s="51" t="str">
        <x:v>https://commons.wikimedia.org/wiki/File:Bode_Museum_Black_and_White.jpg</x:v>
      </x:c>
      <x:c r="D48" s="51" t="str">
        <x:v>https://upload.wikimedia.org/wikipedia/commons/4/42/Bode_Museum_Black_and_White.jpg?utm_source=commons.wikimedia.org&amp;utm_campaign=imageinfo&amp;utm_content=original</x:v>
      </x:c>
      <x:c r="E48" s="51" t="str"/>
      <x:c r="F48" s="51" t="str"/>
      <x:c r="G48" s="51" t="str">
        <x:v>Fotoğraflar/cb9b92e8-26db-44b4-9b6a-4bf0bad712f5.webp</x:v>
      </x:c>
      <x:c r="H48" s="51" t="str">
        <x:v>0d0c898a701b97d80640d9105c7d6d47cc795791c485d8098c8c13cfd63dbd2e</x:v>
      </x:c>
      <x:c r="I48" s="51" t="str">
        <x:v>Fotoğraflar/cb9b92e8-26db-44b4-9b6a-4bf0bad712f5.webp</x:v>
      </x:c>
      <x:c r="J48" s="51" t="str">
        <x:v>0d0c898a701b97d80640d9105c7d6d47cc795791c485d8098c8c13cfd63dbd2e</x:v>
      </x:c>
      <x:c r="K48" s="51" t="n">
        <x:v>1200</x:v>
      </x:c>
      <x:c r="L48" s="51" t="n">
        <x:v>800</x:v>
      </x:c>
      <x:c r="M48" s="51" t="str">
        <x:v>Mevcut yayımlanmış fotoğraf dosyası aynen korundu. Önceki değişiklik kaydı: Corteqs: boyutlandırma ve WebP dönüşümü; gösterim alanına göre kırpma.</x:v>
      </x:c>
      <x:c r="N48" s="51" t="str">
        <x:v>Kaynak zincirinde açık nokta</x:v>
      </x:c>
      <x:c r="O48" s="51" t="str">
        <x:v>Eski teslimde fiilen indirilen URL tutulmamış. Güncel özgün URL indirme geçmişi yerine yazılmadı. Ayrı fotoğrafçı profili kanıtta bulunamadı; eser sayfası atıf bağlantısıdır. Güncel kaynak API kontrolü: 2026-10-15T07:17:20.569045+00:00; eski kontrol tarihleri korunmuştur.</x:v>
      </x:c>
    </x:row>
    <x:row r="49" ht="54" customHeight="1">
      <x:c r="A49" s="51" t="str">
        <x:v>berlin:photo:venue-20</x:v>
      </x:c>
      <x:c r="B49" s="51" t="str">
        <x:v>https://commons.wikimedia.org/wiki/User:Leviathan1983</x:v>
      </x:c>
      <x:c r="C49" s="51" t="str">
        <x:v>https://commons.wikimedia.org/wiki/User:Leviathan1983</x:v>
      </x:c>
      <x:c r="D49" s="51" t="str">
        <x:v>https://upload.wikimedia.org/wikipedia/commons/7/71/Bode_Museum_at_night_%28MK%29.jpg?utm_source=commons.wikimedia.org&amp;utm_campaign=imageinfo&amp;utm_content=original</x:v>
      </x:c>
      <x:c r="E49" s="51" t="str"/>
      <x:c r="F49" s="51" t="str"/>
      <x:c r="G49" s="51" t="str">
        <x:v>Fotoğraflar/08a8c1d1-77b3-4517-a105-4ce2d279a3b6.webp</x:v>
      </x:c>
      <x:c r="H49" s="51" t="str">
        <x:v>df7dfda1f25aee9cc7df2bb19e0815a9db2a7bdb67716352c4a99713907c93b5</x:v>
      </x:c>
      <x:c r="I49" s="51" t="str">
        <x:v>Fotoğraflar/08a8c1d1-77b3-4517-a105-4ce2d279a3b6.webp</x:v>
      </x:c>
      <x:c r="J49" s="51" t="str">
        <x:v>df7dfda1f25aee9cc7df2bb19e0815a9db2a7bdb67716352c4a99713907c93b5</x:v>
      </x:c>
      <x:c r="K49" s="51" t="n">
        <x:v>1200</x:v>
      </x:c>
      <x:c r="L49" s="51" t="n">
        <x:v>800</x:v>
      </x:c>
      <x:c r="M49" s="51" t="str">
        <x:v>Mevcut yayımlanmış fotoğraf dosyası aynen korundu. Önceki değişiklik kaydı: Corteqs: boyutlandırma ve WebP dönüşümü; gösterim alanına göre kırpma.</x:v>
      </x:c>
      <x:c r="N49" s="51" t="str">
        <x:v>Kaynak zincirinde açık nokta</x:v>
      </x:c>
      <x:c r="O49" s="51" t="str">
        <x:v>Eski teslimde fiilen indirilen URL tutulmamış. Güncel özgün URL indirme geçmişi yerine yazılmadı. Güncel kaynak API kontrolü: 2026-10-15T07:17:20.569045+00:00; eski kontrol tarihleri korunmuştur.</x:v>
      </x:c>
    </x:row>
    <x:row r="50" ht="54" customHeight="1">
      <x:c r="A50" s="51" t="str">
        <x:v>berlin:photo:venue-21</x:v>
      </x:c>
      <x:c r="B50" s="51" t="str">
        <x:v>https://www.wikidata.org/wiki/Q108103612</x:v>
      </x:c>
      <x:c r="C50" s="51" t="str">
        <x:v>https://www.wikidata.org/wiki/Q108103612</x:v>
      </x:c>
      <x:c r="D50" s="51" t="str">
        <x:v>https://upload.wikimedia.org/wikipedia/commons/4/46/Pergamonmuseum_Front.jpg?utm_source=commons.wikimedia.org&amp;utm_campaign=imageinfo&amp;utm_content=original</x:v>
      </x:c>
      <x:c r="E50" s="51" t="str"/>
      <x:c r="F50" s="51" t="str"/>
      <x:c r="G50" s="51" t="str">
        <x:v>Fotoğraflar/37c1cc2f-16f0-4d89-a492-706163415d3b.webp</x:v>
      </x:c>
      <x:c r="H50" s="51" t="str">
        <x:v>6e6ec5835639608940f98385d62e49a59ec1b7cf888a9a304f4e1159695689fe</x:v>
      </x:c>
      <x:c r="I50" s="51" t="str">
        <x:v>Fotoğraflar/37c1cc2f-16f0-4d89-a492-706163415d3b.webp</x:v>
      </x:c>
      <x:c r="J50" s="51" t="str">
        <x:v>6e6ec5835639608940f98385d62e49a59ec1b7cf888a9a304f4e1159695689fe</x:v>
      </x:c>
      <x:c r="K50" s="51" t="n">
        <x:v>1024</x:v>
      </x:c>
      <x:c r="L50" s="51" t="n">
        <x:v>611</x:v>
      </x:c>
      <x:c r="M50" s="51" t="str">
        <x:v>Mevcut yayımlanmış fotoğraf dosyası aynen korundu. Önceki değişiklik kaydı: Corteqs: boyutlandırma ve WebP dönüşümü; gösterim alanına göre kırpma.</x:v>
      </x:c>
      <x:c r="N50" s="51" t="str">
        <x:v>Kaynak zincirinde açık nokta</x:v>
      </x:c>
      <x:c r="O50" s="51" t="str">
        <x:v>Eski teslimde fiilen indirilen URL tutulmamış. Güncel özgün URL indirme geçmişi yerine yazılmadı. Güncel kaynak API kontrolü: 2026-10-15T07:23:55.608154+00:00; eski kontrol tarihleri korunmuştur.</x:v>
      </x:c>
    </x:row>
    <x:row r="51" ht="54" customHeight="1">
      <x:c r="A51" s="51" t="str">
        <x:v>berlin:photo:venue-131</x:v>
      </x:c>
      <x:c r="B51" s="51" t="str">
        <x:v>https://commons.wikimedia.org/wiki/User:Andraszy</x:v>
      </x:c>
      <x:c r="C51" s="51" t="str">
        <x:v>https://commons.wikimedia.org/wiki/User:Andraszy</x:v>
      </x:c>
      <x:c r="D51" s="51" t="str">
        <x:v>https://upload.wikimedia.org/wikipedia/commons/5/58/James_Simon_Galerie_Berlin.jpg?utm_source=commons.wikimedia.org&amp;utm_campaign=imageinfo&amp;utm_content=original</x:v>
      </x:c>
      <x:c r="E51" s="51" t="str"/>
      <x:c r="F51" s="51" t="str"/>
      <x:c r="G51" s="51" t="str">
        <x:v>Fotoğraflar/2014ff5e-fa7e-4a62-a9a7-0ec2d8901c1f.webp</x:v>
      </x:c>
      <x:c r="H51" s="51" t="str">
        <x:v>90721be6c86d75e2883cbb6ccd1f26410807b5e6f45bdad22a62890474ef4fc8</x:v>
      </x:c>
      <x:c r="I51" s="51" t="str">
        <x:v>Fotoğraflar/2014ff5e-fa7e-4a62-a9a7-0ec2d8901c1f.webp</x:v>
      </x:c>
      <x:c r="J51" s="51" t="str">
        <x:v>90721be6c86d75e2883cbb6ccd1f26410807b5e6f45bdad22a62890474ef4fc8</x:v>
      </x:c>
      <x:c r="K51" s="51" t="n">
        <x:v>960</x:v>
      </x:c>
      <x:c r="L51" s="51" t="n">
        <x:v>640</x:v>
      </x:c>
      <x:c r="M51" s="51" t="str">
        <x:v>Mevcut yayımlanmış fotoğraf dosyası aynen korundu. Önceki değişiklik kaydı: Corteqs: boyutlandırma ve WebP dönüşümü; gösterim alanına göre kırpma.</x:v>
      </x:c>
      <x:c r="N51" s="51" t="str">
        <x:v>Kaynak zincirinde açık nokta</x:v>
      </x:c>
      <x:c r="O51" s="51" t="str">
        <x:v>Eski teslimde fiilen indirilen URL tutulmamış. Güncel özgün URL indirme geçmişi yerine yazılmadı. Güncel kaynak API kontrolü: 2026-10-15T07:21:31.216620+00:00; eski kontrol tarihleri korunmuştur.</x:v>
      </x:c>
    </x:row>
    <x:row r="52" ht="54" customHeight="1">
      <x:c r="A52" s="51" t="str">
        <x:v>berlin:photo:venue-132</x:v>
      </x:c>
      <x:c r="B52" s="51" t="str">
        <x:v>https://commons.wikimedia.org/wiki/User:RoyZuoMedia</x:v>
      </x:c>
      <x:c r="C52" s="51" t="str">
        <x:v>https://commons.wikimedia.org/wiki/User:RoyZuoMedia</x:v>
      </x:c>
      <x:c r="D52" s="51" t="str">
        <x:v>https://upload.wikimedia.org/wikipedia/commons/4/41/%2820260607%29_Berlin_Museum_Island_132159.jpg?utm_source=commons.wikimedia.org&amp;utm_campaign=imageinfo&amp;utm_content=original</x:v>
      </x:c>
      <x:c r="E52" s="51" t="str"/>
      <x:c r="F52" s="51" t="str"/>
      <x:c r="G52" s="51" t="str">
        <x:v>Fotoğraflar/6b0c535e-6d7f-4307-be6c-a0c13aa07d12.webp</x:v>
      </x:c>
      <x:c r="H52" s="51" t="str">
        <x:v>84e4f294396d7ca23edd9fc19c5837154144b73315f2f5196ada69ea8f470f10</x:v>
      </x:c>
      <x:c r="I52" s="51" t="str">
        <x:v>Fotoğraflar/6b0c535e-6d7f-4307-be6c-a0c13aa07d12.webp</x:v>
      </x:c>
      <x:c r="J52" s="51" t="str">
        <x:v>84e4f294396d7ca23edd9fc19c5837154144b73315f2f5196ada69ea8f470f10</x:v>
      </x:c>
      <x:c r="K52" s="51" t="n">
        <x:v>960</x:v>
      </x:c>
      <x:c r="L52" s="51" t="n">
        <x:v>640</x:v>
      </x:c>
      <x:c r="M52" s="51" t="str">
        <x:v>Mevcut yayımlanmış fotoğraf dosyası aynen korundu. Önceki değişiklik kaydı: Corteqs: boyutlandırma ve WebP dönüşümü; gösterim alanına göre kırpma.</x:v>
      </x:c>
      <x:c r="N52" s="51" t="str">
        <x:v>Kaynak zincirinde açık nokta</x:v>
      </x:c>
      <x:c r="O52" s="51" t="str">
        <x:v>Eski teslimde fiilen indirilen URL tutulmamış. Güncel özgün URL indirme geçmişi yerine yazılmadı. Güncel kaynak API kontrolü: 2026-10-15T07:13:35.534489+00:00; eski kontrol tarihleri korunmuştur.</x:v>
      </x:c>
    </x:row>
    <x:row r="53" ht="54" customHeight="1">
      <x:c r="A53" s="51" t="str">
        <x:v>berlin:photo:venue-133</x:v>
      </x:c>
      <x:c r="B53" s="51" t="str">
        <x:v>https://commons.wikimedia.org/wiki/User:Mike_Peel</x:v>
      </x:c>
      <x:c r="C53" s="51" t="str">
        <x:v>https://commons.wikimedia.org/wiki/User:Mike_Peel</x:v>
      </x:c>
      <x:c r="D53" s="51" t="str">
        <x:v>https://upload.wikimedia.org/wikipedia/commons/f/fe/Museum_Island%2C_Berlin_2017_005.jpg?utm_source=commons.wikimedia.org&amp;utm_campaign=imageinfo&amp;utm_content=original</x:v>
      </x:c>
      <x:c r="E53" s="51" t="str"/>
      <x:c r="F53" s="51" t="str"/>
      <x:c r="G53" s="51" t="str">
        <x:v>Fotoğraflar/f2ab4267-c4e9-4e5c-a123-cfb5a9116749.webp</x:v>
      </x:c>
      <x:c r="H53" s="51" t="str">
        <x:v>971cf5f04573a19c9f2faf3612d5ea8b7200ef8fd0aa6b844ace8e52254a7b3f</x:v>
      </x:c>
      <x:c r="I53" s="51" t="str">
        <x:v>Fotoğraflar/f2ab4267-c4e9-4e5c-a123-cfb5a9116749.webp</x:v>
      </x:c>
      <x:c r="J53" s="51" t="str">
        <x:v>971cf5f04573a19c9f2faf3612d5ea8b7200ef8fd0aa6b844ace8e52254a7b3f</x:v>
      </x:c>
      <x:c r="K53" s="51" t="n">
        <x:v>960</x:v>
      </x:c>
      <x:c r="L53" s="51" t="n">
        <x:v>640</x:v>
      </x:c>
      <x:c r="M53" s="51" t="str">
        <x:v>Mevcut yayımlanmış fotoğraf dosyası aynen korundu. Önceki değişiklik kaydı: Corteqs: boyutlandırma ve WebP dönüşümü; gösterim alanına göre kırpma.</x:v>
      </x:c>
      <x:c r="N53" s="51" t="str">
        <x:v>Kaynak zincirinde açık nokta</x:v>
      </x:c>
      <x:c r="O53" s="51" t="str">
        <x:v>Eski teslimde fiilen indirilen URL tutulmamış. Güncel özgün URL indirme geçmişi yerine yazılmadı. Güncel kaynak API kontrolü: 2026-10-15T07:23:02.623459+00:00; eski kontrol tarihleri korunmuştur.</x:v>
      </x:c>
    </x:row>
    <x:row r="54" ht="54" customHeight="1">
      <x:c r="A54" s="51" t="str">
        <x:v>berlin:photo:venue-24</x:v>
      </x:c>
      <x:c r="B54" s="51" t="str">
        <x:v>https://commons.wikimedia.org/wiki/User:Fridolin_freudenfett</x:v>
      </x:c>
      <x:c r="C54" s="51" t="str">
        <x:v>https://commons.wikimedia.org/wiki/User:Fridolin_freudenfett</x:v>
      </x:c>
      <x:c r="D54" s="51" t="str">
        <x:v>https://upload.wikimedia.org/wikipedia/commons/1/1f/Humboldt_Forum_Foyer-002.jpg?utm_source=commons.wikimedia.org&amp;utm_campaign=imageinfo&amp;utm_content=original</x:v>
      </x:c>
      <x:c r="E54" s="51" t="str"/>
      <x:c r="F54" s="51" t="str"/>
      <x:c r="G54" s="51" t="str">
        <x:v>Fotoğraflar/9b9c1786-22d2-4590-8647-caa6c5f7d41a.webp</x:v>
      </x:c>
      <x:c r="H54" s="51" t="str">
        <x:v>e9d7bc906c07f45386e2d88a4b6906953fbc3fe9ea068cd95090d3441e2d3de3</x:v>
      </x:c>
      <x:c r="I54" s="51" t="str">
        <x:v>Fotoğraflar/9b9c1786-22d2-4590-8647-caa6c5f7d41a.webp</x:v>
      </x:c>
      <x:c r="J54" s="51" t="str">
        <x:v>e9d7bc906c07f45386e2d88a4b6906953fbc3fe9ea068cd95090d3441e2d3de3</x:v>
      </x:c>
      <x:c r="K54" s="51" t="n">
        <x:v>1200</x:v>
      </x:c>
      <x:c r="L54" s="51" t="n">
        <x:v>900</x:v>
      </x:c>
      <x:c r="M54" s="51" t="str">
        <x:v>Mevcut yayımlanmış fotoğraf dosyası aynen korundu. Önceki değişiklik kaydı: Corteqs: boyutlandırma ve WebP dönüşümü; gösterim alanına göre kırpma.</x:v>
      </x:c>
      <x:c r="N54" s="51" t="str">
        <x:v>Kaynak zincirinde açık nokta</x:v>
      </x:c>
      <x:c r="O54" s="51" t="str">
        <x:v>Eski teslimde fiilen indirilen URL tutulmamış. Güncel özgün URL indirme geçmişi yerine yazılmadı. Güncel kaynak API kontrolü: 2026-10-15T07:21:13.178460+00:00; eski kontrol tarihleri korunmuştur.</x:v>
      </x:c>
    </x:row>
    <x:row r="55" ht="54" customHeight="1">
      <x:c r="A55" s="51" t="str">
        <x:v>berlin:photo:venue-25</x:v>
      </x:c>
      <x:c r="B55" s="51" t="str">
        <x:v>https://commons.wikimedia.org/wiki/User:GodeNehler</x:v>
      </x:c>
      <x:c r="C55" s="51" t="str">
        <x:v>https://commons.wikimedia.org/wiki/User:GodeNehler</x:v>
      </x:c>
      <x:c r="D55" s="51" t="str">
        <x:v>https://upload.wikimedia.org/wikipedia/commons/b/b7/Barrigon-3.jpg?utm_source=commons.wikimedia.org&amp;utm_campaign=imageinfo&amp;utm_content=original</x:v>
      </x:c>
      <x:c r="E55" s="51" t="str"/>
      <x:c r="F55" s="51" t="str"/>
      <x:c r="G55" s="51" t="str">
        <x:v>Fotoğraflar/a9ce2e67-381e-4f46-8a94-5e6652dfd67f.webp</x:v>
      </x:c>
      <x:c r="H55" s="51" t="str">
        <x:v>286e07cf21d29f7d0a292ff7290c989e68de6ace5406c0594019ba15009b4e35</x:v>
      </x:c>
      <x:c r="I55" s="51" t="str">
        <x:v>Fotoğraflar/a9ce2e67-381e-4f46-8a94-5e6652dfd67f.webp</x:v>
      </x:c>
      <x:c r="J55" s="51" t="str">
        <x:v>286e07cf21d29f7d0a292ff7290c989e68de6ace5406c0594019ba15009b4e35</x:v>
      </x:c>
      <x:c r="K55" s="51" t="n">
        <x:v>688</x:v>
      </x:c>
      <x:c r="L55" s="51" t="n">
        <x:v>1000</x:v>
      </x:c>
      <x:c r="M55" s="51" t="str">
        <x:v>Mevcut yayımlanmış fotoğraf dosyası aynen korundu. Önceki değişiklik kaydı: Corteqs: boyutlandırma ve WebP dönüşümü; gösterim alanına göre kırpma.</x:v>
      </x:c>
      <x:c r="N55" s="51" t="str">
        <x:v>Kaynak zincirinde açık nokta</x:v>
      </x:c>
      <x:c r="O55" s="51" t="str">
        <x:v>Eski teslimde fiilen indirilen URL tutulmamış. Güncel özgün URL indirme geçmişi yerine yazılmadı. Güncel kaynak API kontrolü: 2026-10-15T07:16:53.690472+00:00; eski kontrol tarihleri korunmuştur.</x:v>
      </x:c>
    </x:row>
    <x:row r="56" ht="54" customHeight="1">
      <x:c r="A56" s="51" t="str">
        <x:v>berlin:photo:venue-27</x:v>
      </x:c>
      <x:c r="B56" s="51" t="str">
        <x:v>https://commons.wikimedia.org/wiki/User:Avda</x:v>
      </x:c>
      <x:c r="C56" s="51" t="str">
        <x:v>https://commons.wikimedia.org/wiki/User:Avda</x:v>
      </x:c>
      <x:c r="D56" s="51" t="str">
        <x:v>https://upload.wikimedia.org/wikipedia/commons/f/f4/Zeughaus_Berlin_2012.jpg?utm_source=commons.wikimedia.org&amp;utm_campaign=imageinfo&amp;utm_content=original</x:v>
      </x:c>
      <x:c r="E56" s="51" t="str"/>
      <x:c r="F56" s="51" t="str"/>
      <x:c r="G56" s="51" t="str">
        <x:v>Fotoğraflar/fad21313-0562-4e00-9dbc-5b0f9455fb89.webp</x:v>
      </x:c>
      <x:c r="H56" s="51" t="str">
        <x:v>785d7a0600b2e8f97929d32f472116d2f3b8e72a2436f67abba100648ad4d46a</x:v>
      </x:c>
      <x:c r="I56" s="51" t="str">
        <x:v>Fotoğraflar/fad21313-0562-4e00-9dbc-5b0f9455fb89.webp</x:v>
      </x:c>
      <x:c r="J56" s="51" t="str">
        <x:v>785d7a0600b2e8f97929d32f472116d2f3b8e72a2436f67abba100648ad4d46a</x:v>
      </x:c>
      <x:c r="K56" s="51" t="n">
        <x:v>1200</x:v>
      </x:c>
      <x:c r="L56" s="51" t="n">
        <x:v>773</x:v>
      </x:c>
      <x:c r="M56" s="51" t="str">
        <x:v>Mevcut yayımlanmış fotoğraf dosyası aynen korundu. Önceki değişiklik kaydı: Corteqs: boyutlandırma ve WebP dönüşümü; gösterim alanına göre kırpma.</x:v>
      </x:c>
      <x:c r="N56" s="51" t="str">
        <x:v>Kaynak zincirinde açık nokta</x:v>
      </x:c>
      <x:c r="O56" s="51" t="str">
        <x:v>Eski teslimde fiilen indirilen URL tutulmamış. Güncel özgün URL indirme geçmişi yerine yazılmadı. Güncel kaynak API kontrolü: 2026-10-15T07:26:32.592427+00:00; eski kontrol tarihleri korunmuştur.</x:v>
      </x:c>
    </x:row>
    <x:row r="57" ht="54" customHeight="1">
      <x:c r="A57" s="51" t="str">
        <x:v>berlin:photo:venue-28</x:v>
      </x:c>
      <x:c r="B57" s="51" t="str"/>
      <x:c r="C57" s="51" t="str">
        <x:v>https://commons.wikimedia.org/wiki/File:Berlin-_Modern_media_exhibition_space_-_3127.jpg</x:v>
      </x:c>
      <x:c r="D57" s="51" t="str">
        <x:v>https://upload.wikimedia.org/wikipedia/commons/5/53/Berlin-_Modern_media_exhibition_space_-_3127.jpg?utm_source=commons.wikimedia.org&amp;utm_campaign=imageinfo&amp;utm_content=original</x:v>
      </x:c>
      <x:c r="E57" s="51" t="str"/>
      <x:c r="F57" s="51" t="str"/>
      <x:c r="G57" s="51" t="str">
        <x:v>Fotoğraflar/451b9a50-fd2a-466d-8ddb-6c7f76c099fe.webp</x:v>
      </x:c>
      <x:c r="H57" s="51" t="str">
        <x:v>c065f8ee9adc8fcf4c14341ade08da397e51c3b7265c048934a398724c4a5139</x:v>
      </x:c>
      <x:c r="I57" s="51" t="str">
        <x:v>Fotoğraflar/451b9a50-fd2a-466d-8ddb-6c7f76c099fe.webp</x:v>
      </x:c>
      <x:c r="J57" s="51" t="str">
        <x:v>c065f8ee9adc8fcf4c14341ade08da397e51c3b7265c048934a398724c4a5139</x:v>
      </x:c>
      <x:c r="K57" s="51" t="n">
        <x:v>1200</x:v>
      </x:c>
      <x:c r="L57" s="51" t="n">
        <x:v>815</x:v>
      </x:c>
      <x:c r="M57" s="51" t="str">
        <x:v>Mevcut yayımlanmış fotoğraf dosyası aynen korundu. Önceki değişiklik kaydı: Corteqs: boyutlandırma ve WebP dönüşümü; gösterim alanına göre kırpma.</x:v>
      </x:c>
      <x:c r="N57" s="51" t="str">
        <x:v>Kaynak zincirinde açık nokta</x:v>
      </x:c>
      <x:c r="O57" s="51" t="str">
        <x:v>Eski teslimde fiilen indirilen URL tutulmamış. Güncel özgün URL indirme geçmişi yerine yazılmadı. Ayrı fotoğrafçı profili kanıtta bulunamadı; eser sayfası atıf bağlantısıdır. Güncel kaynak API kontrolü: 2026-10-15T07:17:09.326189+00:00; eski kontrol tarihleri korunmuştur.</x:v>
      </x:c>
    </x:row>
    <x:row r="58" ht="54" customHeight="1">
      <x:c r="A58" s="51" t="str">
        <x:v>berlin:photo:venue-29</x:v>
      </x:c>
      <x:c r="B58" s="51" t="str">
        <x:v>https://commons.wikimedia.org/wiki/User:Slimark</x:v>
      </x:c>
      <x:c r="C58" s="51" t="str">
        <x:v>https://commons.wikimedia.org/wiki/User:Slimark</x:v>
      </x:c>
      <x:c r="D58" s="51" t="str">
        <x:v>https://upload.wikimedia.org/wikipedia/commons/a/a5/Berlin_J%C3%BCdisches_Museum_und_der_Libeskind-Bau_%28cropped%29.jpg?utm_source=commons.wikimedia.org&amp;utm_campaign=imageinfo&amp;utm_content=original</x:v>
      </x:c>
      <x:c r="E58" s="51" t="str"/>
      <x:c r="F58" s="51" t="str"/>
      <x:c r="G58" s="51" t="str">
        <x:v>Fotoğraflar/e35b859b-6d7a-4c6e-a397-643378df9d27.webp</x:v>
      </x:c>
      <x:c r="H58" s="51" t="str">
        <x:v>8bdbfe5d896e3799abc960ef8fd1241b4fd0a046c15d9707ee81475596071613</x:v>
      </x:c>
      <x:c r="I58" s="51" t="str">
        <x:v>Fotoğraflar/e35b859b-6d7a-4c6e-a397-643378df9d27.webp</x:v>
      </x:c>
      <x:c r="J58" s="51" t="str">
        <x:v>8bdbfe5d896e3799abc960ef8fd1241b4fd0a046c15d9707ee81475596071613</x:v>
      </x:c>
      <x:c r="K58" s="51" t="n">
        <x:v>1200</x:v>
      </x:c>
      <x:c r="L58" s="51" t="n">
        <x:v>554</x:v>
      </x:c>
      <x:c r="M58" s="51" t="str">
        <x:v>Mevcut yayımlanmış fotoğraf dosyası aynen korundu. Önceki değişiklik kaydı: Corteqs: boyutlandırma ve WebP dönüşümü; gösterim alanına göre kırpma.</x:v>
      </x:c>
      <x:c r="N58" s="51" t="str">
        <x:v>Kaynak zincirinde açık nokta</x:v>
      </x:c>
      <x:c r="O58" s="51" t="str">
        <x:v>Eski teslimde fiilen indirilen URL tutulmamış. Güncel özgün URL indirme geçmişi yerine yazılmadı. Güncel kaynak API kontrolü: 2026-10-15T07:17:06.249785+00:00; eski kontrol tarihleri korunmuştur.</x:v>
      </x:c>
    </x:row>
    <x:row r="59" ht="54" customHeight="1">
      <x:c r="A59" s="51" t="str">
        <x:v>berlin:photo:venue-31</x:v>
      </x:c>
      <x:c r="B59" s="51" t="str"/>
      <x:c r="C59" s="51" t="str">
        <x:v>https://commons.wikimedia.org/wiki/File:1238_Berlin.JPG</x:v>
      </x:c>
      <x:c r="D59" s="51" t="str">
        <x:v>https://upload.wikimedia.org/wikipedia/commons/4/43/1238_Berlin.JPG?utm_source=commons.wikimedia.org&amp;utm_campaign=imageinfo&amp;utm_content=original</x:v>
      </x:c>
      <x:c r="E59" s="51" t="str"/>
      <x:c r="F59" s="51" t="str"/>
      <x:c r="G59" s="51" t="str">
        <x:v>Fotoğraflar/dd78c154-9082-497e-aa6f-0b3573e875d5.webp</x:v>
      </x:c>
      <x:c r="H59" s="51" t="str">
        <x:v>b0bd429c2fcfca8c6698a3639425b2cbcc800837b11e7a9bdb80e906716af661</x:v>
      </x:c>
      <x:c r="I59" s="51" t="str">
        <x:v>Fotoğraflar/dd78c154-9082-497e-aa6f-0b3573e875d5.webp</x:v>
      </x:c>
      <x:c r="J59" s="51" t="str">
        <x:v>b0bd429c2fcfca8c6698a3639425b2cbcc800837b11e7a9bdb80e906716af661</x:v>
      </x:c>
      <x:c r="K59" s="51" t="n">
        <x:v>1200</x:v>
      </x:c>
      <x:c r="L59" s="51" t="n">
        <x:v>803</x:v>
      </x:c>
      <x:c r="M59" s="51" t="str">
        <x:v>Mevcut yayımlanmış fotoğraf dosyası aynen korundu. Önceki değişiklik kaydı: Corteqs: boyutlandırma ve WebP dönüşümü; gösterim alanına göre kırpma.</x:v>
      </x:c>
      <x:c r="N59" s="51" t="str">
        <x:v>Kaynak zincirinde açık nokta</x:v>
      </x:c>
      <x:c r="O59" s="51" t="str">
        <x:v>Eski teslimde fiilen indirilen URL tutulmamış. Güncel özgün URL indirme geçmişi yerine yazılmadı. Ayrı fotoğrafçı profili kanıtta bulunamadı; eser sayfası atıf bağlantısıdır. Güncel kaynak API kontrolü: 2026-10-15T07:13:48.154847+00:00; eski kontrol tarihleri korunmuştur.</x:v>
      </x:c>
    </x:row>
    <x:row r="60" ht="54" customHeight="1">
      <x:c r="A60" s="51" t="str">
        <x:v>berlin:photo:venue-32</x:v>
      </x:c>
      <x:c r="B60" s="51" t="str"/>
      <x:c r="C60" s="51" t="str">
        <x:v>https://commons.wikimedia.org/wiki/File:Deutsches_Technikmuseum_Berlin_February_2008_0013.JPG</x:v>
      </x:c>
      <x:c r="D60" s="51" t="str">
        <x:v>https://upload.wikimedia.org/wikipedia/commons/e/ec/Deutsches_Technikmuseum_Berlin_February_2008_0013.JPG?utm_source=commons.wikimedia.org&amp;utm_campaign=imageinfo&amp;utm_content=original</x:v>
      </x:c>
      <x:c r="E60" s="51" t="str"/>
      <x:c r="F60" s="51" t="str"/>
      <x:c r="G60" s="51" t="str">
        <x:v>Fotoğraflar/178bbf65-d320-40a8-bf88-81367d5295c0.webp</x:v>
      </x:c>
      <x:c r="H60" s="51" t="str">
        <x:v>eb02c18c776550f586b8f282db04cc7f7670eaf13ffc20f77d6862c9a3763bad</x:v>
      </x:c>
      <x:c r="I60" s="51" t="str">
        <x:v>Fotoğraflar/178bbf65-d320-40a8-bf88-81367d5295c0.webp</x:v>
      </x:c>
      <x:c r="J60" s="51" t="str">
        <x:v>eb02c18c776550f586b8f282db04cc7f7670eaf13ffc20f77d6862c9a3763bad</x:v>
      </x:c>
      <x:c r="K60" s="51" t="n">
        <x:v>1200</x:v>
      </x:c>
      <x:c r="L60" s="51" t="n">
        <x:v>900</x:v>
      </x:c>
      <x:c r="M60" s="51" t="str">
        <x:v>Mevcut yayımlanmış fotoğraf dosyası aynen korundu. Önceki değişiklik kaydı: Corteqs: boyutlandırma ve WebP dönüşümü; gösterim alanına göre kırpma.</x:v>
      </x:c>
      <x:c r="N60" s="51" t="str">
        <x:v>Kaynak zincirinde açık nokta</x:v>
      </x:c>
      <x:c r="O60" s="51" t="str">
        <x:v>Eski teslimde fiilen indirilen URL tutulmamış. Güncel özgün URL indirme geçmişi yerine yazılmadı. Ayrı fotoğrafçı profili kanıtta bulunamadı; eser sayfası atıf bağlantısıdır. Güncel kaynak API kontrolü: 2026-10-15T07:18:51.021604+00:00; eski kontrol tarihleri korunmuştur.</x:v>
      </x:c>
    </x:row>
    <x:row r="61" ht="54" customHeight="1">
      <x:c r="A61" s="51" t="str">
        <x:v>berlin:photo:venue-34</x:v>
      </x:c>
      <x:c r="B61" s="51" t="str">
        <x:v>https://commons.wikimedia.org/wiki/User:J%C3%B6rg_Z%C3%A4gel</x:v>
      </x:c>
      <x:c r="C61" s="51" t="str">
        <x:v>https://commons.wikimedia.org/wiki/User:J%C3%B6rg_Z%C3%A4gel</x:v>
      </x:c>
      <x:c r="D61" s="51" t="str">
        <x:v>https://upload.wikimedia.org/wikipedia/commons/1/1d/Berlin%2C_Mitte%2C_Invalidenstrasse_43%2C_Museum_f%C3%BCr_Naturkunde.jpg?utm_source=commons.wikimedia.org&amp;utm_campaign=imageinfo&amp;utm_content=original</x:v>
      </x:c>
      <x:c r="E61" s="51" t="str"/>
      <x:c r="F61" s="51" t="str"/>
      <x:c r="G61" s="51" t="str">
        <x:v>Fotoğraflar/f3ca29e5-18b4-46d8-b3e8-3df1eaedb019.webp</x:v>
      </x:c>
      <x:c r="H61" s="51" t="str">
        <x:v>74045e9f32def4d67372c12586a4823570aa0abe5b20b9c7b2b528fabcfb294a</x:v>
      </x:c>
      <x:c r="I61" s="51" t="str">
        <x:v>Fotoğraflar/f3ca29e5-18b4-46d8-b3e8-3df1eaedb019.webp</x:v>
      </x:c>
      <x:c r="J61" s="51" t="str">
        <x:v>74045e9f32def4d67372c12586a4823570aa0abe5b20b9c7b2b528fabcfb294a</x:v>
      </x:c>
      <x:c r="K61" s="51" t="n">
        <x:v>1200</x:v>
      </x:c>
      <x:c r="L61" s="51" t="n">
        <x:v>784</x:v>
      </x:c>
      <x:c r="M61" s="51" t="str">
        <x:v>Mevcut yayımlanmış fotoğraf dosyası aynen korundu. Önceki değişiklik kaydı: Corteqs: boyutlandırma ve WebP dönüşümü; gösterim alanına göre kırpma.</x:v>
      </x:c>
      <x:c r="N61" s="51" t="str">
        <x:v>Kaynak zincirinde açık nokta</x:v>
      </x:c>
      <x:c r="O61" s="51" t="str">
        <x:v>Eski teslimde fiilen indirilen URL tutulmamış. Güncel özgün URL indirme geçmişi yerine yazılmadı. Güncel kaynak API kontrolü: 2026-10-15T07:17:06.249785+00:00; eski kontrol tarihleri korunmuştur.</x:v>
      </x:c>
    </x:row>
    <x:row r="62" ht="54" customHeight="1">
      <x:c r="A62" s="51" t="str">
        <x:v>berlin:photo:venue-35</x:v>
      </x:c>
      <x:c r="B62" s="51" t="str"/>
      <x:c r="C62" s="51" t="str">
        <x:v>https://commons.wikimedia.org/wiki/File:Knut_Polarbear_.jpg</x:v>
      </x:c>
      <x:c r="D62" s="51" t="str">
        <x:v>https://upload.wikimedia.org/wikipedia/commons/9/9f/Knut_Polarbear_.jpg?utm_source=commons.wikimedia.org&amp;utm_campaign=imageinfo&amp;utm_content=original</x:v>
      </x:c>
      <x:c r="E62" s="51" t="str"/>
      <x:c r="F62" s="51" t="str"/>
      <x:c r="G62" s="51" t="str">
        <x:v>Fotoğraflar/ad112cba-24d0-4451-86d4-f10a7bc60697.webp</x:v>
      </x:c>
      <x:c r="H62" s="51" t="str">
        <x:v>617ce44cf3c5c135d0433531b45d99525e4b2931dd9025ecce52c3845f00bc59</x:v>
      </x:c>
      <x:c r="I62" s="51" t="str">
        <x:v>Fotoğraflar/ad112cba-24d0-4451-86d4-f10a7bc60697.webp</x:v>
      </x:c>
      <x:c r="J62" s="51" t="str">
        <x:v>617ce44cf3c5c135d0433531b45d99525e4b2931dd9025ecce52c3845f00bc59</x:v>
      </x:c>
      <x:c r="K62" s="51" t="n">
        <x:v>750</x:v>
      </x:c>
      <x:c r="L62" s="51" t="n">
        <x:v>1000</x:v>
      </x:c>
      <x:c r="M62" s="51" t="str">
        <x:v>Mevcut yayımlanmış fotoğraf dosyası aynen korundu. Önceki değişiklik kaydı: Corteqs: boyutlandırma ve WebP dönüşümü; gösterim alanına göre kırpma.</x:v>
      </x:c>
      <x:c r="N62" s="51" t="str">
        <x:v>Kaynak zincirinde açık nokta</x:v>
      </x:c>
      <x:c r="O62" s="51" t="str">
        <x:v>Eski teslimde fiilen indirilen URL tutulmamış. Güncel özgün URL indirme geçmişi yerine yazılmadı. Ayrı fotoğrafçı profili kanıtta bulunamadı; eser sayfası atıf bağlantısıdır. Güncel kaynak API kontrolü: 2026-10-15T07:21:50.472926+00:00; eski kontrol tarihleri korunmuştur.</x:v>
      </x:c>
    </x:row>
    <x:row r="63" ht="54" customHeight="1">
      <x:c r="A63" s="51" t="str">
        <x:v>berlin:photo:venue-36</x:v>
      </x:c>
      <x:c r="B63" s="51" t="str">
        <x:v>https://www.wikidata.org/wiki/Q108103612</x:v>
      </x:c>
      <x:c r="C63" s="51" t="str">
        <x:v>https://www.wikidata.org/wiki/Q108103612</x:v>
      </x:c>
      <x:c r="D63" s="51" t="str">
        <x:v>https://upload.wikimedia.org/wikipedia/commons/c/ca/Naturkundemuseum_Berlin_-_Archaeopteryx_-_Eichst%C3%A4tt.jpg?utm_source=commons.wikimedia.org&amp;utm_campaign=imageinfo&amp;utm_content=original</x:v>
      </x:c>
      <x:c r="E63" s="51" t="str"/>
      <x:c r="F63" s="51" t="str"/>
      <x:c r="G63" s="51" t="str">
        <x:v>Fotoğraflar/ec0c7138-1847-4bf5-a137-75a905f16b93.webp</x:v>
      </x:c>
      <x:c r="H63" s="51" t="str">
        <x:v>e76d6cc7da1812e7f6ad2527c6285d4a8699025c3cd53b782b24070556d8c2f1</x:v>
      </x:c>
      <x:c r="I63" s="51" t="str">
        <x:v>Fotoğraflar/ec0c7138-1847-4bf5-a137-75a905f16b93.webp</x:v>
      </x:c>
      <x:c r="J63" s="51" t="str">
        <x:v>e76d6cc7da1812e7f6ad2527c6285d4a8699025c3cd53b782b24070556d8c2f1</x:v>
      </x:c>
      <x:c r="K63" s="51" t="n">
        <x:v>889</x:v>
      </x:c>
      <x:c r="L63" s="51" t="n">
        <x:v>1000</x:v>
      </x:c>
      <x:c r="M63" s="51" t="str">
        <x:v>Mevcut yayımlanmış fotoğraf dosyası aynen korundu. Önceki değişiklik kaydı: Corteqs: boyutlandırma ve WebP dönüşümü; gösterim alanına göre kırpma.</x:v>
      </x:c>
      <x:c r="N63" s="51" t="str">
        <x:v>Kaynak zincirinde açık nokta</x:v>
      </x:c>
      <x:c r="O63" s="51" t="str">
        <x:v>Eski teslimde fiilen indirilen URL tutulmamış. Güncel özgün URL indirme geçmişi yerine yazılmadı. Güncel kaynak API kontrolü: 2026-10-15T07:23:17.366929+00:00; eski kontrol tarihleri korunmuştur.</x:v>
      </x:c>
    </x:row>
    <x:row r="64" ht="54" customHeight="1">
      <x:c r="A64" s="51" t="str">
        <x:v>berlin:photo:venue-134</x:v>
      </x:c>
      <x:c r="B64" s="51" t="str">
        <x:v>https://commons.wikimedia.org/wiki/User:Mike_Peel</x:v>
      </x:c>
      <x:c r="C64" s="51" t="str">
        <x:v>https://commons.wikimedia.org/wiki/User:Mike_Peel</x:v>
      </x:c>
      <x:c r="D64" s="51" t="str">
        <x:v>https://upload.wikimedia.org/wikipedia/commons/c/ce/At_Berlin_2024_504.jpg?utm_source=commons.wikimedia.org&amp;utm_campaign=imageinfo&amp;utm_content=original</x:v>
      </x:c>
      <x:c r="E64" s="51" t="str"/>
      <x:c r="F64" s="51" t="str"/>
      <x:c r="G64" s="51" t="str">
        <x:v>Fotoğraflar/cb72b14c-5d95-4893-8c4f-acc959ad9de8.webp</x:v>
      </x:c>
      <x:c r="H64" s="51" t="str">
        <x:v>4fb383759ca900144e4e85ea6e748bf5cdcd50d24743526646dceac53cf7d271</x:v>
      </x:c>
      <x:c r="I64" s="51" t="str">
        <x:v>Fotoğraflar/cb72b14c-5d95-4893-8c4f-acc959ad9de8.webp</x:v>
      </x:c>
      <x:c r="J64" s="51" t="str">
        <x:v>4fb383759ca900144e4e85ea6e748bf5cdcd50d24743526646dceac53cf7d271</x:v>
      </x:c>
      <x:c r="K64" s="51" t="n">
        <x:v>640</x:v>
      </x:c>
      <x:c r="L64" s="51" t="n">
        <x:v>1000</x:v>
      </x:c>
      <x:c r="M64" s="51" t="str">
        <x:v>Mevcut yayımlanmış fotoğraf dosyası aynen korundu. Önceki değişiklik kaydı: Corteqs: boyutlandırma ve WebP dönüşümü; gösterim alanına göre kırpma.</x:v>
      </x:c>
      <x:c r="N64" s="51" t="str">
        <x:v>Kaynak zincirinde açık nokta</x:v>
      </x:c>
      <x:c r="O64" s="51" t="str">
        <x:v>Eski teslimde fiilen indirilen URL tutulmamış. Güncel özgün URL indirme geçmişi yerine yazılmadı. Güncel kaynak API kontrolü: 2026-10-15T07:16:36.151875+00:00; eski kontrol tarihleri korunmuştur.</x:v>
      </x:c>
    </x:row>
    <x:row r="65" ht="54" customHeight="1">
      <x:c r="A65" s="51" t="str">
        <x:v>berlin:photo:venue-135</x:v>
      </x:c>
      <x:c r="B65" s="51" t="str">
        <x:v>https://commons.wikimedia.org/wiki/User:FlocciNivis</x:v>
      </x:c>
      <x:c r="C65" s="51" t="str">
        <x:v>https://commons.wikimedia.org/wiki/User:FlocciNivis</x:v>
      </x:c>
      <x:c r="D65" s="51" t="str">
        <x:v>https://upload.wikimedia.org/wikipedia/commons/5/53/20220811_DDR-Museum_02.jpg?utm_source=commons.wikimedia.org&amp;utm_campaign=imageinfo&amp;utm_content=original</x:v>
      </x:c>
      <x:c r="E65" s="51" t="str"/>
      <x:c r="F65" s="51" t="str"/>
      <x:c r="G65" s="51" t="str">
        <x:v>Fotoğraflar/1df0a63b-5b3a-41aa-ab7b-ce5b78cfb3d1.webp</x:v>
      </x:c>
      <x:c r="H65" s="51" t="str">
        <x:v>dc2ed2d6c0f43babf7f702826e32ccbaeed9ce3704482806cddc1cff07a59f4e</x:v>
      </x:c>
      <x:c r="I65" s="51" t="str">
        <x:v>Fotoğraflar/1df0a63b-5b3a-41aa-ab7b-ce5b78cfb3d1.webp</x:v>
      </x:c>
      <x:c r="J65" s="51" t="str">
        <x:v>dc2ed2d6c0f43babf7f702826e32ccbaeed9ce3704482806cddc1cff07a59f4e</x:v>
      </x:c>
      <x:c r="K65" s="51" t="n">
        <x:v>960</x:v>
      </x:c>
      <x:c r="L65" s="51" t="n">
        <x:v>641</x:v>
      </x:c>
      <x:c r="M65" s="51" t="str">
        <x:v>Mevcut yayımlanmış fotoğraf dosyası aynen korundu. Önceki değişiklik kaydı: Corteqs: boyutlandırma ve WebP dönüşümü; gösterim alanına göre kırpma.</x:v>
      </x:c>
      <x:c r="N65" s="51" t="str">
        <x:v>Kaynak zincirinde açık nokta</x:v>
      </x:c>
      <x:c r="O65" s="51" t="str">
        <x:v>Eski teslimde fiilen indirilen URL tutulmamış. Güncel özgün URL indirme geçmişi yerine yazılmadı. Güncel kaynak API kontrolü: 2026-10-15T07:14:49.725750+00:00; eski kontrol tarihleri korunmuştur.</x:v>
      </x:c>
    </x:row>
    <x:row r="66" ht="54" customHeight="1">
      <x:c r="A66" s="51" t="str">
        <x:v>berlin:photo:venue-136</x:v>
      </x:c>
      <x:c r="B66" s="51" t="str">
        <x:v>https://commons.wikimedia.org/wiki/User:FlocciNivis</x:v>
      </x:c>
      <x:c r="C66" s="51" t="str">
        <x:v>https://commons.wikimedia.org/wiki/User:FlocciNivis</x:v>
      </x:c>
      <x:c r="D66" s="51" t="str">
        <x:v>https://upload.wikimedia.org/wikipedia/commons/8/89/20240815_DDR_Museum.jpg?utm_source=commons.wikimedia.org&amp;utm_campaign=imageinfo&amp;utm_content=original</x:v>
      </x:c>
      <x:c r="E66" s="51" t="str"/>
      <x:c r="F66" s="51" t="str"/>
      <x:c r="G66" s="51" t="str">
        <x:v>Fotoğraflar/6836b27a-3a3a-4261-a4bc-03d1c9e2c7f8.webp</x:v>
      </x:c>
      <x:c r="H66" s="51" t="str">
        <x:v>9be18b9bdd8d519822c34b30fae32f51e2e144625ebfdfbca1e31c2d90ca042a</x:v>
      </x:c>
      <x:c r="I66" s="51" t="str">
        <x:v>Fotoğraflar/6836b27a-3a3a-4261-a4bc-03d1c9e2c7f8.webp</x:v>
      </x:c>
      <x:c r="J66" s="51" t="str">
        <x:v>9be18b9bdd8d519822c34b30fae32f51e2e144625ebfdfbca1e31c2d90ca042a</x:v>
      </x:c>
      <x:c r="K66" s="51" t="n">
        <x:v>960</x:v>
      </x:c>
      <x:c r="L66" s="51" t="n">
        <x:v>641</x:v>
      </x:c>
      <x:c r="M66" s="51" t="str">
        <x:v>Mevcut yayımlanmış fotoğraf dosyası aynen korundu. Önceki değişiklik kaydı: Corteqs: boyutlandırma ve WebP dönüşümü; gösterim alanına göre kırpma.</x:v>
      </x:c>
      <x:c r="N66" s="51" t="str">
        <x:v>Kaynak zincirinde açık nokta</x:v>
      </x:c>
      <x:c r="O66" s="51" t="str">
        <x:v>Eski teslimde fiilen indirilen URL tutulmamış. Güncel özgün URL indirme geçmişi yerine yazılmadı. Güncel kaynak API kontrolü: 2026-10-15T07:15:04.061276+00:00; eski kontrol tarihleri korunmuştur.</x:v>
      </x:c>
    </x:row>
    <x:row r="67" ht="54" customHeight="1">
      <x:c r="A67" s="51" t="str">
        <x:v>berlin:photo:venue-137</x:v>
      </x:c>
      <x:c r="B67" s="51" t="str">
        <x:v>https://commons.wikimedia.org/wiki/User:Joyofmuseums</x:v>
      </x:c>
      <x:c r="C67" s="51" t="str">
        <x:v>https://commons.wikimedia.org/wiki/User:Joyofmuseums</x:v>
      </x:c>
      <x:c r="D67" s="51" t="str">
        <x:v>https://upload.wikimedia.org/wikipedia/commons/e/e3/Spy_Museum_Berlin_-_Joy_of_Museums.jpg?utm_source=commons.wikimedia.org&amp;utm_campaign=imageinfo&amp;utm_content=original</x:v>
      </x:c>
      <x:c r="E67" s="51" t="str"/>
      <x:c r="F67" s="51" t="str"/>
      <x:c r="G67" s="51" t="str">
        <x:v>Fotoğraflar/2cfc5391-7705-46dc-9b49-213900072a46.webp</x:v>
      </x:c>
      <x:c r="H67" s="51" t="str">
        <x:v>0f8cace2e2f508bf009375cd92a8b61fe29d236dbb2e6e548237520cc8aa2692</x:v>
      </x:c>
      <x:c r="I67" s="51" t="str">
        <x:v>Fotoğraflar/2cfc5391-7705-46dc-9b49-213900072a46.webp</x:v>
      </x:c>
      <x:c r="J67" s="51" t="str">
        <x:v>0f8cace2e2f508bf009375cd92a8b61fe29d236dbb2e6e548237520cc8aa2692</x:v>
      </x:c>
      <x:c r="K67" s="51" t="n">
        <x:v>960</x:v>
      </x:c>
      <x:c r="L67" s="51" t="n">
        <x:v>434</x:v>
      </x:c>
      <x:c r="M67" s="51" t="str">
        <x:v>Mevcut yayımlanmış fotoğraf dosyası aynen korundu. Önceki değişiklik kaydı: Corteqs: boyutlandırma ve WebP dönüşümü; gösterim alanına göre kırpma.</x:v>
      </x:c>
      <x:c r="N67" s="51" t="str">
        <x:v>Kaynak zincirinde açık nokta</x:v>
      </x:c>
      <x:c r="O67" s="51" t="str">
        <x:v>Eski teslimde fiilen indirilen URL tutulmamış. Güncel özgün URL indirme geçmişi yerine yazılmadı. Güncel kaynak API kontrolü: 2026-10-15T07:25:00.515097+00:00; eski kontrol tarihleri korunmuştur.</x:v>
      </x:c>
    </x:row>
    <x:row r="68" ht="54" customHeight="1">
      <x:c r="A68" s="51" t="str">
        <x:v>berlin:photo:venue-138</x:v>
      </x:c>
      <x:c r="B68" s="51" t="str">
        <x:v>https://commons.wikimedia.org/wiki/User:L._Beck</x:v>
      </x:c>
      <x:c r="C68" s="51" t="str">
        <x:v>https://commons.wikimedia.org/wiki/User:L._Beck</x:v>
      </x:c>
      <x:c r="D68" s="51" t="str">
        <x:v>https://upload.wikimedia.org/wikipedia/commons/4/45/Deutsches_Spionagemuseum.jpg?utm_source=commons.wikimedia.org&amp;utm_campaign=imageinfo&amp;utm_content=original</x:v>
      </x:c>
      <x:c r="E68" s="51" t="str"/>
      <x:c r="F68" s="51" t="str"/>
      <x:c r="G68" s="51" t="str">
        <x:v>Fotoğraflar/c0b81d2f-36b4-4e5e-b5c1-855fd3afcd5f.webp</x:v>
      </x:c>
      <x:c r="H68" s="51" t="str">
        <x:v>cff3534e954dafc00adc9fa45dae3948da7336910245165755e0677e4b178acb</x:v>
      </x:c>
      <x:c r="I68" s="51" t="str">
        <x:v>Fotoğraflar/c0b81d2f-36b4-4e5e-b5c1-855fd3afcd5f.webp</x:v>
      </x:c>
      <x:c r="J68" s="51" t="str">
        <x:v>cff3534e954dafc00adc9fa45dae3948da7336910245165755e0677e4b178acb</x:v>
      </x:c>
      <x:c r="K68" s="51" t="n">
        <x:v>960</x:v>
      </x:c>
      <x:c r="L68" s="51" t="n">
        <x:v>720</x:v>
      </x:c>
      <x:c r="M68" s="51" t="str">
        <x:v>Mevcut yayımlanmış fotoğraf dosyası aynen korundu. Önceki değişiklik kaydı: Corteqs: boyutlandırma ve WebP dönüşümü; gösterim alanına göre kırpma.</x:v>
      </x:c>
      <x:c r="N68" s="51" t="str">
        <x:v>Kaynak zincirinde açık nokta</x:v>
      </x:c>
      <x:c r="O68" s="51" t="str">
        <x:v>Eski teslimde fiilen indirilen URL tutulmamış. Güncel özgün URL indirme geçmişi yerine yazılmadı. Güncel kaynak API kontrolü: 2026-10-15T07:18:51.021604+00:00; eski kontrol tarihleri korunmuştur.</x:v>
      </x:c>
    </x:row>
    <x:row r="69" ht="54" customHeight="1">
      <x:c r="A69" s="51" t="str">
        <x:v>berlin:photo:venue-139</x:v>
      </x:c>
      <x:c r="B69" s="51" t="str">
        <x:v>https://commons.wikimedia.org/wiki/User:Joyofmuseums</x:v>
      </x:c>
      <x:c r="C69" s="51" t="str">
        <x:v>https://commons.wikimedia.org/wiki/User:Joyofmuseums</x:v>
      </x:c>
      <x:c r="D69" s="51" t="str">
        <x:v>https://upload.wikimedia.org/wikipedia/commons/0/0b/FN_Browning_Model_1910_-_Spy_Museum_Berlin_-_Joy_of_Museums.jpg?utm_source=commons.wikimedia.org&amp;utm_campaign=imageinfo&amp;utm_content=original</x:v>
      </x:c>
      <x:c r="E69" s="51" t="str"/>
      <x:c r="F69" s="51" t="str"/>
      <x:c r="G69" s="51" t="str">
        <x:v>Fotoğraflar/07ccf11e-6e5b-4247-aa1d-c517ffb09265.webp</x:v>
      </x:c>
      <x:c r="H69" s="51" t="str">
        <x:v>42cf9666d157ff8f4be474c169056edfaf7ec42ea17aa08e94f06e10fbec4a2b</x:v>
      </x:c>
      <x:c r="I69" s="51" t="str">
        <x:v>Fotoğraflar/07ccf11e-6e5b-4247-aa1d-c517ffb09265.webp</x:v>
      </x:c>
      <x:c r="J69" s="51" t="str">
        <x:v>42cf9666d157ff8f4be474c169056edfaf7ec42ea17aa08e94f06e10fbec4a2b</x:v>
      </x:c>
      <x:c r="K69" s="51" t="n">
        <x:v>960</x:v>
      </x:c>
      <x:c r="L69" s="51" t="n">
        <x:v>631</x:v>
      </x:c>
      <x:c r="M69" s="51" t="str">
        <x:v>Mevcut yayımlanmış fotoğraf dosyası aynen korundu. Önceki değişiklik kaydı: Corteqs: boyutlandırma ve WebP dönüşümü; gösterim alanına göre kırpma.</x:v>
      </x:c>
      <x:c r="N69" s="51" t="str">
        <x:v>Kaynak zincirinde açık nokta</x:v>
      </x:c>
      <x:c r="O69" s="51" t="str">
        <x:v>Eski teslimde fiilen indirilen URL tutulmamış. Güncel özgün URL indirme geçmişi yerine yazılmadı. Güncel kaynak API kontrolü: 2026-10-15T07:19:49.858037+00:00; eski kontrol tarihleri korunmuştur.</x:v>
      </x:c>
    </x:row>
    <x:row r="70" ht="54" customHeight="1">
      <x:c r="A70" s="51" t="str">
        <x:v>berlin:photo:venue-37</x:v>
      </x:c>
      <x:c r="B70" s="51" t="str"/>
      <x:c r="C70" s="51" t="str">
        <x:v>https://commons.wikimedia.org/wiki/File:Ausstellung_Computerspielemuseum_2.JPG</x:v>
      </x:c>
      <x:c r="D70" s="51" t="str">
        <x:v>https://upload.wikimedia.org/wikipedia/commons/8/8b/Ausstellung_Computerspielemuseum_2.JPG?utm_source=commons.wikimedia.org&amp;utm_campaign=imageinfo&amp;utm_content=original</x:v>
      </x:c>
      <x:c r="E70" s="51" t="str"/>
      <x:c r="F70" s="51" t="str"/>
      <x:c r="G70" s="51" t="str">
        <x:v>Fotoğraflar/c1307124-9656-4b9f-b095-87ac0bccd9a6.webp</x:v>
      </x:c>
      <x:c r="H70" s="51" t="str">
        <x:v>12df413ddbddb7031b1a065993c48d5203734170ca3ebf6db45a104da9ddd2f9</x:v>
      </x:c>
      <x:c r="I70" s="51" t="str">
        <x:v>Fotoğraflar/c1307124-9656-4b9f-b095-87ac0bccd9a6.webp</x:v>
      </x:c>
      <x:c r="J70" s="51" t="str">
        <x:v>12df413ddbddb7031b1a065993c48d5203734170ca3ebf6db45a104da9ddd2f9</x:v>
      </x:c>
      <x:c r="K70" s="51" t="n">
        <x:v>960</x:v>
      </x:c>
      <x:c r="L70" s="51" t="n">
        <x:v>874</x:v>
      </x:c>
      <x:c r="M70" s="51" t="str">
        <x:v>Mevcut yayımlanmış fotoğraf dosyası aynen korundu. Önceki değişiklik kaydı: Corteqs: boyutlandırma ve WebP dönüşümü; gösterim alanına göre kırpma.</x:v>
      </x:c>
      <x:c r="N70" s="51" t="str">
        <x:v>Kaynak zincirinde açık nokta</x:v>
      </x:c>
      <x:c r="O70" s="51" t="str">
        <x:v>Eski teslimde fiilen indirilen URL tutulmamış. Güncel özgün URL indirme geçmişi yerine yazılmadı. Ayrı fotoğrafçı profili kanıtta bulunamadı; eser sayfası atıf bağlantısıdır. Güncel kaynak API kontrolü: 2026-10-15T07:16:41.919124+00:00; eski kontrol tarihleri korunmuştur.</x:v>
      </x:c>
    </x:row>
    <x:row r="71" ht="54" customHeight="1">
      <x:c r="A71" s="51" t="str">
        <x:v>berlin:photo:venue-38</x:v>
      </x:c>
      <x:c r="B71" s="51" t="str">
        <x:v>https://www.flickr.com/people/37428693@N00</x:v>
      </x:c>
      <x:c r="C71" s="51" t="str">
        <x:v>https://www.flickr.com/people/37428693@N00</x:v>
      </x:c>
      <x:c r="D71" s="51" t="str">
        <x:v>https://upload.wikimedia.org/wikipedia/commons/a/ae/Computerspielemuseum_18_%286701990767%29.jpg?utm_source=commons.wikimedia.org&amp;utm_campaign=imageinfo&amp;utm_content=original</x:v>
      </x:c>
      <x:c r="E71" s="51" t="str"/>
      <x:c r="F71" s="51" t="str"/>
      <x:c r="G71" s="51" t="str">
        <x:v>Fotoğraflar/2fb68809-96ba-4e5e-b717-1fb23d1a7474.webp</x:v>
      </x:c>
      <x:c r="H71" s="51" t="str">
        <x:v>7e922526ab02a0020c94f2a5729fdc93c38d20508001de2b67d42498cac35365</x:v>
      </x:c>
      <x:c r="I71" s="51" t="str">
        <x:v>Fotoğraflar/2fb68809-96ba-4e5e-b717-1fb23d1a7474.webp</x:v>
      </x:c>
      <x:c r="J71" s="51" t="str">
        <x:v>7e922526ab02a0020c94f2a5729fdc93c38d20508001de2b67d42498cac35365</x:v>
      </x:c>
      <x:c r="K71" s="51" t="n">
        <x:v>667</x:v>
      </x:c>
      <x:c r="L71" s="51" t="n">
        <x:v>1000</x:v>
      </x:c>
      <x:c r="M71" s="51" t="str">
        <x:v>Mevcut yayımlanmış fotoğraf dosyası aynen korundu. Önceki değişiklik kaydı: Corteqs: boyutlandırma ve WebP dönüşümü; gösterim alanına göre kırpma.</x:v>
      </x:c>
      <x:c r="N71" s="51" t="str">
        <x:v>Kaynak zincirinde açık nokta</x:v>
      </x:c>
      <x:c r="O71" s="51" t="str">
        <x:v>Eski teslimde fiilen indirilen URL tutulmamış. Güncel özgün URL indirme geçmişi yerine yazılmadı. Güncel kaynak API kontrolü: 2026-10-15T07:18:21.815827+00:00; eski kontrol tarihleri korunmuştur.</x:v>
      </x:c>
    </x:row>
    <x:row r="72" ht="54" customHeight="1">
      <x:c r="A72" s="51" t="str">
        <x:v>berlin:photo:venue-40</x:v>
      </x:c>
      <x:c r="B72" s="51" t="str">
        <x:v>https://commons.wikimedia.org/wiki/User:Nick-D</x:v>
      </x:c>
      <x:c r="C72" s="51" t="str">
        <x:v>https://commons.wikimedia.org/wiki/User:Nick-D</x:v>
      </x:c>
      <x:c r="D72" s="51" t="str">
        <x:v>https://upload.wikimedia.org/wikipedia/commons/9/9b/Main_entrance_to_the_Stasi_Museum_October_2015.jpg?utm_source=commons.wikimedia.org&amp;utm_campaign=imageinfo&amp;utm_content=original</x:v>
      </x:c>
      <x:c r="E72" s="51" t="str"/>
      <x:c r="F72" s="51" t="str"/>
      <x:c r="G72" s="51" t="str">
        <x:v>Fotoğraflar/294c5ded-fa7a-4f03-9614-f78748c557e8.webp</x:v>
      </x:c>
      <x:c r="H72" s="51" t="str">
        <x:v>d5f722c548db365061802d47d2f3ef9a998dac2bc8d2ddf59f19a43cebfe7975</x:v>
      </x:c>
      <x:c r="I72" s="51" t="str">
        <x:v>Fotoğraflar/294c5ded-fa7a-4f03-9614-f78748c557e8.webp</x:v>
      </x:c>
      <x:c r="J72" s="51" t="str">
        <x:v>d5f722c548db365061802d47d2f3ef9a998dac2bc8d2ddf59f19a43cebfe7975</x:v>
      </x:c>
      <x:c r="K72" s="51" t="n">
        <x:v>960</x:v>
      </x:c>
      <x:c r="L72" s="51" t="n">
        <x:v>720</x:v>
      </x:c>
      <x:c r="M72" s="51" t="str">
        <x:v>Mevcut yayımlanmış fotoğraf dosyası aynen korundu. Önceki değişiklik kaydı: Corteqs: boyutlandırma ve WebP dönüşümü; gösterim alanına göre kırpma.</x:v>
      </x:c>
      <x:c r="N72" s="51" t="str">
        <x:v>Kaynak zincirinde açık nokta</x:v>
      </x:c>
      <x:c r="O72" s="51" t="str">
        <x:v>Eski teslimde fiilen indirilen URL tutulmamış. Güncel özgün URL indirme geçmişi yerine yazılmadı. Güncel kaynak API kontrolü: 2026-10-15T07:22:35.941767+00:00; eski kontrol tarihleri korunmuştur.</x:v>
      </x:c>
    </x:row>
    <x:row r="73" ht="54" customHeight="1">
      <x:c r="A73" s="51" t="str">
        <x:v>berlin:photo:venue-41</x:v>
      </x:c>
      <x:c r="B73" s="51" t="str">
        <x:v>https://commons.wikimedia.org/wiki/User:Coenen</x:v>
      </x:c>
      <x:c r="C73" s="51" t="str">
        <x:v>https://commons.wikimedia.org/wiki/User:Coenen</x:v>
      </x:c>
      <x:c r="D73" s="51" t="str">
        <x:v>https://upload.wikimedia.org/wikipedia/commons/5/5c/Berlin-MfS-2-2007.jpg?utm_source=commons.wikimedia.org&amp;utm_campaign=imageinfo&amp;utm_content=original</x:v>
      </x:c>
      <x:c r="E73" s="51" t="str"/>
      <x:c r="F73" s="51" t="str"/>
      <x:c r="G73" s="51" t="str">
        <x:v>Fotoğraflar/37dabc05-d706-4157-939a-43088e14adab.webp</x:v>
      </x:c>
      <x:c r="H73" s="51" t="str">
        <x:v>dae46971d03c717d807808e8cae8ce82402875fea165ce8df9c1b748378d7b8d</x:v>
      </x:c>
      <x:c r="I73" s="51" t="str">
        <x:v>Fotoğraflar/37dabc05-d706-4157-939a-43088e14adab.webp</x:v>
      </x:c>
      <x:c r="J73" s="51" t="str">
        <x:v>dae46971d03c717d807808e8cae8ce82402875fea165ce8df9c1b748378d7b8d</x:v>
      </x:c>
      <x:c r="K73" s="51" t="n">
        <x:v>960</x:v>
      </x:c>
      <x:c r="L73" s="51" t="n">
        <x:v>719</x:v>
      </x:c>
      <x:c r="M73" s="51" t="str">
        <x:v>Mevcut yayımlanmış fotoğraf dosyası aynen korundu. Önceki değişiklik kaydı: Corteqs: boyutlandırma ve WebP dönüşümü; gösterim alanına göre kırpma.</x:v>
      </x:c>
      <x:c r="N73" s="51" t="str">
        <x:v>Kaynak zincirinde açık nokta</x:v>
      </x:c>
      <x:c r="O73" s="51" t="str">
        <x:v>Eski teslimde fiilen indirilen URL tutulmamış. Güncel özgün URL indirme geçmişi yerine yazılmadı. Güncel kaynak API kontrolü: 2026-10-15T07:17:09.326189+00:00; eski kontrol tarihleri korunmuştur.</x:v>
      </x:c>
    </x:row>
    <x:row r="74" ht="54" customHeight="1">
      <x:c r="A74" s="51" t="str">
        <x:v>berlin:photo:venue-42</x:v>
      </x:c>
      <x:c r="B74" s="51" t="str">
        <x:v>https://commons.wikimedia.org/wiki/User:Coenen</x:v>
      </x:c>
      <x:c r="C74" s="51" t="str">
        <x:v>https://commons.wikimedia.org/wiki/User:Coenen</x:v>
      </x:c>
      <x:c r="D74" s="51" t="str">
        <x:v>https://upload.wikimedia.org/wikipedia/commons/9/9e/Berlin-MfS-3-2007.jpg?utm_source=commons.wikimedia.org&amp;utm_campaign=imageinfo&amp;utm_content=original</x:v>
      </x:c>
      <x:c r="E74" s="51" t="str"/>
      <x:c r="F74" s="51" t="str"/>
      <x:c r="G74" s="51" t="str">
        <x:v>Fotoğraflar/46fcb55e-2c72-40ed-a606-58ec76612d98.webp</x:v>
      </x:c>
      <x:c r="H74" s="51" t="str">
        <x:v>466bd733ab04056bc78a3dba7a24417ea60030e3cc42812a83c2d6207fc3d7d2</x:v>
      </x:c>
      <x:c r="I74" s="51" t="str">
        <x:v>Fotoğraflar/46fcb55e-2c72-40ed-a606-58ec76612d98.webp</x:v>
      </x:c>
      <x:c r="J74" s="51" t="str">
        <x:v>466bd733ab04056bc78a3dba7a24417ea60030e3cc42812a83c2d6207fc3d7d2</x:v>
      </x:c>
      <x:c r="K74" s="51" t="n">
        <x:v>960</x:v>
      </x:c>
      <x:c r="L74" s="51" t="n">
        <x:v>719</x:v>
      </x:c>
      <x:c r="M74" s="51" t="str">
        <x:v>Mevcut yayımlanmış fotoğraf dosyası aynen korundu. Önceki değişiklik kaydı: Corteqs: boyutlandırma ve WebP dönüşümü; gösterim alanına göre kırpma.</x:v>
      </x:c>
      <x:c r="N74" s="51" t="str">
        <x:v>Kaynak zincirinde açık nokta</x:v>
      </x:c>
      <x:c r="O74" s="51" t="str">
        <x:v>Eski teslimde fiilen indirilen URL tutulmamış. Güncel özgün URL indirme geçmişi yerine yazılmadı. Güncel kaynak API kontrolü: 2026-10-15T07:17:09.326189+00:00; eski kontrol tarihleri korunmuştur.</x:v>
      </x:c>
    </x:row>
    <x:row r="75" ht="54" customHeight="1">
      <x:c r="A75" s="51" t="str">
        <x:v>berlin:photo:venue-43</x:v>
      </x:c>
      <x:c r="B75" s="51" t="str">
        <x:v>https://de.wikipedia.org/wiki/User:N-Lange.de</x:v>
      </x:c>
      <x:c r="C75" s="51" t="str">
        <x:v>https://de.wikipedia.org/wiki/User:N-Lange.de</x:v>
      </x:c>
      <x:c r="D75" s="51" t="str">
        <x:v>https://upload.wikimedia.org/wikipedia/commons/1/1f/Mauer-Gedenkst%C3%A4tte.jpg?utm_source=commons.wikimedia.org&amp;utm_campaign=imageinfo&amp;utm_content=original</x:v>
      </x:c>
      <x:c r="E75" s="51" t="str"/>
      <x:c r="F75" s="51" t="str"/>
      <x:c r="G75" s="51" t="str">
        <x:v>Fotoğraflar/e54d47ba-eade-483a-a4e7-15fa23399b50.webp</x:v>
      </x:c>
      <x:c r="H75" s="51" t="str">
        <x:v>22f0240df3eababc94f2b255ec20dc436457972b2f10159be4a58c4a18ac17e6</x:v>
      </x:c>
      <x:c r="I75" s="51" t="str">
        <x:v>Fotoğraflar/e54d47ba-eade-483a-a4e7-15fa23399b50.webp</x:v>
      </x:c>
      <x:c r="J75" s="51" t="str">
        <x:v>22f0240df3eababc94f2b255ec20dc436457972b2f10159be4a58c4a18ac17e6</x:v>
      </x:c>
      <x:c r="K75" s="51" t="n">
        <x:v>960</x:v>
      </x:c>
      <x:c r="L75" s="51" t="n">
        <x:v>638</x:v>
      </x:c>
      <x:c r="M75" s="51" t="str">
        <x:v>Mevcut yayımlanmış fotoğraf dosyası aynen korundu. Önceki değişiklik kaydı: Corteqs: boyutlandırma ve WebP dönüşümü; gösterim alanına göre kırpma.</x:v>
      </x:c>
      <x:c r="N75" s="51" t="str">
        <x:v>Kaynak zincirinde açık nokta</x:v>
      </x:c>
      <x:c r="O75" s="51" t="str">
        <x:v>Eski teslimde fiilen indirilen URL tutulmamış. Güncel özgün URL indirme geçmişi yerine yazılmadı. Güncel kaynak API kontrolü: 2026-10-15T07:22:46.933089+00:00; eski kontrol tarihleri korunmuştur.</x:v>
      </x:c>
    </x:row>
    <x:row r="76" ht="54" customHeight="1">
      <x:c r="A76" s="51" t="str">
        <x:v>berlin:photo:venue-44</x:v>
      </x:c>
      <x:c r="B76" s="51" t="str">
        <x:v>https://commons.wikimedia.org/wiki/User:Einaz80</x:v>
      </x:c>
      <x:c r="C76" s="51" t="str">
        <x:v>https://commons.wikimedia.org/wiki/User:Einaz80</x:v>
      </x:c>
      <x:c r="D76" s="51" t="str">
        <x:v>https://upload.wikimedia.org/wikipedia/commons/e/e2/Berlin_Wall_Bernauer_Strasse.jpg?utm_source=commons.wikimedia.org&amp;utm_campaign=imageinfo&amp;utm_content=original</x:v>
      </x:c>
      <x:c r="E76" s="51" t="str"/>
      <x:c r="F76" s="51" t="str"/>
      <x:c r="G76" s="51" t="str">
        <x:v>Fotoğraflar/ff162c3c-91ca-4c59-b19a-53eb52055224.webp</x:v>
      </x:c>
      <x:c r="H76" s="51" t="str">
        <x:v>f639d881c9d75b35c88df6fc9c67d78d08a5b39517e897a6f5be77615b3e8319</x:v>
      </x:c>
      <x:c r="I76" s="51" t="str">
        <x:v>Fotoğraflar/ff162c3c-91ca-4c59-b19a-53eb52055224.webp</x:v>
      </x:c>
      <x:c r="J76" s="51" t="str">
        <x:v>f639d881c9d75b35c88df6fc9c67d78d08a5b39517e897a6f5be77615b3e8319</x:v>
      </x:c>
      <x:c r="K76" s="51" t="n">
        <x:v>960</x:v>
      </x:c>
      <x:c r="L76" s="51" t="n">
        <x:v>664</x:v>
      </x:c>
      <x:c r="M76" s="51" t="str">
        <x:v>Mevcut yayımlanmış fotoğraf dosyası aynen korundu. Önceki değişiklik kaydı: Corteqs: boyutlandırma ve WebP dönüşümü; gösterim alanına göre kırpma.</x:v>
      </x:c>
      <x:c r="N76" s="51" t="str">
        <x:v>Kaynak zincirinde açık nokta</x:v>
      </x:c>
      <x:c r="O76" s="51" t="str">
        <x:v>Eski teslimde fiilen indirilen URL tutulmamış. Güncel özgün URL indirme geçmişi yerine yazılmadı. Güncel kaynak API kontrolü: 2026-10-15T07:17:06.249785+00:00; eski kontrol tarihleri korunmuştur.</x:v>
      </x:c>
    </x:row>
    <x:row r="77" ht="54" customHeight="1">
      <x:c r="A77" s="51" t="str">
        <x:v>berlin:photo:venue-45</x:v>
      </x:c>
      <x:c r="B77" s="51" t="str">
        <x:v>https://de.wikipedia.org/wiki/Benutzer:Noir</x:v>
      </x:c>
      <x:c r="C77" s="51" t="str">
        <x:v>https://de.wikipedia.org/wiki/Benutzer:Noir</x:v>
      </x:c>
      <x:c r="D77" s="51" t="str">
        <x:v>https://upload.wikimedia.org/wikipedia/commons/5/5d/Berlinermauer.jpg?utm_source=commons.wikimedia.org&amp;utm_campaign=imageinfo&amp;utm_content=original</x:v>
      </x:c>
      <x:c r="E77" s="51" t="str"/>
      <x:c r="F77" s="51" t="str"/>
      <x:c r="G77" s="51" t="str">
        <x:v>Fotoğraflar/03754b12-3ae5-4e72-ad28-c0936117ee02.webp</x:v>
      </x:c>
      <x:c r="H77" s="51" t="str">
        <x:v>f4362a56cd6e4f4827b4aca1ba0b52515977031d6cddde437909c2d53464c03a</x:v>
      </x:c>
      <x:c r="I77" s="51" t="str">
        <x:v>Fotoğraflar/03754b12-3ae5-4e72-ad28-c0936117ee02.webp</x:v>
      </x:c>
      <x:c r="J77" s="51" t="str">
        <x:v>f4362a56cd6e4f4827b4aca1ba0b52515977031d6cddde437909c2d53464c03a</x:v>
      </x:c>
      <x:c r="K77" s="51" t="n">
        <x:v>960</x:v>
      </x:c>
      <x:c r="L77" s="51" t="n">
        <x:v>730</x:v>
      </x:c>
      <x:c r="M77" s="51" t="str">
        <x:v>Mevcut yayımlanmış fotoğraf dosyası aynen korundu. Önceki değişiklik kaydı: Corteqs: boyutlandırma ve WebP dönüşümü; gösterim alanına göre kırpma.</x:v>
      </x:c>
      <x:c r="N77" s="51" t="str">
        <x:v>Kaynak zincirinde açık nokta</x:v>
      </x:c>
      <x:c r="O77" s="51" t="str">
        <x:v>Eski teslimde fiilen indirilen URL tutulmamış. Güncel özgün URL indirme geçmişi yerine yazılmadı. Güncel kaynak API kontrolü: 2026-10-15T07:17:09.326189+00:00; eski kontrol tarihleri korunmuştur.</x:v>
      </x:c>
    </x:row>
    <x:row r="78" ht="54" customHeight="1">
      <x:c r="A78" s="51" t="str">
        <x:v>berlin:photo:venue-46</x:v>
      </x:c>
      <x:c r="B78" s="51" t="str"/>
      <x:c r="C78" s="51" t="str">
        <x:v>https://commons.wikimedia.org/wiki/File:Topographie_des_Terrors_Neubau.jpg</x:v>
      </x:c>
      <x:c r="D78" s="51" t="str">
        <x:v>https://upload.wikimedia.org/wikipedia/commons/0/07/Topographie_des_Terrors_Neubau.jpg?utm_source=commons.wikimedia.org&amp;utm_campaign=imageinfo&amp;utm_content=original</x:v>
      </x:c>
      <x:c r="E78" s="51" t="str"/>
      <x:c r="F78" s="51" t="str"/>
      <x:c r="G78" s="51" t="str">
        <x:v>Fotoğraflar/fc442c69-c7a6-4986-9bac-c282a560837d.webp</x:v>
      </x:c>
      <x:c r="H78" s="51" t="str">
        <x:v>ead067464cd21716f24a2b8518c8df1961da4f58ff63c011d95fa6893b013bc3</x:v>
      </x:c>
      <x:c r="I78" s="51" t="str">
        <x:v>Fotoğraflar/fc442c69-c7a6-4986-9bac-c282a560837d.webp</x:v>
      </x:c>
      <x:c r="J78" s="51" t="str">
        <x:v>ead067464cd21716f24a2b8518c8df1961da4f58ff63c011d95fa6893b013bc3</x:v>
      </x:c>
      <x:c r="K78" s="51" t="n">
        <x:v>751</x:v>
      </x:c>
      <x:c r="L78" s="51" t="n">
        <x:v>1000</x:v>
      </x:c>
      <x:c r="M78" s="51" t="str">
        <x:v>Mevcut yayımlanmış fotoğraf dosyası aynen korundu. Önceki değişiklik kaydı: Corteqs: boyutlandırma ve WebP dönüşümü; gösterim alanına göre kırpma.</x:v>
      </x:c>
      <x:c r="N78" s="51" t="str">
        <x:v>Kaynak zincirinde açık nokta</x:v>
      </x:c>
      <x:c r="O78" s="51" t="str">
        <x:v>Eski teslimde fiilen indirilen URL tutulmamış. Güncel özgün URL indirme geçmişi yerine yazılmadı. Ayrı fotoğrafçı profili kanıtta bulunamadı; eser sayfası atıf bağlantısıdır. Güncel kaynak API kontrolü: 2026-10-15T07:25:48.509135+00:00; eski kontrol tarihleri korunmuştur.</x:v>
      </x:c>
    </x:row>
    <x:row r="79" ht="54" customHeight="1">
      <x:c r="A79" s="51" t="str">
        <x:v>berlin:photo:venue-47</x:v>
      </x:c>
      <x:c r="B79" s="51" t="str"/>
      <x:c r="C79" s="51" t="str">
        <x:v>https://commons.wikimedia.org/wiki/File:Berlin_Topographie_des_Terrors_Ausstellungsgraben.jpg</x:v>
      </x:c>
      <x:c r="D79" s="51" t="str">
        <x:v>https://upload.wikimedia.org/wikipedia/commons/9/92/Berlin_Topographie_des_Terrors_Ausstellungsgraben.jpg?utm_source=commons.wikimedia.org&amp;utm_campaign=imageinfo&amp;utm_content=original</x:v>
      </x:c>
      <x:c r="E79" s="51" t="str"/>
      <x:c r="F79" s="51" t="str"/>
      <x:c r="G79" s="51" t="str">
        <x:v>Fotoğraflar/932363f9-3182-4ff8-924d-ce4ecc364373.webp</x:v>
      </x:c>
      <x:c r="H79" s="51" t="str">
        <x:v>b11b53541056b3892de06e233c108f15b82943b7750316fec1f491557278f7a9</x:v>
      </x:c>
      <x:c r="I79" s="51" t="str">
        <x:v>Fotoğraflar/932363f9-3182-4ff8-924d-ce4ecc364373.webp</x:v>
      </x:c>
      <x:c r="J79" s="51" t="str">
        <x:v>b11b53541056b3892de06e233c108f15b82943b7750316fec1f491557278f7a9</x:v>
      </x:c>
      <x:c r="K79" s="51" t="n">
        <x:v>797</x:v>
      </x:c>
      <x:c r="L79" s="51" t="n">
        <x:v>600</x:v>
      </x:c>
      <x:c r="M79" s="51" t="str">
        <x:v>Mevcut yayımlanmış fotoğraf dosyası aynen korundu. Önceki değişiklik kaydı: Corteqs: boyutlandırma ve WebP dönüşümü; gösterim alanına göre kırpma.</x:v>
      </x:c>
      <x:c r="N79" s="51" t="str">
        <x:v>Kaynak zincirinde açık nokta</x:v>
      </x:c>
      <x:c r="O79" s="51" t="str">
        <x:v>Eski teslimde fiilen indirilen URL tutulmamış. Güncel özgün URL indirme geçmişi yerine yazılmadı. Ayrı fotoğrafçı profili kanıtta bulunamadı; eser sayfası atıf bağlantısıdır. Güncel kaynak API kontrolü: 2026-10-15T07:17:06.249785+00:00; eski kontrol tarihleri korunmuştur.</x:v>
      </x:c>
    </x:row>
    <x:row r="80" ht="54" customHeight="1">
      <x:c r="A80" s="51" t="str">
        <x:v>berlin:photo:venue-48</x:v>
      </x:c>
      <x:c r="B80" s="51" t="str"/>
      <x:c r="C80" s="51" t="str">
        <x:v>https://commons.wikimedia.org/wiki/File:Berlin_Topographie_des_Terrors_Ausstellungshalle.jpg</x:v>
      </x:c>
      <x:c r="D80" s="51" t="str">
        <x:v>https://upload.wikimedia.org/wikipedia/commons/1/14/Berlin_Topographie_des_Terrors_Ausstellungshalle.jpg?utm_source=commons.wikimedia.org&amp;utm_campaign=imageinfo&amp;utm_content=original</x:v>
      </x:c>
      <x:c r="E80" s="51" t="str"/>
      <x:c r="F80" s="51" t="str"/>
      <x:c r="G80" s="51" t="str">
        <x:v>Fotoğraflar/16d008d2-81b2-4aa1-b580-3ac010fe0408.webp</x:v>
      </x:c>
      <x:c r="H80" s="51" t="str">
        <x:v>96b394da11bce250b5b058cdfa34b85e03075a11d21a4229e15da5b1a3292da3</x:v>
      </x:c>
      <x:c r="I80" s="51" t="str">
        <x:v>Fotoğraflar/16d008d2-81b2-4aa1-b580-3ac010fe0408.webp</x:v>
      </x:c>
      <x:c r="J80" s="51" t="str">
        <x:v>96b394da11bce250b5b058cdfa34b85e03075a11d21a4229e15da5b1a3292da3</x:v>
      </x:c>
      <x:c r="K80" s="51" t="n">
        <x:v>703</x:v>
      </x:c>
      <x:c r="L80" s="51" t="n">
        <x:v>600</x:v>
      </x:c>
      <x:c r="M80" s="51" t="str">
        <x:v>Mevcut yayımlanmış fotoğraf dosyası aynen korundu. Önceki değişiklik kaydı: Corteqs: boyutlandırma ve WebP dönüşümü; gösterim alanına göre kırpma.</x:v>
      </x:c>
      <x:c r="N80" s="51" t="str">
        <x:v>Kaynak zincirinde açık nokta</x:v>
      </x:c>
      <x:c r="O80" s="51" t="str">
        <x:v>Eski teslimde fiilen indirilen URL tutulmamış. Güncel özgün URL indirme geçmişi yerine yazılmadı. Ayrı fotoğrafçı profili kanıtta bulunamadı; eser sayfası atıf bağlantısıdır. Güncel kaynak API kontrolü: 2026-10-15T07:17:06.249785+00:00; eski kontrol tarihleri korunmuştur.</x:v>
      </x:c>
    </x:row>
    <x:row r="81" ht="54" customHeight="1">
      <x:c r="A81" s="51" t="str">
        <x:v>berlin:photo:venue-49</x:v>
      </x:c>
      <x:c r="B81" s="51" t="str"/>
      <x:c r="C81" s="51" t="str">
        <x:v>https://commons.wikimedia.org/wiki/File:Memorial_to_the_Murdered_Jews_of_Europeabove.jpg</x:v>
      </x:c>
      <x:c r="D81" s="51" t="str">
        <x:v>https://upload.wikimedia.org/wikipedia/commons/f/f3/Memorial_to_the_Murdered_Jews_of_Europeabove.jpg?utm_source=commons.wikimedia.org&amp;utm_campaign=imageinfo&amp;utm_content=original</x:v>
      </x:c>
      <x:c r="E81" s="51" t="str"/>
      <x:c r="F81" s="51" t="str"/>
      <x:c r="G81" s="51" t="str">
        <x:v>Fotoğraflar/a7dabf0f-70b3-4469-aea2-cc48c56d5e04.webp</x:v>
      </x:c>
      <x:c r="H81" s="51" t="str">
        <x:v>f6cfd31c6ac7387c0c773fd188cf656dea624615c0e4a9519ea5b0b6bb55cdde</x:v>
      </x:c>
      <x:c r="I81" s="51" t="str">
        <x:v>Fotoğraflar/a7dabf0f-70b3-4469-aea2-cc48c56d5e04.webp</x:v>
      </x:c>
      <x:c r="J81" s="51" t="str">
        <x:v>f6cfd31c6ac7387c0c773fd188cf656dea624615c0e4a9519ea5b0b6bb55cdde</x:v>
      </x:c>
      <x:c r="K81" s="51" t="n">
        <x:v>1200</x:v>
      </x:c>
      <x:c r="L81" s="51" t="n">
        <x:v>675</x:v>
      </x:c>
      <x:c r="M81" s="51" t="str">
        <x:v>Mevcut yayımlanmış fotoğraf dosyası aynen korundu. Önceki değişiklik kaydı: Corteqs: boyutlandırma ve WebP dönüşümü; gösterim alanına göre kırpma.</x:v>
      </x:c>
      <x:c r="N81" s="51" t="str">
        <x:v>Kaynak zincirinde açık nokta</x:v>
      </x:c>
      <x:c r="O81" s="51" t="str">
        <x:v>Eski teslimde fiilen indirilen URL tutulmamış. Güncel özgün URL indirme geçmişi yerine yazılmadı. Ayrı fotoğrafçı profili kanıtta bulunamadı; eser sayfası atıf bağlantısıdır. Güncel kaynak API kontrolü: 2026-10-15T07:22:51.918347+00:00; eski kontrol tarihleri korunmuştur.</x:v>
      </x:c>
    </x:row>
    <x:row r="82" ht="54" customHeight="1">
      <x:c r="A82" s="51" t="str">
        <x:v>berlin:photo:venue-50</x:v>
      </x:c>
      <x:c r="B82" s="51" t="str">
        <x:v>https://www.flickr.com/people/89165847@N00</x:v>
      </x:c>
      <x:c r="C82" s="51" t="str">
        <x:v>https://www.flickr.com/people/89165847@N00</x:v>
      </x:c>
      <x:c r="D82" s="51" t="str">
        <x:v>https://upload.wikimedia.org/wikipedia/commons/e/e4/After_All_There%27s_Hope_%2827621439845%29.jpg?utm_source=commons.wikimedia.org&amp;utm_campaign=imageinfo&amp;utm_content=original</x:v>
      </x:c>
      <x:c r="E82" s="51" t="str"/>
      <x:c r="F82" s="51" t="str"/>
      <x:c r="G82" s="51" t="str">
        <x:v>Fotoğraflar/94438246-3bf8-4f2e-b5e3-9464aa8b051a.webp</x:v>
      </x:c>
      <x:c r="H82" s="51" t="str">
        <x:v>5de3f3ff8b1a562f6c96cb3bcc4ebc28f88d74be5ee47422576c80f4a148b8fd</x:v>
      </x:c>
      <x:c r="I82" s="51" t="str">
        <x:v>Fotoğraflar/94438246-3bf8-4f2e-b5e3-9464aa8b051a.webp</x:v>
      </x:c>
      <x:c r="J82" s="51" t="str">
        <x:v>5de3f3ff8b1a562f6c96cb3bcc4ebc28f88d74be5ee47422576c80f4a148b8fd</x:v>
      </x:c>
      <x:c r="K82" s="51" t="n">
        <x:v>733</x:v>
      </x:c>
      <x:c r="L82" s="51" t="n">
        <x:v>1000</x:v>
      </x:c>
      <x:c r="M82" s="51" t="str">
        <x:v>Mevcut yayımlanmış fotoğraf dosyası aynen korundu. Önceki değişiklik kaydı: Corteqs: boyutlandırma ve WebP dönüşümü; gösterim alanına göre kırpma.</x:v>
      </x:c>
      <x:c r="N82" s="51" t="str">
        <x:v>Kaynak zincirinde açık nokta</x:v>
      </x:c>
      <x:c r="O82" s="51" t="str">
        <x:v>Eski teslimde fiilen indirilen URL tutulmamış. Güncel özgün URL indirme geçmişi yerine yazılmadı. Güncel kaynak API kontrolü: 2026-10-15T07:15:44.847562+00:00; eski kontrol tarihleri korunmuştur.</x:v>
      </x:c>
    </x:row>
    <x:row r="83" ht="54" customHeight="1">
      <x:c r="A83" s="51" t="str">
        <x:v>berlin:photo:venue-51</x:v>
      </x:c>
      <x:c r="B83" s="51" t="str">
        <x:v>https://commons.wikimedia.org/wiki/User:Chumchum14</x:v>
      </x:c>
      <x:c r="C83" s="51" t="str">
        <x:v>https://commons.wikimedia.org/wiki/User:Chumchum14</x:v>
      </x:c>
      <x:c r="D83" s="51" t="str">
        <x:v>https://upload.wikimedia.org/wikipedia/commons/1/16/Berlin_Holocaust_Memorial_in_snow.jpg?utm_source=commons.wikimedia.org&amp;utm_campaign=imageinfo&amp;utm_content=original</x:v>
      </x:c>
      <x:c r="E83" s="51" t="str"/>
      <x:c r="F83" s="51" t="str"/>
      <x:c r="G83" s="51" t="str">
        <x:v>Fotoğraflar/8da7e06f-903c-4f20-82c1-6249f34a8e42.webp</x:v>
      </x:c>
      <x:c r="H83" s="51" t="str">
        <x:v>c42ef083c280dcc5c28a2a97783bea1323963c2d641051d969f8930ea0c6c6fa</x:v>
      </x:c>
      <x:c r="I83" s="51" t="str">
        <x:v>Fotoğraflar/8da7e06f-903c-4f20-82c1-6249f34a8e42.webp</x:v>
      </x:c>
      <x:c r="J83" s="51" t="str">
        <x:v>c42ef083c280dcc5c28a2a97783bea1323963c2d641051d969f8930ea0c6c6fa</x:v>
      </x:c>
      <x:c r="K83" s="51" t="n">
        <x:v>1200</x:v>
      </x:c>
      <x:c r="L83" s="51" t="n">
        <x:v>675</x:v>
      </x:c>
      <x:c r="M83" s="51" t="str">
        <x:v>Mevcut yayımlanmış fotoğraf dosyası aynen korundu. Önceki değişiklik kaydı: Corteqs: boyutlandırma ve WebP dönüşümü; gösterim alanına göre kırpma.</x:v>
      </x:c>
      <x:c r="N83" s="51" t="str">
        <x:v>Kaynak zincirinde açık nokta</x:v>
      </x:c>
      <x:c r="O83" s="51" t="str">
        <x:v>Eski teslimde fiilen indirilen URL tutulmamış. Güncel özgün URL indirme geçmişi yerine yazılmadı. Güncel kaynak API kontrolü: 2026-10-15T07:17:06.249785+00:00; eski kontrol tarihleri korunmuştur.</x:v>
      </x:c>
    </x:row>
    <x:row r="84" ht="54" customHeight="1">
      <x:c r="A84" s="51" t="str">
        <x:v>berlin:photo:venue-52</x:v>
      </x:c>
      <x:c r="B84" s="51" t="str"/>
      <x:c r="C84" s="51" t="str">
        <x:v>https://commons.wikimedia.org/wiki/File:Berlinische_Galerie_aussen.JPG</x:v>
      </x:c>
      <x:c r="D84" s="51" t="str">
        <x:v>https://upload.wikimedia.org/wikipedia/commons/2/26/Berlinische_Galerie_aussen.JPG?utm_source=commons.wikimedia.org&amp;utm_campaign=imageinfo&amp;utm_content=original</x:v>
      </x:c>
      <x:c r="E84" s="51" t="str"/>
      <x:c r="F84" s="51" t="str"/>
      <x:c r="G84" s="51" t="str">
        <x:v>Fotoğraflar/5b35bcf3-54fd-44d0-abb2-205be97fa412.webp</x:v>
      </x:c>
      <x:c r="H84" s="51" t="str">
        <x:v>0c7a5e1ab757d07e5e14a1518ff286ba910cb2cf51c8d280787395154916e8f9</x:v>
      </x:c>
      <x:c r="I84" s="51" t="str">
        <x:v>Fotoğraflar/5b35bcf3-54fd-44d0-abb2-205be97fa412.webp</x:v>
      </x:c>
      <x:c r="J84" s="51" t="str">
        <x:v>0c7a5e1ab757d07e5e14a1518ff286ba910cb2cf51c8d280787395154916e8f9</x:v>
      </x:c>
      <x:c r="K84" s="51" t="n">
        <x:v>1000</x:v>
      </x:c>
      <x:c r="L84" s="51" t="n">
        <x:v>1000</x:v>
      </x:c>
      <x:c r="M84" s="51" t="str">
        <x:v>Mevcut yayımlanmış fotoğraf dosyası aynen korundu. Önceki değişiklik kaydı: Corteqs: boyutlandırma ve WebP dönüşümü; gösterim alanına göre kırpma.</x:v>
      </x:c>
      <x:c r="N84" s="51" t="str">
        <x:v>Kaynak zincirinde açık nokta</x:v>
      </x:c>
      <x:c r="O84" s="51" t="str">
        <x:v>Eski teslimde fiilen indirilen URL tutulmamış. Güncel özgün URL indirme geçmişi yerine yazılmadı. Ayrı fotoğrafçı profili kanıtta bulunamadı; eser sayfası atıf bağlantısıdır. Güncel kaynak API kontrolü: 2026-10-15T07:17:09.326189+00:00; eski kontrol tarihleri korunmuştur.</x:v>
      </x:c>
    </x:row>
    <x:row r="85" ht="54" customHeight="1">
      <x:c r="A85" s="51" t="str">
        <x:v>berlin:photo:venue-53</x:v>
      </x:c>
      <x:c r="B85" s="51" t="str">
        <x:v>https://commons.wikimedia.org/wiki/User:Fluffigkatt</x:v>
      </x:c>
      <x:c r="C85" s="51" t="str">
        <x:v>https://commons.wikimedia.org/wiki/User:Fluffigkatt</x:v>
      </x:c>
      <x:c r="D85" s="51" t="str">
        <x:v>https://upload.wikimedia.org/wikipedia/commons/6/60/Hamburger_Bahnhof%2C_Berlin.jpg?utm_source=commons.wikimedia.org&amp;utm_campaign=imageinfo&amp;utm_content=original</x:v>
      </x:c>
      <x:c r="E85" s="51" t="str"/>
      <x:c r="F85" s="51" t="str"/>
      <x:c r="G85" s="51" t="str">
        <x:v>Fotoğraflar/3d4655ff-0d67-4a50-b830-cf1a116335ab.webp</x:v>
      </x:c>
      <x:c r="H85" s="51" t="str">
        <x:v>dce50b3d3ae6b9fc3ef558abf7dc44708997257d806ab176eab4bce19cf0aebb</x:v>
      </x:c>
      <x:c r="I85" s="51" t="str">
        <x:v>Fotoğraflar/3d4655ff-0d67-4a50-b830-cf1a116335ab.webp</x:v>
      </x:c>
      <x:c r="J85" s="51" t="str">
        <x:v>dce50b3d3ae6b9fc3ef558abf7dc44708997257d806ab176eab4bce19cf0aebb</x:v>
      </x:c>
      <x:c r="K85" s="51" t="n">
        <x:v>960</x:v>
      </x:c>
      <x:c r="L85" s="51" t="n">
        <x:v>643</x:v>
      </x:c>
      <x:c r="M85" s="51" t="str">
        <x:v>Mevcut yayımlanmış fotoğraf dosyası aynen korundu. Önceki değişiklik kaydı: Corteqs: boyutlandırma ve WebP dönüşümü; gösterim alanına göre kırpma.</x:v>
      </x:c>
      <x:c r="N85" s="51" t="str">
        <x:v>Kaynak zincirinde açık nokta</x:v>
      </x:c>
      <x:c r="O85" s="51" t="str">
        <x:v>Eski teslimde fiilen indirilen URL tutulmamış. Güncel özgün URL indirme geçmişi yerine yazılmadı. Güncel kaynak API kontrolü: 2026-10-15T07:20:53.135238+00:00; eski kontrol tarihleri korunmuştur.</x:v>
      </x:c>
    </x:row>
    <x:row r="86" ht="54" customHeight="1">
      <x:c r="A86" s="51" t="str">
        <x:v>berlin:photo:venue-54</x:v>
      </x:c>
      <x:c r="B86" s="51" t="str">
        <x:v>https://commons.wikimedia.org/wiki/User:Jacklee</x:v>
      </x:c>
      <x:c r="C86" s="51" t="str">
        <x:v>https://commons.wikimedia.org/wiki/User:Jacklee</x:v>
      </x:c>
      <x:c r="D86" s="51" t="str">
        <x:v>https://upload.wikimedia.org/wikipedia/commons/b/b8/Rieckhallen%2C_Hamburger_Bahnhof_%E2%80%93_Museum_f%C3%BCr_Gegenwart_%E2%80%93_Berlin%2C_Germany_-_20160615-01.jpg?utm_source=commons.wikimedia.org&amp;utm_campaign=imageinfo&amp;utm_content=original</x:v>
      </x:c>
      <x:c r="E86" s="51" t="str"/>
      <x:c r="F86" s="51" t="str"/>
      <x:c r="G86" s="51" t="str">
        <x:v>Fotoğraflar/065616d2-c163-4f7f-8999-2882dd928d55.webp</x:v>
      </x:c>
      <x:c r="H86" s="51" t="str">
        <x:v>25fd358cb6cffe789bdbebd75ec0063a9294f26597c69976bd36b786624ddf5f</x:v>
      </x:c>
      <x:c r="I86" s="51" t="str">
        <x:v>Fotoğraflar/065616d2-c163-4f7f-8999-2882dd928d55.webp</x:v>
      </x:c>
      <x:c r="J86" s="51" t="str">
        <x:v>25fd358cb6cffe789bdbebd75ec0063a9294f26597c69976bd36b786624ddf5f</x:v>
      </x:c>
      <x:c r="K86" s="51" t="n">
        <x:v>750</x:v>
      </x:c>
      <x:c r="L86" s="51" t="n">
        <x:v>1000</x:v>
      </x:c>
      <x:c r="M86" s="51" t="str">
        <x:v>Mevcut yayımlanmış fotoğraf dosyası aynen korundu. Önceki değişiklik kaydı: Corteqs: boyutlandırma ve WebP dönüşümü; gösterim alanına göre kırpma.</x:v>
      </x:c>
      <x:c r="N86" s="51" t="str">
        <x:v>Kaynak zincirinde açık nokta</x:v>
      </x:c>
      <x:c r="O86" s="51" t="str">
        <x:v>Eski teslimde fiilen indirilen URL tutulmamış. Güncel özgün URL indirme geçmişi yerine yazılmadı. Güncel kaynak API kontrolü: 2026-10-15T07:24:20.390314+00:00; eski kontrol tarihleri korunmuştur.</x:v>
      </x:c>
    </x:row>
    <x:row r="87" ht="54" customHeight="1">
      <x:c r="A87" s="51" t="str">
        <x:v>berlin:photo:venue-140</x:v>
      </x:c>
      <x:c r="B87" s="51" t="str">
        <x:v>https://commons.wikimedia.org/wiki/User:Jacklee</x:v>
      </x:c>
      <x:c r="C87" s="51" t="str">
        <x:v>https://commons.wikimedia.org/wiki/User:Jacklee</x:v>
      </x:c>
      <x:c r="D87" s="51" t="str">
        <x:v>https://upload.wikimedia.org/wikipedia/commons/2/20/Rieckhallen%2C_Hamburger_Bahnhof_%E2%80%93_Museum_f%C3%BCr_Gegenwart_%E2%80%93_Berlin%2C_Germany_-_20160615-04.jpg?utm_source=commons.wikimedia.org&amp;utm_campaign=imageinfo&amp;utm_content=original</x:v>
      </x:c>
      <x:c r="E87" s="51" t="str"/>
      <x:c r="F87" s="51" t="str"/>
      <x:c r="G87" s="51" t="str">
        <x:v>Fotoğraflar/8c8cda98-609e-4b25-940b-278fca1c1d96.webp</x:v>
      </x:c>
      <x:c r="H87" s="51" t="str">
        <x:v>d4fab02030f9ed37dffd7f86c911a109dfc2d15e46a15e8dda4409dc332b4e37</x:v>
      </x:c>
      <x:c r="I87" s="51" t="str">
        <x:v>Fotoğraflar/8c8cda98-609e-4b25-940b-278fca1c1d96.webp</x:v>
      </x:c>
      <x:c r="J87" s="51" t="str">
        <x:v>d4fab02030f9ed37dffd7f86c911a109dfc2d15e46a15e8dda4409dc332b4e37</x:v>
      </x:c>
      <x:c r="K87" s="51" t="n">
        <x:v>1200</x:v>
      </x:c>
      <x:c r="L87" s="51" t="n">
        <x:v>900</x:v>
      </x:c>
      <x:c r="M87" s="51" t="str">
        <x:v>Mevcut yayımlanmış fotoğraf dosyası aynen korundu. Önceki değişiklik kaydı: Corteqs: boyutlandırma ve WebP dönüşümü; gösterim alanına göre kırpma.</x:v>
      </x:c>
      <x:c r="N87" s="51" t="str">
        <x:v>Kaynak zincirinde açık nokta</x:v>
      </x:c>
      <x:c r="O87" s="51" t="str">
        <x:v>Eski teslimde fiilen indirilen URL tutulmamış. Güncel özgün URL indirme geçmişi yerine yazılmadı. Güncel kaynak API kontrolü: 2026-10-15T07:24:20.390314+00:00; eski kontrol tarihleri korunmuştur.</x:v>
      </x:c>
    </x:row>
    <x:row r="88" ht="54" customHeight="1">
      <x:c r="A88" s="51" t="str">
        <x:v>berlin:photo:venue-55</x:v>
      </x:c>
      <x:c r="B88" s="51" t="str">
        <x:v>https://commons.wikimedia.org/wiki/User:A.Savin</x:v>
      </x:c>
      <x:c r="C88" s="51" t="str">
        <x:v>https://commons.wikimedia.org/wiki/User:A.Savin</x:v>
      </x:c>
      <x:c r="D88" s="51" t="str">
        <x:v>https://upload.wikimedia.org/wikipedia/commons/c/c7/Berlin_Neue_Nationalgalerie_asv2021-11_img1.jpg?utm_source=commons.wikimedia.org&amp;utm_campaign=imageinfo&amp;utm_content=original</x:v>
      </x:c>
      <x:c r="E88" s="51" t="str"/>
      <x:c r="F88" s="51" t="str"/>
      <x:c r="G88" s="51" t="str">
        <x:v>Fotoğraflar/32364421-770e-436b-b2a8-5c2f0bfa1cb6.webp</x:v>
      </x:c>
      <x:c r="H88" s="51" t="str">
        <x:v>15feaa1712f501a7b0bb94e24f4babe511ed7273a21b92b0454b2421670d8891</x:v>
      </x:c>
      <x:c r="I88" s="51" t="str">
        <x:v>Fotoğraflar/32364421-770e-436b-b2a8-5c2f0bfa1cb6.webp</x:v>
      </x:c>
      <x:c r="J88" s="51" t="str">
        <x:v>15feaa1712f501a7b0bb94e24f4babe511ed7273a21b92b0454b2421670d8891</x:v>
      </x:c>
      <x:c r="K88" s="51" t="n">
        <x:v>960</x:v>
      </x:c>
      <x:c r="L88" s="51" t="n">
        <x:v>540</x:v>
      </x:c>
      <x:c r="M88" s="51" t="str">
        <x:v>Mevcut yayımlanmış fotoğraf dosyası aynen korundu. Önceki değişiklik kaydı: Corteqs: boyutlandırma ve WebP dönüşümü; gösterim alanına göre kırpma.</x:v>
      </x:c>
      <x:c r="N88" s="51" t="str">
        <x:v>Kaynak zincirinde açık nokta</x:v>
      </x:c>
      <x:c r="O88" s="51" t="str">
        <x:v>Eski teslimde fiilen indirilen URL tutulmamış. Güncel özgün URL indirme geçmişi yerine yazılmadı. Güncel kaynak API kontrolü: 2026-10-15T07:17:06.249785+00:00; eski kontrol tarihleri korunmuştur.</x:v>
      </x:c>
    </x:row>
    <x:row r="89" ht="54" customHeight="1">
      <x:c r="A89" s="51" t="str">
        <x:v>berlin:photo:venue-56</x:v>
      </x:c>
      <x:c r="B89" s="51" t="str">
        <x:v>https://commons.wikimedia.org/wiki/User:A.Savin</x:v>
      </x:c>
      <x:c r="C89" s="51" t="str">
        <x:v>https://commons.wikimedia.org/wiki/User:A.Savin</x:v>
      </x:c>
      <x:c r="D89" s="51" t="str">
        <x:v>https://upload.wikimedia.org/wikipedia/commons/6/66/Berlin_Neue_Nationalgalerie_asv2021-11_img2.jpg?utm_source=commons.wikimedia.org&amp;utm_campaign=imageinfo&amp;utm_content=original</x:v>
      </x:c>
      <x:c r="E89" s="51" t="str"/>
      <x:c r="F89" s="51" t="str"/>
      <x:c r="G89" s="51" t="str">
        <x:v>Fotoğraflar/0fdc0c63-2410-4973-a2f2-65bbc2db3b49.webp</x:v>
      </x:c>
      <x:c r="H89" s="51" t="str">
        <x:v>23415b7cae5b9a16df3b775fdf50afa231b5c377581848d7971c56edbbc8910e</x:v>
      </x:c>
      <x:c r="I89" s="51" t="str">
        <x:v>Fotoğraflar/0fdc0c63-2410-4973-a2f2-65bbc2db3b49.webp</x:v>
      </x:c>
      <x:c r="J89" s="51" t="str">
        <x:v>23415b7cae5b9a16df3b775fdf50afa231b5c377581848d7971c56edbbc8910e</x:v>
      </x:c>
      <x:c r="K89" s="51" t="n">
        <x:v>960</x:v>
      </x:c>
      <x:c r="L89" s="51" t="n">
        <x:v>540</x:v>
      </x:c>
      <x:c r="M89" s="51" t="str">
        <x:v>Mevcut yayımlanmış fotoğraf dosyası aynen korundu. Önceki değişiklik kaydı: Corteqs: boyutlandırma ve WebP dönüşümü; gösterim alanına göre kırpma.</x:v>
      </x:c>
      <x:c r="N89" s="51" t="str">
        <x:v>Kaynak zincirinde açık nokta</x:v>
      </x:c>
      <x:c r="O89" s="51" t="str">
        <x:v>Eski teslimde fiilen indirilen URL tutulmamış. Güncel özgün URL indirme geçmişi yerine yazılmadı. Güncel kaynak API kontrolü: 2026-10-15T07:17:06.249785+00:00; eski kontrol tarihleri korunmuştur.</x:v>
      </x:c>
    </x:row>
    <x:row r="90" ht="54" customHeight="1">
      <x:c r="A90" s="51" t="str">
        <x:v>berlin:photo:venue-57</x:v>
      </x:c>
      <x:c r="B90" s="51" t="str">
        <x:v>https://commons.wikimedia.org/wiki/User:%D0%90%D0%BD%D0%B4%D1%80%D0%B5%D0%B9_%D0%A0%D0%BE%D0%BC%D0%B0%D0%BD%D0%B5%D0%BD%D0%BA%D0%BE</x:v>
      </x:c>
      <x:c r="C90" s="51" t="str">
        <x:v>https://commons.wikimedia.org/wiki/User:%D0%90%D0%BD%D0%B4%D1%80%D0%B5%D0%B9_%D0%A0%D0%BE%D0%BC%D0%B0%D0%BD%D0%B5%D0%BD%D0%BA%D0%BE</x:v>
      </x:c>
      <x:c r="D90" s="51" t="str">
        <x:v>https://upload.wikimedia.org/wikipedia/commons/7/7c/Vater_Staat_%28Thomas_Sch%C3%BCtte%29.jpg?utm_source=commons.wikimedia.org&amp;utm_campaign=imageinfo&amp;utm_content=original</x:v>
      </x:c>
      <x:c r="E90" s="51" t="str"/>
      <x:c r="F90" s="51" t="str"/>
      <x:c r="G90" s="51" t="str">
        <x:v>Fotoğraflar/5ca3ab89-a760-455c-b277-81413421ff49.webp</x:v>
      </x:c>
      <x:c r="H90" s="51" t="str">
        <x:v>127ccd179f7f7f94477c4be7d55dcc7d5471efa6ba1759321b9e48dd2c4157da</x:v>
      </x:c>
      <x:c r="I90" s="51" t="str">
        <x:v>Fotoğraflar/5ca3ab89-a760-455c-b277-81413421ff49.webp</x:v>
      </x:c>
      <x:c r="J90" s="51" t="str">
        <x:v>127ccd179f7f7f94477c4be7d55dcc7d5471efa6ba1759321b9e48dd2c4157da</x:v>
      </x:c>
      <x:c r="K90" s="51" t="n">
        <x:v>960</x:v>
      </x:c>
      <x:c r="L90" s="51" t="n">
        <x:v>720</x:v>
      </x:c>
      <x:c r="M90" s="51" t="str">
        <x:v>Mevcut yayımlanmış fotoğraf dosyası aynen korundu. Önceki değişiklik kaydı: Corteqs: boyutlandırma ve WebP dönüşümü; gösterim alanına göre kırpma.</x:v>
      </x:c>
      <x:c r="N90" s="51" t="str">
        <x:v>Kaynak zincirinde açık nokta</x:v>
      </x:c>
      <x:c r="O90" s="51" t="str">
        <x:v>Eski teslimde fiilen indirilen URL tutulmamış. Güncel özgün URL indirme geçmişi yerine yazılmadı. Güncel kaynak API kontrolü: 2026-10-15T07:26:01.929477+00:00; eski kontrol tarihleri korunmuştur.</x:v>
      </x:c>
    </x:row>
    <x:row r="91" ht="54" customHeight="1">
      <x:c r="A91" s="51" t="str">
        <x:v>berlin:photo:venue-143</x:v>
      </x:c>
      <x:c r="B91" s="51" t="str"/>
      <x:c r="C91" s="51" t="str">
        <x:v>https://commons.wikimedia.org/wiki/File:1912_Jawlensky_Frauenkopf.jpg</x:v>
      </x:c>
      <x:c r="D91" s="51" t="str">
        <x:v>https://upload.wikimedia.org/wikipedia/commons/e/e2/1912_Jawlensky_Frauenkopf.jpg?utm_source=commons.wikimedia.org&amp;utm_campaign=imageinfo&amp;utm_content=original</x:v>
      </x:c>
      <x:c r="E91" s="51" t="str"/>
      <x:c r="F91" s="51" t="str"/>
      <x:c r="G91" s="51" t="str">
        <x:v>Fotoğraflar/6b1f3483-64b7-4acb-94e9-19a9add04e31.webp</x:v>
      </x:c>
      <x:c r="H91" s="51" t="str">
        <x:v>a294ee6b82999a58520f5bdfbf3e3b5b95d456f54cf4893762213efdfb8533f1</x:v>
      </x:c>
      <x:c r="I91" s="51" t="str">
        <x:v>Fotoğraflar/6b1f3483-64b7-4acb-94e9-19a9add04e31.webp</x:v>
      </x:c>
      <x:c r="J91" s="51" t="str">
        <x:v>a294ee6b82999a58520f5bdfbf3e3b5b95d456f54cf4893762213efdfb8533f1</x:v>
      </x:c>
      <x:c r="K91" s="51" t="n">
        <x:v>829</x:v>
      </x:c>
      <x:c r="L91" s="51" t="n">
        <x:v>1000</x:v>
      </x:c>
      <x:c r="M91" s="51" t="str">
        <x:v>Mevcut yayımlanmış fotoğraf dosyası aynen korundu. Önceki değişiklik kaydı: Corteqs: boyutlandırma ve WebP dönüşümü; gösterim alanına göre kırpma.</x:v>
      </x:c>
      <x:c r="N91" s="51" t="str">
        <x:v>Kaynak zincirinde açık nokta</x:v>
      </x:c>
      <x:c r="O91" s="51" t="str">
        <x:v>Eski teslimde fiilen indirilen URL tutulmamış. Güncel özgün URL indirme geçmişi yerine yazılmadı. Ayrı fotoğrafçı profili kanıtta bulunamadı; eser sayfası atıf bağlantısıdır. Güncel kaynak API kontrolü: 2026-10-15T07:13:56.539891+00:00; eski kontrol tarihleri korunmuştur.</x:v>
      </x:c>
    </x:row>
    <x:row r="92" ht="54" customHeight="1">
      <x:c r="A92" s="51" t="str">
        <x:v>berlin:photo:venue-144</x:v>
      </x:c>
      <x:c r="B92" s="51" t="str"/>
      <x:c r="C92" s="51" t="str">
        <x:v>https://commons.wikimedia.org/wiki/File:1920_Gramatte_Portr%C3%A4t_Schapiere.jpg</x:v>
      </x:c>
      <x:c r="D92" s="51" t="str">
        <x:v>https://upload.wikimedia.org/wikipedia/commons/c/c8/1920_Gramatte_Portr%C3%A4t_Schapiere.jpg?utm_source=commons.wikimedia.org&amp;utm_campaign=imageinfo&amp;utm_content=original</x:v>
      </x:c>
      <x:c r="E92" s="51" t="str"/>
      <x:c r="F92" s="51" t="str"/>
      <x:c r="G92" s="51" t="str">
        <x:v>Fotoğraflar/a88f38f0-224b-4e16-b6ce-2a64759b4a9d.webp</x:v>
      </x:c>
      <x:c r="H92" s="51" t="str">
        <x:v>c5f3b4595ba939d20d1f2456cc755560e9e43ccbd51f030bf6d59fecd060aed5</x:v>
      </x:c>
      <x:c r="I92" s="51" t="str">
        <x:v>Fotoğraflar/a88f38f0-224b-4e16-b6ce-2a64759b4a9d.webp</x:v>
      </x:c>
      <x:c r="J92" s="51" t="str">
        <x:v>c5f3b4595ba939d20d1f2456cc755560e9e43ccbd51f030bf6d59fecd060aed5</x:v>
      </x:c>
      <x:c r="K92" s="51" t="n">
        <x:v>903</x:v>
      </x:c>
      <x:c r="L92" s="51" t="n">
        <x:v>1000</x:v>
      </x:c>
      <x:c r="M92" s="51" t="str">
        <x:v>Mevcut yayımlanmış fotoğraf dosyası aynen korundu. Önceki değişiklik kaydı: Corteqs: boyutlandırma ve WebP dönüşümü; gösterim alanına göre kırpma.</x:v>
      </x:c>
      <x:c r="N92" s="51" t="str">
        <x:v>Kaynak zincirinde açık nokta</x:v>
      </x:c>
      <x:c r="O92" s="51" t="str">
        <x:v>Eski teslimde fiilen indirilen URL tutulmamış. Güncel özgün URL indirme geçmişi yerine yazılmadı. Ayrı fotoğrafçı profili kanıtta bulunamadı; eser sayfası atıf bağlantısıdır. Güncel kaynak API kontrolü: 2026-10-15T07:13:56.539891+00:00; eski kontrol tarihleri korunmuştur.</x:v>
      </x:c>
    </x:row>
    <x:row r="93" ht="54" customHeight="1">
      <x:c r="A93" s="51" t="str">
        <x:v>berlin:photo:venue-58</x:v>
      </x:c>
      <x:c r="B93" s="51" t="str"/>
      <x:c r="C93" s="51" t="str">
        <x:v>https://commons.wikimedia.org/wiki/File:Berlin_Kulturforum_2002a.jpg</x:v>
      </x:c>
      <x:c r="D93" s="51" t="str">
        <x:v>https://upload.wikimedia.org/wikipedia/commons/f/f1/Berlin_Kulturforum_2002a.jpg?utm_source=commons.wikimedia.org&amp;utm_campaign=imageinfo&amp;utm_content=original</x:v>
      </x:c>
      <x:c r="E93" s="51" t="str"/>
      <x:c r="F93" s="51" t="str"/>
      <x:c r="G93" s="51" t="str">
        <x:v>Fotoğraflar/b3a04bab-e312-4080-bf80-c30c195e1d36.webp</x:v>
      </x:c>
      <x:c r="H93" s="51" t="str">
        <x:v>053adaa85fcf985f9eaff8916f2323f775c05206619830f6f6af1c8d8bf456ec</x:v>
      </x:c>
      <x:c r="I93" s="51" t="str">
        <x:v>Fotoğraflar/b3a04bab-e312-4080-bf80-c30c195e1d36.webp</x:v>
      </x:c>
      <x:c r="J93" s="51" t="str">
        <x:v>053adaa85fcf985f9eaff8916f2323f775c05206619830f6f6af1c8d8bf456ec</x:v>
      </x:c>
      <x:c r="K93" s="51" t="n">
        <x:v>770</x:v>
      </x:c>
      <x:c r="L93" s="51" t="n">
        <x:v>576</x:v>
      </x:c>
      <x:c r="M93" s="51" t="str">
        <x:v>Mevcut yayımlanmış fotoğraf dosyası aynen korundu. Önceki değişiklik kaydı: Corteqs: boyutlandırma ve WebP dönüşümü; gösterim alanına göre kırpma.</x:v>
      </x:c>
      <x:c r="N93" s="51" t="str">
        <x:v>Kaynak zincirinde açık nokta</x:v>
      </x:c>
      <x:c r="O93" s="51" t="str">
        <x:v>Eski teslimde fiilen indirilen URL tutulmamış. Güncel özgün URL indirme geçmişi yerine yazılmadı. Ayrı fotoğrafçı profili kanıtta bulunamadı; eser sayfası atıf bağlantısıdır. Güncel kaynak API kontrolü: 2026-10-15T07:17:06.249785+00:00; eski kontrol tarihleri korunmuştur.</x:v>
      </x:c>
    </x:row>
    <x:row r="94" ht="54" customHeight="1">
      <x:c r="A94" s="51" t="str">
        <x:v>berlin:photo:venue-59</x:v>
      </x:c>
      <x:c r="B94" s="51" t="str">
        <x:v>https://en.wikipedia.org/wiki/en:Albrecht%20D%C3%BCrer</x:v>
      </x:c>
      <x:c r="C94" s="51" t="str">
        <x:v>https://en.wikipedia.org/wiki/en:Albrecht%20D%C3%BCrer</x:v>
      </x:c>
      <x:c r="D94" s="51" t="str">
        <x:v>https://upload.wikimedia.org/wikipedia/commons/f/fd/Albrecht_D%C3%BCrer_-_Jakob_Muffel_-_Google_Art_Project.jpg?utm_source=commons.wikimedia.org&amp;utm_campaign=imageinfo&amp;utm_content=original</x:v>
      </x:c>
      <x:c r="E94" s="51" t="str"/>
      <x:c r="F94" s="51" t="str"/>
      <x:c r="G94" s="51" t="str">
        <x:v>Fotoğraflar/89ab35da-f194-45c5-8b45-4940e9a0a38e.webp</x:v>
      </x:c>
      <x:c r="H94" s="51" t="str">
        <x:v>e088a6b14087a5f82c1ece7242d48d535457a22dfcb42e8c40441c136d6f5d01</x:v>
      </x:c>
      <x:c r="I94" s="51" t="str">
        <x:v>Fotoğraflar/89ab35da-f194-45c5-8b45-4940e9a0a38e.webp</x:v>
      </x:c>
      <x:c r="J94" s="51" t="str">
        <x:v>e088a6b14087a5f82c1ece7242d48d535457a22dfcb42e8c40441c136d6f5d01</x:v>
      </x:c>
      <x:c r="K94" s="51" t="n">
        <x:v>744</x:v>
      </x:c>
      <x:c r="L94" s="51" t="n">
        <x:v>1000</x:v>
      </x:c>
      <x:c r="M94" s="51" t="str">
        <x:v>Mevcut yayımlanmış fotoğraf dosyası aynen korundu. Önceki değişiklik kaydı: Corteqs: boyutlandırma ve WebP dönüşümü; gösterim alanına göre kırpma.</x:v>
      </x:c>
      <x:c r="N94" s="51" t="str">
        <x:v>Kaynak zincirinde açık nokta</x:v>
      </x:c>
      <x:c r="O94" s="51" t="str">
        <x:v>Eski teslimde fiilen indirilen URL tutulmamış. Güncel özgün URL indirme geçmişi yerine yazılmadı. Güncel kaynak API kontrolü: 2026-10-15T07:15:46.982011+00:00; eski kontrol tarihleri korunmuştur.</x:v>
      </x:c>
    </x:row>
    <x:row r="95" ht="54" customHeight="1">
      <x:c r="A95" s="51" t="str">
        <x:v>berlin:photo:venue-60</x:v>
      </x:c>
      <x:c r="B95" s="51" t="str">
        <x:v>https://commons.wikimedia.org/wiki/User:Gryffindor</x:v>
      </x:c>
      <x:c r="C95" s="51" t="str">
        <x:v>https://commons.wikimedia.org/wiki/User:Gryffindor</x:v>
      </x:c>
      <x:c r="D95" s="51" t="str">
        <x:v>https://upload.wikimedia.org/wikipedia/commons/4/43/Berlin_Gem%C3%A4ldegalerie_008.jpg?utm_source=commons.wikimedia.org&amp;utm_campaign=imageinfo&amp;utm_content=original</x:v>
      </x:c>
      <x:c r="E95" s="51" t="str"/>
      <x:c r="F95" s="51" t="str"/>
      <x:c r="G95" s="51" t="str">
        <x:v>Fotoğraflar/7b7e1fc5-b905-4b3a-94c9-1f3ba193e955.webp</x:v>
      </x:c>
      <x:c r="H95" s="51" t="str">
        <x:v>e7dba6927c08491dd751eb74b4b3e0454d81c4200c53d56d7257624396fb77e9</x:v>
      </x:c>
      <x:c r="I95" s="51" t="str">
        <x:v>Fotoğraflar/7b7e1fc5-b905-4b3a-94c9-1f3ba193e955.webp</x:v>
      </x:c>
      <x:c r="J95" s="51" t="str">
        <x:v>e7dba6927c08491dd751eb74b4b3e0454d81c4200c53d56d7257624396fb77e9</x:v>
      </x:c>
      <x:c r="K95" s="51" t="n">
        <x:v>960</x:v>
      </x:c>
      <x:c r="L95" s="51" t="n">
        <x:v>720</x:v>
      </x:c>
      <x:c r="M95" s="51" t="str">
        <x:v>Mevcut yayımlanmış fotoğraf dosyası aynen korundu. Önceki değişiklik kaydı: Corteqs: boyutlandırma ve WebP dönüşümü; gösterim alanına göre kırpma.</x:v>
      </x:c>
      <x:c r="N95" s="51" t="str">
        <x:v>Kaynak zincirinde açık nokta</x:v>
      </x:c>
      <x:c r="O95" s="51" t="str">
        <x:v>Eski teslimde fiilen indirilen URL tutulmamış. Güncel özgün URL indirme geçmişi yerine yazılmadı. Güncel kaynak API kontrolü: 2026-10-15T07:17:06.249785+00:00; eski kontrol tarihleri korunmuştur.</x:v>
      </x:c>
    </x:row>
    <x:row r="96" ht="54" customHeight="1">
      <x:c r="A96" s="51" t="str">
        <x:v>berlin:photo:venue-61</x:v>
      </x:c>
      <x:c r="B96" s="51" t="str"/>
      <x:c r="C96" s="51" t="str">
        <x:v>https://commons.wikimedia.org/wiki/File:Kulturforum_2007_5.jpg</x:v>
      </x:c>
      <x:c r="D96" s="51" t="str">
        <x:v>https://upload.wikimedia.org/wikipedia/commons/1/18/Kulturforum_2007_5.jpg?utm_source=commons.wikimedia.org&amp;utm_campaign=imageinfo&amp;utm_content=original</x:v>
      </x:c>
      <x:c r="E96" s="51" t="str"/>
      <x:c r="F96" s="51" t="str"/>
      <x:c r="G96" s="51" t="str">
        <x:v>Fotoğraflar/20a41869-15f6-4a1d-a8df-dcc07daf1495.webp</x:v>
      </x:c>
      <x:c r="H96" s="51" t="str">
        <x:v>2e47f84c25cee943f23cd3cbb97b564be05060384ae5a5a2bfbcb158ad776e42</x:v>
      </x:c>
      <x:c r="I96" s="51" t="str">
        <x:v>Fotoğraflar/20a41869-15f6-4a1d-a8df-dcc07daf1495.webp</x:v>
      </x:c>
      <x:c r="J96" s="51" t="str">
        <x:v>2e47f84c25cee943f23cd3cbb97b564be05060384ae5a5a2bfbcb158ad776e42</x:v>
      </x:c>
      <x:c r="K96" s="51" t="n">
        <x:v>960</x:v>
      </x:c>
      <x:c r="L96" s="51" t="n">
        <x:v>720</x:v>
      </x:c>
      <x:c r="M96" s="51" t="str">
        <x:v>Mevcut yayımlanmış fotoğraf dosyası aynen korundu. Önceki değişiklik kaydı: Corteqs: boyutlandırma ve WebP dönüşümü; gösterim alanına göre kırpma.</x:v>
      </x:c>
      <x:c r="N96" s="51" t="str">
        <x:v>Kaynak zincirinde açık nokta</x:v>
      </x:c>
      <x:c r="O96" s="51" t="str">
        <x:v>Eski teslimde fiilen indirilen URL tutulmamış. Güncel özgün URL indirme geçmişi yerine yazılmadı. Ayrı fotoğrafçı profili kanıtta bulunamadı; eser sayfası atıf bağlantısıdır. Güncel kaynak API kontrolü: 2026-10-15T07:21:56.807674+00:00; eski kontrol tarihleri korunmuştur.</x:v>
      </x:c>
    </x:row>
    <x:row r="97" ht="54" customHeight="1">
      <x:c r="A97" s="51" t="str">
        <x:v>berlin:photo:venue-62</x:v>
      </x:c>
      <x:c r="B97" s="51" t="str">
        <x:v>https://commons.wikimedia.org/wiki/User:MiguelHermoso</x:v>
      </x:c>
      <x:c r="C97" s="51" t="str">
        <x:v>https://commons.wikimedia.org/wiki/User:MiguelHermoso</x:v>
      </x:c>
      <x:c r="D97" s="51" t="str">
        <x:v>https://upload.wikimedia.org/wikipedia/commons/7/77/Berl%C3%ADn_tr%C3%ADptico_Limoges_01.JPG?utm_source=commons.wikimedia.org&amp;utm_campaign=imageinfo&amp;utm_content=original</x:v>
      </x:c>
      <x:c r="E97" s="51" t="str"/>
      <x:c r="F97" s="51" t="str"/>
      <x:c r="G97" s="51" t="str">
        <x:v>Fotoğraflar/f43423fb-e5a0-4635-bea7-fad1a63c6e27.webp</x:v>
      </x:c>
      <x:c r="H97" s="51" t="str">
        <x:v>92c4fc4df924a40e2b0ccfc9a2f438edf396024bdbf12acf25b11d530d8e01a2</x:v>
      </x:c>
      <x:c r="I97" s="51" t="str">
        <x:v>Fotoğraflar/f43423fb-e5a0-4635-bea7-fad1a63c6e27.webp</x:v>
      </x:c>
      <x:c r="J97" s="51" t="str">
        <x:v>92c4fc4df924a40e2b0ccfc9a2f438edf396024bdbf12acf25b11d530d8e01a2</x:v>
      </x:c>
      <x:c r="K97" s="51" t="n">
        <x:v>960</x:v>
      </x:c>
      <x:c r="L97" s="51" t="n">
        <x:v>696</x:v>
      </x:c>
      <x:c r="M97" s="51" t="str">
        <x:v>Mevcut yayımlanmış fotoğraf dosyası aynen korundu. Önceki değişiklik kaydı: Corteqs: boyutlandırma ve WebP dönüşümü; gösterim alanına göre kırpma.</x:v>
      </x:c>
      <x:c r="N97" s="51" t="str">
        <x:v>Kaynak zincirinde açık nokta</x:v>
      </x:c>
      <x:c r="O97" s="51" t="str">
        <x:v>Eski teslimde fiilen indirilen URL tutulmamış. Güncel özgün URL indirme geçmişi yerine yazılmadı. Güncel kaynak API kontrolü: 2026-10-15T07:17:09.326189+00:00; eski kontrol tarihleri korunmuştur.</x:v>
      </x:c>
    </x:row>
    <x:row r="98" ht="54" customHeight="1">
      <x:c r="A98" s="51" t="str">
        <x:v>berlin:photo:venue-63</x:v>
      </x:c>
      <x:c r="B98" s="51" t="str">
        <x:v>https://commons.wikimedia.org/wiki/User:Sailko</x:v>
      </x:c>
      <x:c r="C98" s="51" t="str">
        <x:v>https://commons.wikimedia.org/wiki/User:Sailko</x:v>
      </x:c>
      <x:c r="D98" s="51" t="str">
        <x:v>https://upload.wikimedia.org/wikipedia/commons/2/2b/Manises%2C_anfora_con_quattro_manici_e_rosetta_plastica%2C_1490_ca.jpg?utm_source=commons.wikimedia.org&amp;utm_campaign=imageinfo&amp;utm_content=original</x:v>
      </x:c>
      <x:c r="E98" s="51" t="str"/>
      <x:c r="F98" s="51" t="str"/>
      <x:c r="G98" s="51" t="str">
        <x:v>Fotoğraflar/5085b933-69bc-466d-8ec6-197300aeb532.webp</x:v>
      </x:c>
      <x:c r="H98" s="51" t="str">
        <x:v>c1c6fb7270bbf2344a674a8c26e18f2cc26a329878c525d4c1edc17de2f4abe4</x:v>
      </x:c>
      <x:c r="I98" s="51" t="str">
        <x:v>Fotoğraflar/5085b933-69bc-466d-8ec6-197300aeb532.webp</x:v>
      </x:c>
      <x:c r="J98" s="51" t="str">
        <x:v>c1c6fb7270bbf2344a674a8c26e18f2cc26a329878c525d4c1edc17de2f4abe4</x:v>
      </x:c>
      <x:c r="K98" s="51" t="n">
        <x:v>635</x:v>
      </x:c>
      <x:c r="L98" s="51" t="n">
        <x:v>1000</x:v>
      </x:c>
      <x:c r="M98" s="51" t="str">
        <x:v>Mevcut yayımlanmış fotoğraf dosyası aynen korundu. Önceki değişiklik kaydı: Corteqs: boyutlandırma ve WebP dönüşümü; gösterim alanına göre kırpma.</x:v>
      </x:c>
      <x:c r="N98" s="51" t="str">
        <x:v>Kaynak zincirinde açık nokta</x:v>
      </x:c>
      <x:c r="O98" s="51" t="str">
        <x:v>Eski teslimde fiilen indirilen URL tutulmamış. Güncel özgün URL indirme geçmişi yerine yazılmadı. Güncel kaynak API kontrolü: 2026-10-15T07:22:38.750897+00:00; eski kontrol tarihleri korunmuştur.</x:v>
      </x:c>
    </x:row>
    <x:row r="99" ht="54" customHeight="1">
      <x:c r="A99" s="51" t="str">
        <x:v>berlin:photo:venue-145</x:v>
      </x:c>
      <x:c r="B99" s="51" t="str">
        <x:v>https://commons.wikimedia.org/wiki/User:MiguelHermoso</x:v>
      </x:c>
      <x:c r="C99" s="51" t="str">
        <x:v>https://commons.wikimedia.org/wiki/User:MiguelHermoso</x:v>
      </x:c>
      <x:c r="D99" s="51" t="str">
        <x:v>https://upload.wikimedia.org/wikipedia/commons/1/1e/Berl%C3%ADn_KGM_nautilus.JPG?utm_source=commons.wikimedia.org&amp;utm_campaign=imageinfo&amp;utm_content=original</x:v>
      </x:c>
      <x:c r="E99" s="51" t="str"/>
      <x:c r="F99" s="51" t="str"/>
      <x:c r="G99" s="51" t="str">
        <x:v>Fotoğraflar/5af4a36b-f58e-496f-9b22-d71db532c23a.webp</x:v>
      </x:c>
      <x:c r="H99" s="51" t="str">
        <x:v>8fcc0778951f7f31819110c9523408d39edc79ca81f15472cd72e4b616370563</x:v>
      </x:c>
      <x:c r="I99" s="51" t="str">
        <x:v>Fotoğraflar/5af4a36b-f58e-496f-9b22-d71db532c23a.webp</x:v>
      </x:c>
      <x:c r="J99" s="51" t="str">
        <x:v>8fcc0778951f7f31819110c9523408d39edc79ca81f15472cd72e4b616370563</x:v>
      </x:c>
      <x:c r="K99" s="51" t="n">
        <x:v>536</x:v>
      </x:c>
      <x:c r="L99" s="51" t="n">
        <x:v>1000</x:v>
      </x:c>
      <x:c r="M99" s="51" t="str">
        <x:v>Mevcut yayımlanmış fotoğraf dosyası aynen korundu. Önceki değişiklik kaydı: Corteqs: boyutlandırma ve WebP dönüşümü; gösterim alanına göre kırpma.</x:v>
      </x:c>
      <x:c r="N99" s="51" t="str">
        <x:v>Kaynak zincirinde açık nokta</x:v>
      </x:c>
      <x:c r="O99" s="51" t="str">
        <x:v>Eski teslimde fiilen indirilen URL tutulmamış. Güncel özgün URL indirme geçmişi yerine yazılmadı. Güncel kaynak API kontrolü: 2026-10-15T07:17:09.326189+00:00; eski kontrol tarihleri korunmuştur.</x:v>
      </x:c>
    </x:row>
    <x:row r="100" ht="54" customHeight="1">
      <x:c r="A100" s="51" t="str">
        <x:v>berlin:photo:venue-146</x:v>
      </x:c>
      <x:c r="B100" s="51" t="str">
        <x:v>https://commons.wikimedia.org/wiki/User:Jmabel</x:v>
      </x:c>
      <x:c r="C100" s="51" t="str">
        <x:v>https://commons.wikimedia.org/wiki/User:Jmabel</x:v>
      </x:c>
      <x:c r="D100" s="51" t="str">
        <x:v>https://upload.wikimedia.org/wikipedia/commons/c/c4/Cropped_Museum_of_the_Romanian_Peasant_6.jpg?utm_source=commons.wikimedia.org&amp;utm_campaign=imageinfo&amp;utm_content=original</x:v>
      </x:c>
      <x:c r="E100" s="51" t="str"/>
      <x:c r="F100" s="51" t="str"/>
      <x:c r="G100" s="51" t="str">
        <x:v>Fotoğraflar/84591e08-e837-4f56-bc04-175ea559a884.webp</x:v>
      </x:c>
      <x:c r="H100" s="51" t="str">
        <x:v>6c27aa4f1b3bfe5946bf695962c23595acbfbcbad05897b5d7637ee5fc02d87d</x:v>
      </x:c>
      <x:c r="I100" s="51" t="str">
        <x:v>Fotoğraflar/84591e08-e837-4f56-bc04-175ea559a884.webp</x:v>
      </x:c>
      <x:c r="J100" s="51" t="str">
        <x:v>6c27aa4f1b3bfe5946bf695962c23595acbfbcbad05897b5d7637ee5fc02d87d</x:v>
      </x:c>
      <x:c r="K100" s="51" t="n">
        <x:v>442</x:v>
      </x:c>
      <x:c r="L100" s="51" t="n">
        <x:v>599</x:v>
      </x:c>
      <x:c r="M100" s="51" t="str">
        <x:v>Mevcut yayımlanmış fotoğraf dosyası aynen korundu. Önceki değişiklik kaydı: Corteqs: boyutlandırma ve WebP dönüşümü; gösterim alanına göre kırpma.</x:v>
      </x:c>
      <x:c r="N100" s="51" t="str">
        <x:v>Kaynak zincirinde açık nokta</x:v>
      </x:c>
      <x:c r="O100" s="51" t="str">
        <x:v>Eski teslimde fiilen indirilen URL tutulmamış. Güncel özgün URL indirme geçmişi yerine yazılmadı. Güncel kaynak API kontrolü: 2026-10-15T07:18:28.026971+00:00; eski kontrol tarihleri korunmuştur.</x:v>
      </x:c>
    </x:row>
    <x:row r="101" ht="54" customHeight="1">
      <x:c r="A101" s="51" t="str">
        <x:v>berlin:photo:venue-64</x:v>
      </x:c>
      <x:c r="B101" s="51" t="str">
        <x:v>https://commons.wikimedia.org/wiki/User:A.Savin</x:v>
      </x:c>
      <x:c r="C101" s="51" t="str">
        <x:v>https://commons.wikimedia.org/wiki/User:A.Savin</x:v>
      </x:c>
      <x:c r="D101" s="51" t="str">
        <x:v>https://upload.wikimedia.org/wikipedia/commons/a/ab/Berlin_Museum_f%C3%BCr_Fotografie_asv2024-03_img1.jpg?utm_source=commons.wikimedia.org&amp;utm_campaign=imageinfo&amp;utm_content=original</x:v>
      </x:c>
      <x:c r="E101" s="51" t="str"/>
      <x:c r="F101" s="51" t="str"/>
      <x:c r="G101" s="51" t="str">
        <x:v>Fotoğraflar/8e96f35b-77cd-45bb-827a-99409ba221ec.webp</x:v>
      </x:c>
      <x:c r="H101" s="51" t="str">
        <x:v>15579f704b3a94acd3b4fde6fbb9cc68f92ecb73f680010c165453ee0bdf392a</x:v>
      </x:c>
      <x:c r="I101" s="51" t="str">
        <x:v>Fotoğraflar/8e96f35b-77cd-45bb-827a-99409ba221ec.webp</x:v>
      </x:c>
      <x:c r="J101" s="51" t="str">
        <x:v>15579f704b3a94acd3b4fde6fbb9cc68f92ecb73f680010c165453ee0bdf392a</x:v>
      </x:c>
      <x:c r="K101" s="51" t="n">
        <x:v>960</x:v>
      </x:c>
      <x:c r="L101" s="51" t="n">
        <x:v>540</x:v>
      </x:c>
      <x:c r="M101" s="51" t="str">
        <x:v>Mevcut yayımlanmış fotoğraf dosyası aynen korundu. Önceki değişiklik kaydı: Corteqs: boyutlandırma ve WebP dönüşümü; gösterim alanına göre kırpma.</x:v>
      </x:c>
      <x:c r="N101" s="51" t="str">
        <x:v>Kaynak zincirinde açık nokta</x:v>
      </x:c>
      <x:c r="O101" s="51" t="str">
        <x:v>Eski teslimde fiilen indirilen URL tutulmamış. Güncel özgün URL indirme geçmişi yerine yazılmadı. Güncel kaynak API kontrolü: 2026-10-15T07:17:06.249785+00:00; eski kontrol tarihleri korunmuştur.</x:v>
      </x:c>
    </x:row>
    <x:row r="102" ht="54" customHeight="1">
      <x:c r="A102" s="51" t="str">
        <x:v>berlin:photo:venue-147</x:v>
      </x:c>
      <x:c r="B102" s="51" t="str">
        <x:v>https://commons.wikimedia.org/wiki/User:JoachimKohler-HB</x:v>
      </x:c>
      <x:c r="C102" s="51" t="str">
        <x:v>https://commons.wikimedia.org/wiki/User:JoachimKohler-HB</x:v>
      </x:c>
      <x:c r="D102" s="51" t="str">
        <x:v>https://upload.wikimedia.org/wikipedia/commons/e/e3/Berlin_-_Museum_f%C3%BCr_Fotografie_beim_Bahnhof_Zoo_%282024%29.jpg?utm_source=commons.wikimedia.org&amp;utm_campaign=imageinfo&amp;utm_content=original</x:v>
      </x:c>
      <x:c r="E102" s="51" t="str"/>
      <x:c r="F102" s="51" t="str"/>
      <x:c r="G102" s="51" t="str">
        <x:v>Fotoğraflar/d1cbe294-c354-4d91-a64c-a8c874e91fa2.webp</x:v>
      </x:c>
      <x:c r="H102" s="51" t="str">
        <x:v>6fb287a457c5871da71e0716dff626e7ceeb4981416f4a458d43fcce87ee437e</x:v>
      </x:c>
      <x:c r="I102" s="51" t="str">
        <x:v>Fotoğraflar/d1cbe294-c354-4d91-a64c-a8c874e91fa2.webp</x:v>
      </x:c>
      <x:c r="J102" s="51" t="str">
        <x:v>6fb287a457c5871da71e0716dff626e7ceeb4981416f4a458d43fcce87ee437e</x:v>
      </x:c>
      <x:c r="K102" s="51" t="n">
        <x:v>960</x:v>
      </x:c>
      <x:c r="L102" s="51" t="n">
        <x:v>540</x:v>
      </x:c>
      <x:c r="M102" s="51" t="str">
        <x:v>Mevcut yayımlanmış fotoğraf dosyası aynen korundu. Önceki değişiklik kaydı: Corteqs: boyutlandırma ve WebP dönüşümü; gösterim alanına göre kırpma.</x:v>
      </x:c>
      <x:c r="N102" s="51" t="str">
        <x:v>Kaynak zincirinde açık nokta</x:v>
      </x:c>
      <x:c r="O102" s="51" t="str">
        <x:v>Eski teslimde fiilen indirilen URL tutulmamış. Güncel özgün URL indirme geçmişi yerine yazılmadı. Güncel kaynak API kontrolü: 2026-10-15T07:17:06.249785+00:00; eski kontrol tarihleri korunmuştur.</x:v>
      </x:c>
    </x:row>
    <x:row r="103" ht="54" customHeight="1">
      <x:c r="A103" s="51" t="str">
        <x:v>berlin:photo:venue-148</x:v>
      </x:c>
      <x:c r="B103" s="51" t="str">
        <x:v>https://commons.wikimedia.org/wiki/User:A.Savin</x:v>
      </x:c>
      <x:c r="C103" s="51" t="str">
        <x:v>https://commons.wikimedia.org/wiki/User:A.Savin</x:v>
      </x:c>
      <x:c r="D103" s="51" t="str">
        <x:v>https://upload.wikimedia.org/wikipedia/commons/8/88/Berlin_Museum_f%C3%BCr_Fotografie_asv2024-03_img2.jpg?utm_source=commons.wikimedia.org&amp;utm_campaign=imageinfo&amp;utm_content=original</x:v>
      </x:c>
      <x:c r="E103" s="51" t="str"/>
      <x:c r="F103" s="51" t="str"/>
      <x:c r="G103" s="51" t="str">
        <x:v>Fotoğraflar/48b930f2-06ca-467a-aa03-bb424f41cb5c.webp</x:v>
      </x:c>
      <x:c r="H103" s="51" t="str">
        <x:v>609eeb6799bb5434e6b4f2d7e0b553d08ab60faf04b982fd88c08e9c9ad8b6b3</x:v>
      </x:c>
      <x:c r="I103" s="51" t="str">
        <x:v>Fotoğraflar/48b930f2-06ca-467a-aa03-bb424f41cb5c.webp</x:v>
      </x:c>
      <x:c r="J103" s="51" t="str">
        <x:v>609eeb6799bb5434e6b4f2d7e0b553d08ab60faf04b982fd88c08e9c9ad8b6b3</x:v>
      </x:c>
      <x:c r="K103" s="51" t="n">
        <x:v>960</x:v>
      </x:c>
      <x:c r="L103" s="51" t="n">
        <x:v>600</x:v>
      </x:c>
      <x:c r="M103" s="51" t="str">
        <x:v>Mevcut yayımlanmış fotoğraf dosyası aynen korundu. Önceki değişiklik kaydı: Corteqs: boyutlandırma ve WebP dönüşümü; gösterim alanına göre kırpma.</x:v>
      </x:c>
      <x:c r="N103" s="51" t="str">
        <x:v>Kaynak zincirinde açık nokta</x:v>
      </x:c>
      <x:c r="O103" s="51" t="str">
        <x:v>Eski teslimde fiilen indirilen URL tutulmamış. Güncel özgün URL indirme geçmişi yerine yazılmadı. Güncel kaynak API kontrolü: 2026-10-15T07:17:06.249785+00:00; eski kontrol tarihleri korunmuştur.</x:v>
      </x:c>
    </x:row>
    <x:row r="104" ht="54" customHeight="1">
      <x:c r="A104" s="51" t="str">
        <x:v>berlin:photo:venue-65</x:v>
      </x:c>
      <x:c r="B104" s="51" t="str"/>
      <x:c r="C104" s="51" t="str">
        <x:v>https://commons.wikimedia.org/wiki/File:Br%C3%BCcke-Museum.jpg</x:v>
      </x:c>
      <x:c r="D104" s="51" t="str">
        <x:v>https://upload.wikimedia.org/wikipedia/commons/f/f2/Br%C3%BCcke-Museum.jpg?utm_source=commons.wikimedia.org&amp;utm_campaign=imageinfo&amp;utm_content=original</x:v>
      </x:c>
      <x:c r="E104" s="51" t="str"/>
      <x:c r="F104" s="51" t="str"/>
      <x:c r="G104" s="51" t="str">
        <x:v>Fotoğraflar/b52c934c-52e8-44c5-9501-7ecb98f50eba.webp</x:v>
      </x:c>
      <x:c r="H104" s="51" t="str">
        <x:v>b7fd8b398e2012297def46c0534408fb0de63b064c68ca9bd421cc78916233e9</x:v>
      </x:c>
      <x:c r="I104" s="51" t="str">
        <x:v>Fotoğraflar/b52c934c-52e8-44c5-9501-7ecb98f50eba.webp</x:v>
      </x:c>
      <x:c r="J104" s="51" t="str">
        <x:v>b7fd8b398e2012297def46c0534408fb0de63b064c68ca9bd421cc78916233e9</x:v>
      </x:c>
      <x:c r="K104" s="51" t="n">
        <x:v>960</x:v>
      </x:c>
      <x:c r="L104" s="51" t="n">
        <x:v>720</x:v>
      </x:c>
      <x:c r="M104" s="51" t="str">
        <x:v>Mevcut yayımlanmış fotoğraf dosyası aynen korundu. Önceki değişiklik kaydı: Corteqs: boyutlandırma ve WebP dönüşümü; gösterim alanına göre kırpma.</x:v>
      </x:c>
      <x:c r="N104" s="51" t="str">
        <x:v>Kaynak zincirinde açık nokta</x:v>
      </x:c>
      <x:c r="O104" s="51" t="str">
        <x:v>Eski teslimde fiilen indirilen URL tutulmamış. Güncel özgün URL indirme geçmişi yerine yazılmadı. Ayrı fotoğrafçı profili kanıtta bulunamadı; eser sayfası atıf bağlantısıdır. Güncel kaynak API kontrolü: 2026-10-15T07:17:40.523688+00:00; eski kontrol tarihleri korunmuştur.</x:v>
      </x:c>
    </x:row>
    <x:row r="105" ht="54" customHeight="1">
      <x:c r="A105" s="51" t="str">
        <x:v>berlin:photo:venue-66</x:v>
      </x:c>
      <x:c r="B105" s="51" t="str">
        <x:v>https://en.wikipedia.org/wiki/en:Ernst_Ludwig_Kirchner</x:v>
      </x:c>
      <x:c r="C105" s="51" t="str">
        <x:v>https://en.wikipedia.org/wiki/en:Ernst_Ludwig_Kirchner</x:v>
      </x:c>
      <x:c r="D105" s="51" t="str">
        <x:v>https://upload.wikimedia.org/wikipedia/commons/c/cc/Ernst_Ludwig_Kirchner_Im_Caf%C3%A9garten.jpg?utm_source=commons.wikimedia.org&amp;utm_campaign=imageinfo&amp;utm_content=original</x:v>
      </x:c>
      <x:c r="E105" s="51" t="str"/>
      <x:c r="F105" s="51" t="str"/>
      <x:c r="G105" s="51" t="str">
        <x:v>Fotoğraflar/72268c18-4020-4919-8ee9-99414ac8f7c9.webp</x:v>
      </x:c>
      <x:c r="H105" s="51" t="str">
        <x:v>3f2ddf6067db8446fa884de35f0c0d3ed0c019ea2ec2a68c2db4ef688b619168</x:v>
      </x:c>
      <x:c r="I105" s="51" t="str">
        <x:v>Fotoğraflar/72268c18-4020-4919-8ee9-99414ac8f7c9.webp</x:v>
      </x:c>
      <x:c r="J105" s="51" t="str">
        <x:v>3f2ddf6067db8446fa884de35f0c0d3ed0c019ea2ec2a68c2db4ef688b619168</x:v>
      </x:c>
      <x:c r="K105" s="51" t="n">
        <x:v>960</x:v>
      </x:c>
      <x:c r="L105" s="51" t="n">
        <x:v>887</x:v>
      </x:c>
      <x:c r="M105" s="51" t="str">
        <x:v>Mevcut yayımlanmış fotoğraf dosyası aynen korundu. Önceki değişiklik kaydı: Corteqs: boyutlandırma ve WebP dönüşümü; gösterim alanına göre kırpma.</x:v>
      </x:c>
      <x:c r="N105" s="51" t="str">
        <x:v>Kaynak zincirinde açık nokta</x:v>
      </x:c>
      <x:c r="O105" s="51" t="str">
        <x:v>Eski teslimde fiilen indirilen URL tutulmamış. Güncel özgün URL indirme geçmişi yerine yazılmadı. Güncel kaynak API kontrolü: 2026-10-15T07:19:32.949914+00:00; eski kontrol tarihleri korunmuştur.</x:v>
      </x:c>
    </x:row>
    <x:row r="106" ht="54" customHeight="1">
      <x:c r="A106" s="51" t="str">
        <x:v>berlin:photo:venue-67</x:v>
      </x:c>
      <x:c r="B106" s="51" t="str">
        <x:v>https://en.wikipedia.org/wiki/en:Ernst_Ludwig_Kirchner</x:v>
      </x:c>
      <x:c r="C106" s="51" t="str">
        <x:v>https://en.wikipedia.org/wiki/en:Ernst_Ludwig_Kirchner</x:v>
      </x:c>
      <x:c r="D106" s="51" t="str">
        <x:v>https://upload.wikimedia.org/wikipedia/commons/7/77/Ernst_Ludwig_Kirchner_Sich_k%C3%A4mmender_Akt.jpg?utm_source=commons.wikimedia.org&amp;utm_campaign=imageinfo&amp;utm_content=original</x:v>
      </x:c>
      <x:c r="E106" s="51" t="str"/>
      <x:c r="F106" s="51" t="str"/>
      <x:c r="G106" s="51" t="str">
        <x:v>Fotoğraflar/fc88cce9-4c53-4b1c-a1b3-6ec98b6a575e.webp</x:v>
      </x:c>
      <x:c r="H106" s="51" t="str">
        <x:v>88fb1e9c1107e2d800d3dc2daade215544f6729cae3d89c6282828d5c5bd061d</x:v>
      </x:c>
      <x:c r="I106" s="51" t="str">
        <x:v>Fotoğraflar/fc88cce9-4c53-4b1c-a1b3-6ec98b6a575e.webp</x:v>
      </x:c>
      <x:c r="J106" s="51" t="str">
        <x:v>88fb1e9c1107e2d800d3dc2daade215544f6729cae3d89c6282828d5c5bd061d</x:v>
      </x:c>
      <x:c r="K106" s="51" t="n">
        <x:v>715</x:v>
      </x:c>
      <x:c r="L106" s="51" t="n">
        <x:v>1000</x:v>
      </x:c>
      <x:c r="M106" s="51" t="str">
        <x:v>Mevcut yayımlanmış fotoğraf dosyası aynen korundu. Önceki değişiklik kaydı: Corteqs: boyutlandırma ve WebP dönüşümü; gösterim alanına göre kırpma.</x:v>
      </x:c>
      <x:c r="N106" s="51" t="str">
        <x:v>Kaynak zincirinde açık nokta</x:v>
      </x:c>
      <x:c r="O106" s="51" t="str">
        <x:v>Eski teslimde fiilen indirilen URL tutulmamış. Güncel özgün URL indirme geçmişi yerine yazılmadı. Güncel kaynak API kontrolü: 2026-10-15T07:19:32.949914+00:00; eski kontrol tarihleri korunmuştur.</x:v>
      </x:c>
    </x:row>
    <x:row r="107" ht="54" customHeight="1">
      <x:c r="A107" s="51" t="str">
        <x:v>berlin:photo:venue-68</x:v>
      </x:c>
      <x:c r="B107" s="51" t="str"/>
      <x:c r="C107" s="51" t="str">
        <x:v>https://commons.wikimedia.org/wiki/File:BauhausArch1a.jpg</x:v>
      </x:c>
      <x:c r="D107" s="51" t="str">
        <x:v>https://upload.wikimedia.org/wikipedia/commons/6/66/BauhausArch1a.jpg?utm_source=commons.wikimedia.org&amp;utm_campaign=imageinfo&amp;utm_content=original</x:v>
      </x:c>
      <x:c r="E107" s="51" t="str"/>
      <x:c r="F107" s="51" t="str"/>
      <x:c r="G107" s="51" t="str">
        <x:v>Fotoğraflar/217249a5-9a0d-415d-be17-8ee310e043a3.webp</x:v>
      </x:c>
      <x:c r="H107" s="51" t="str">
        <x:v>74f8b72ee61a8688ce5f5c03d357ce77d8f4d4f6d4b6a380a9d5a241fd6d5827</x:v>
      </x:c>
      <x:c r="I107" s="51" t="str">
        <x:v>Fotoğraflar/217249a5-9a0d-415d-be17-8ee310e043a3.webp</x:v>
      </x:c>
      <x:c r="J107" s="51" t="str">
        <x:v>74f8b72ee61a8688ce5f5c03d357ce77d8f4d4f6d4b6a380a9d5a241fd6d5827</x:v>
      </x:c>
      <x:c r="K107" s="51" t="n">
        <x:v>947</x:v>
      </x:c>
      <x:c r="L107" s="51" t="n">
        <x:v>710</x:v>
      </x:c>
      <x:c r="M107" s="51" t="str">
        <x:v>Mevcut yayımlanmış fotoğraf dosyası aynen korundu. Önceki değişiklik kaydı: Corteqs: boyutlandırma ve WebP dönüşümü; gösterim alanına göre kırpma.</x:v>
      </x:c>
      <x:c r="N107" s="51" t="str">
        <x:v>Kaynak zincirinde açık nokta</x:v>
      </x:c>
      <x:c r="O107" s="51" t="str">
        <x:v>Eski teslimde fiilen indirilen URL tutulmamış. Güncel özgün URL indirme geçmişi yerine yazılmadı. Ayrı fotoğrafçı profili kanıtta bulunamadı; eser sayfası atıf bağlantısıdır. Güncel kaynak API kontrolü: 2026-10-15T07:16:59.212025+00:00; eski kontrol tarihleri korunmuştur.</x:v>
      </x:c>
    </x:row>
    <x:row r="108" ht="54" customHeight="1">
      <x:c r="A108" s="51" t="str">
        <x:v>berlin:photo:venue-69</x:v>
      </x:c>
      <x:c r="B108" s="51" t="str">
        <x:v>https://commons.wikimedia.org/wiki/User:MyriamThyes</x:v>
      </x:c>
      <x:c r="C108" s="51" t="str">
        <x:v>https://commons.wikimedia.org/wiki/User:MyriamThyes</x:v>
      </x:c>
      <x:c r="D108" s="51" t="str">
        <x:v>https://upload.wikimedia.org/wikipedia/commons/3/36/Bauhaus-archiv-halle-20180405-115124.jpg?utm_source=commons.wikimedia.org&amp;utm_campaign=imageinfo&amp;utm_content=original</x:v>
      </x:c>
      <x:c r="E108" s="51" t="str"/>
      <x:c r="F108" s="51" t="str"/>
      <x:c r="G108" s="51" t="str">
        <x:v>Fotoğraflar/da2a1c83-0c84-4119-be58-648710bcdc0a.webp</x:v>
      </x:c>
      <x:c r="H108" s="51" t="str">
        <x:v>fae6f6e58605cc56c1c0330b3f2b3c4ddb28b8b68a7e77182f5eb87bec9d8ee8</x:v>
      </x:c>
      <x:c r="I108" s="51" t="str">
        <x:v>Fotoğraflar/da2a1c83-0c84-4119-be58-648710bcdc0a.webp</x:v>
      </x:c>
      <x:c r="J108" s="51" t="str">
        <x:v>fae6f6e58605cc56c1c0330b3f2b3c4ddb28b8b68a7e77182f5eb87bec9d8ee8</x:v>
      </x:c>
      <x:c r="K108" s="51" t="n">
        <x:v>1200</x:v>
      </x:c>
      <x:c r="L108" s="51" t="n">
        <x:v>804</x:v>
      </x:c>
      <x:c r="M108" s="51" t="str">
        <x:v>Mevcut yayımlanmış fotoğraf dosyası aynen korundu. Önceki değişiklik kaydı: Corteqs: boyutlandırma ve WebP dönüşümü; gösterim alanına göre kırpma.</x:v>
      </x:c>
      <x:c r="N108" s="51" t="str">
        <x:v>Kaynak zincirinde açık nokta</x:v>
      </x:c>
      <x:c r="O108" s="51" t="str">
        <x:v>Eski teslimde fiilen indirilen URL tutulmamış. Güncel özgün URL indirme geçmişi yerine yazılmadı. Güncel kaynak API kontrolü: 2026-10-15T07:16:59.212025+00:00; eski kontrol tarihleri korunmuştur.</x:v>
      </x:c>
    </x:row>
    <x:row r="109" ht="54" customHeight="1">
      <x:c r="A109" s="51" t="str">
        <x:v>berlin:photo:venue-70</x:v>
      </x:c>
      <x:c r="B109" s="51" t="str"/>
      <x:c r="C109" s="51" t="str">
        <x:v>https://commons.wikimedia.org/wiki/File:Berlin2008-MuseumBerggruen1.JPG</x:v>
      </x:c>
      <x:c r="D109" s="51" t="str">
        <x:v>https://upload.wikimedia.org/wikipedia/commons/1/13/Berlin2008-MuseumBerggruen1.JPG?utm_source=commons.wikimedia.org&amp;utm_campaign=imageinfo&amp;utm_content=original</x:v>
      </x:c>
      <x:c r="E109" s="51" t="str"/>
      <x:c r="F109" s="51" t="str"/>
      <x:c r="G109" s="51" t="str">
        <x:v>Fotoğraflar/5ae391e7-8fbe-49f5-9da0-539e06c7e7f9.webp</x:v>
      </x:c>
      <x:c r="H109" s="51" t="str">
        <x:v>06d8e333de87cccdf7e9edee1cab612799641b59df918c7589ca591d501d7055</x:v>
      </x:c>
      <x:c r="I109" s="51" t="str">
        <x:v>Fotoğraflar/5ae391e7-8fbe-49f5-9da0-539e06c7e7f9.webp</x:v>
      </x:c>
      <x:c r="J109" s="51" t="str">
        <x:v>06d8e333de87cccdf7e9edee1cab612799641b59df918c7589ca591d501d7055</x:v>
      </x:c>
      <x:c r="K109" s="51" t="n">
        <x:v>1200</x:v>
      </x:c>
      <x:c r="L109" s="51" t="n">
        <x:v>798</x:v>
      </x:c>
      <x:c r="M109" s="51" t="str">
        <x:v>Mevcut yayımlanmış fotoğraf dosyası aynen korundu. Önceki değişiklik kaydı: Corteqs: boyutlandırma ve WebP dönüşümü; gösterim alanına göre kırpma.</x:v>
      </x:c>
      <x:c r="N109" s="51" t="str">
        <x:v>Kaynak zincirinde açık nokta</x:v>
      </x:c>
      <x:c r="O109" s="51" t="str">
        <x:v>Eski teslimde fiilen indirilen URL tutulmamış. Güncel özgün URL indirme geçmişi yerine yazılmadı. Ayrı fotoğrafçı profili kanıtta bulunamadı; eser sayfası atıf bağlantısıdır. Güncel kaynak API kontrolü: 2026-10-15T07:17:09.326189+00:00; eski kontrol tarihleri korunmuştur.</x:v>
      </x:c>
    </x:row>
    <x:row r="110" ht="54" customHeight="1">
      <x:c r="A110" s="51" t="str">
        <x:v>berlin:photo:venue-71</x:v>
      </x:c>
      <x:c r="B110" s="51" t="str"/>
      <x:c r="C110" s="51" t="str">
        <x:v>https://commons.wikimedia.org/wiki/File:St%C3%BClerbau_Sammlung_Berggruen.jpg</x:v>
      </x:c>
      <x:c r="D110" s="51" t="str">
        <x:v>https://upload.wikimedia.org/wikipedia/commons/2/23/St%C3%BClerbau_Sammlung_Berggruen.jpg?utm_source=commons.wikimedia.org&amp;utm_campaign=imageinfo&amp;utm_content=original</x:v>
      </x:c>
      <x:c r="E110" s="51" t="str"/>
      <x:c r="F110" s="51" t="str"/>
      <x:c r="G110" s="51" t="str">
        <x:v>Fotoğraflar/520aedda-b3e5-4765-8121-91f43e77c905.webp</x:v>
      </x:c>
      <x:c r="H110" s="51" t="str">
        <x:v>1252c606d54e324de4c4503e89fc02e19a18331f2f6e5835de2804d3552ce707</x:v>
      </x:c>
      <x:c r="I110" s="51" t="str">
        <x:v>Fotoğraflar/520aedda-b3e5-4765-8121-91f43e77c905.webp</x:v>
      </x:c>
      <x:c r="J110" s="51" t="str">
        <x:v>1252c606d54e324de4c4503e89fc02e19a18331f2f6e5835de2804d3552ce707</x:v>
      </x:c>
      <x:c r="K110" s="51" t="n">
        <x:v>1115</x:v>
      </x:c>
      <x:c r="L110" s="51" t="n">
        <x:v>1000</x:v>
      </x:c>
      <x:c r="M110" s="51" t="str">
        <x:v>Mevcut yayımlanmış fotoğraf dosyası aynen korundu. Önceki değişiklik kaydı: Corteqs: boyutlandırma ve WebP dönüşümü; gösterim alanına göre kırpma.</x:v>
      </x:c>
      <x:c r="N110" s="51" t="str">
        <x:v>Kaynak zincirinde açık nokta</x:v>
      </x:c>
      <x:c r="O110" s="51" t="str">
        <x:v>Eski teslimde fiilen indirilen URL tutulmamış. Güncel özgün URL indirme geçmişi yerine yazılmadı. Ayrı fotoğrafçı profili kanıtta bulunamadı; eser sayfası atıf bağlantısıdır. Güncel kaynak API kontrolü: 2026-10-15T07:25:23.406175+00:00; eski kontrol tarihleri korunmuştur.</x:v>
      </x:c>
    </x:row>
    <x:row r="111" ht="54" customHeight="1">
      <x:c r="A111" s="51" t="str">
        <x:v>berlin:photo:venue-73</x:v>
      </x:c>
      <x:c r="B111" s="51" t="str"/>
      <x:c r="C111" s="51" t="str">
        <x:v>https://commons.wikimedia.org/wiki/File:The_Br%C3%B6han_Museum,_2015.jpg</x:v>
      </x:c>
      <x:c r="D111" s="51" t="str">
        <x:v>https://upload.wikimedia.org/wikipedia/commons/f/f6/The_Br%C3%B6han_Museum%2C_2015.jpg?utm_source=commons.wikimedia.org&amp;utm_campaign=imageinfo&amp;utm_content=original</x:v>
      </x:c>
      <x:c r="E111" s="51" t="str"/>
      <x:c r="F111" s="51" t="str"/>
      <x:c r="G111" s="51" t="str">
        <x:v>Fotoğraflar/1596b1da-5007-4192-a110-0000d9fcad41.webp</x:v>
      </x:c>
      <x:c r="H111" s="51" t="str">
        <x:v>702fe7739924e484ac9026cb990439fccb6493926889f70ac202f7cc77113ef2</x:v>
      </x:c>
      <x:c r="I111" s="51" t="str">
        <x:v>Fotoğraflar/1596b1da-5007-4192-a110-0000d9fcad41.webp</x:v>
      </x:c>
      <x:c r="J111" s="51" t="str">
        <x:v>702fe7739924e484ac9026cb990439fccb6493926889f70ac202f7cc77113ef2</x:v>
      </x:c>
      <x:c r="K111" s="51" t="n">
        <x:v>960</x:v>
      </x:c>
      <x:c r="L111" s="51" t="n">
        <x:v>631</x:v>
      </x:c>
      <x:c r="M111" s="51" t="str">
        <x:v>Mevcut yayımlanmış fotoğraf dosyası aynen korundu. Önceki değişiklik kaydı: Corteqs: boyutlandırma ve WebP dönüşümü; gösterim alanına göre kırpma.</x:v>
      </x:c>
      <x:c r="N111" s="51" t="str">
        <x:v>Kaynak zincirinde açık nokta</x:v>
      </x:c>
      <x:c r="O111" s="51" t="str">
        <x:v>Eski teslimde fiilen indirilen URL tutulmamış. Güncel özgün URL indirme geçmişi yerine yazılmadı. Ayrı fotoğrafçı profili kanıtta bulunamadı; eser sayfası atıf bağlantısıdır. Güncel kaynak API kontrolü: 2026-10-15T07:25:38.355663+00:00; eski kontrol tarihleri korunmuştur.</x:v>
      </x:c>
    </x:row>
    <x:row r="112" ht="54" customHeight="1">
      <x:c r="A112" s="51" t="str">
        <x:v>berlin:photo:venue-216</x:v>
      </x:c>
      <x:c r="B112" s="51" t="str">
        <x:v>https://commons.wikimedia.org/wiki/User:Gunnar_Klack</x:v>
      </x:c>
      <x:c r="C112" s="51" t="str">
        <x:v>https://commons.wikimedia.org/wiki/User:Gunnar_Klack</x:v>
      </x:c>
      <x:c r="D112" s="51" t="str">
        <x:v>https://upload.wikimedia.org/wikipedia/commons/b/b9/Langhansbau-Schloss-Charlottenburg-Berlin-05-2017.jpg?utm_source=commons.wikimedia.org&amp;utm_campaign=imageinfo&amp;utm_content=original</x:v>
      </x:c>
      <x:c r="E112" s="51" t="str"/>
      <x:c r="F112" s="51" t="str"/>
      <x:c r="G112" s="51" t="str">
        <x:v>Fotoğraflar/e43a003f-04f5-4354-b229-dddca25eff35.webp</x:v>
      </x:c>
      <x:c r="H112" s="51" t="str">
        <x:v>e441348fe739ef1bbe1e2bd72f2f2c576c393a182b4a5a324a433cea15788721</x:v>
      </x:c>
      <x:c r="I112" s="51" t="str">
        <x:v>Fotoğraflar/e43a003f-04f5-4354-b229-dddca25eff35.webp</x:v>
      </x:c>
      <x:c r="J112" s="51" t="str">
        <x:v>e441348fe739ef1bbe1e2bd72f2f2c576c393a182b4a5a324a433cea15788721</x:v>
      </x:c>
      <x:c r="K112" s="51" t="n">
        <x:v>1200</x:v>
      </x:c>
      <x:c r="L112" s="51" t="n">
        <x:v>744</x:v>
      </x:c>
      <x:c r="M112" s="51" t="str">
        <x:v>Mevcut yayımlanmış fotoğraf dosyası aynen korundu. Önceki değişiklik kaydı: Corteqs: boyutlandırma ve WebP dönüşümü; gösterim alanına göre kırpma.</x:v>
      </x:c>
      <x:c r="N112" s="51" t="str">
        <x:v>Kaynak zincirinde açık nokta</x:v>
      </x:c>
      <x:c r="O112" s="51" t="str">
        <x:v>Eski teslimde fiilen indirilen URL tutulmamış. Güncel özgün URL indirme geçmişi yerine yazılmadı. Güncel kaynak API kontrolü: 2026-10-15T07:22:08.796051+00:00; eski kontrol tarihleri korunmuştur.</x:v>
      </x:c>
    </x:row>
    <x:row r="113" ht="54" customHeight="1">
      <x:c r="A113" s="51" t="str">
        <x:v>berlin:photo:venue-217</x:v>
      </x:c>
      <x:c r="B113" s="51" t="str"/>
      <x:c r="C113" s="51" t="str">
        <x:v>https://commons.wikimedia.org/wiki/File:SchlosstheaterCharlottenburg.jpg</x:v>
      </x:c>
      <x:c r="D113" s="51" t="str">
        <x:v>https://upload.wikimedia.org/wikipedia/commons/9/9b/SchlosstheaterCharlottenburg.jpg?utm_source=commons.wikimedia.org&amp;utm_campaign=imageinfo&amp;utm_content=original</x:v>
      </x:c>
      <x:c r="E113" s="51" t="str"/>
      <x:c r="F113" s="51" t="str"/>
      <x:c r="G113" s="51" t="str">
        <x:v>Fotoğraflar/a2afe47c-8428-4c38-86e9-18cf6e4726d3.webp</x:v>
      </x:c>
      <x:c r="H113" s="51" t="str">
        <x:v>d3ab0f8fdd111d333bf3fe3deea3ce9561e7d52a4492bd32d2b71fdf0a9ee708</x:v>
      </x:c>
      <x:c r="I113" s="51" t="str">
        <x:v>Fotoğraflar/a2afe47c-8428-4c38-86e9-18cf6e4726d3.webp</x:v>
      </x:c>
      <x:c r="J113" s="51" t="str">
        <x:v>d3ab0f8fdd111d333bf3fe3deea3ce9561e7d52a4492bd32d2b71fdf0a9ee708</x:v>
      </x:c>
      <x:c r="K113" s="51" t="n">
        <x:v>1024</x:v>
      </x:c>
      <x:c r="L113" s="51" t="n">
        <x:v>768</x:v>
      </x:c>
      <x:c r="M113" s="51" t="str">
        <x:v>Mevcut yayımlanmış fotoğraf dosyası aynen korundu. Önceki değişiklik kaydı: Corteqs: boyutlandırma ve WebP dönüşümü; gösterim alanına göre kırpma.</x:v>
      </x:c>
      <x:c r="N113" s="51" t="str">
        <x:v>Kaynak zincirinde açık nokta</x:v>
      </x:c>
      <x:c r="O113" s="51" t="str">
        <x:v>Eski teslimde fiilen indirilen URL tutulmamış. Güncel özgün URL indirme geçmişi yerine yazılmadı. Ayrı fotoğrafçı profili kanıtta bulunamadı; eser sayfası atıf bağlantısıdır. Güncel kaynak API kontrolü: 2026-10-15T07:24:40.192208+00:00; eski kontrol tarihleri korunmuştur.</x:v>
      </x:c>
    </x:row>
    <x:row r="114" ht="54" customHeight="1">
      <x:c r="A114" s="51" t="str">
        <x:v>berlin:photo:venue-75</x:v>
      </x:c>
      <x:c r="B114" s="51" t="str"/>
      <x:c r="C114" s="51" t="str">
        <x:v>https://commons.wikimedia.org/wiki/File:Gropius_Bau_Berlin_1.jpg</x:v>
      </x:c>
      <x:c r="D114" s="51" t="str">
        <x:v>https://upload.wikimedia.org/wikipedia/commons/f/f6/Gropius_Bau_Berlin_1.jpg?utm_source=commons.wikimedia.org&amp;utm_campaign=imageinfo&amp;utm_content=original</x:v>
      </x:c>
      <x:c r="E114" s="51" t="str"/>
      <x:c r="F114" s="51" t="str"/>
      <x:c r="G114" s="51" t="str">
        <x:v>Fotoğraflar/4b3e1f64-c932-43c2-9c00-e3d57c5b0f19.webp</x:v>
      </x:c>
      <x:c r="H114" s="51" t="str">
        <x:v>21f15ab55651159fbcdbce486d5e95ab29b9f87720506d184caa1d5454b70b72</x:v>
      </x:c>
      <x:c r="I114" s="51" t="str">
        <x:v>Fotoğraflar/4b3e1f64-c932-43c2-9c00-e3d57c5b0f19.webp</x:v>
      </x:c>
      <x:c r="J114" s="51" t="str">
        <x:v>21f15ab55651159fbcdbce486d5e95ab29b9f87720506d184caa1d5454b70b72</x:v>
      </x:c>
      <x:c r="K114" s="51" t="n">
        <x:v>1200</x:v>
      </x:c>
      <x:c r="L114" s="51" t="n">
        <x:v>893</x:v>
      </x:c>
      <x:c r="M114" s="51" t="str">
        <x:v>Mevcut yayımlanmış fotoğraf dosyası aynen korundu. Önceki değişiklik kaydı: Corteqs: boyutlandırma ve WebP dönüşümü; gösterim alanına göre kırpma.</x:v>
      </x:c>
      <x:c r="N114" s="51" t="str">
        <x:v>Kaynak zincirinde açık nokta</x:v>
      </x:c>
      <x:c r="O114" s="51" t="str">
        <x:v>Eski teslimde fiilen indirilen URL tutulmamış. Güncel özgün URL indirme geçmişi yerine yazılmadı. Ayrı fotoğrafçı profili kanıtta bulunamadı; eser sayfası atıf bağlantısıdır. Güncel kaynak API kontrolü: 2026-10-15T07:20:35.572890+00:00; eski kontrol tarihleri korunmuştur.</x:v>
      </x:c>
    </x:row>
    <x:row r="115" ht="54" customHeight="1">
      <x:c r="A115" s="51" t="str">
        <x:v>berlin:photo:venue-76</x:v>
      </x:c>
      <x:c r="B115" s="51" t="str">
        <x:v>https://commons.wikimedia.org/wiki/User:De-okin</x:v>
      </x:c>
      <x:c r="C115" s="51" t="str">
        <x:v>https://commons.wikimedia.org/wiki/User:De-okin</x:v>
      </x:c>
      <x:c r="D115" s="51" t="str">
        <x:v>https://upload.wikimedia.org/wikipedia/commons/6/6e/Akademie_der_k%C3%BCnste_berlin.JPG?utm_source=commons.wikimedia.org&amp;utm_campaign=imageinfo&amp;utm_content=original</x:v>
      </x:c>
      <x:c r="E115" s="51" t="str"/>
      <x:c r="F115" s="51" t="str"/>
      <x:c r="G115" s="51" t="str">
        <x:v>Fotoğraflar/35d2d101-9b5f-41a2-b786-430d0870ee12.webp</x:v>
      </x:c>
      <x:c r="H115" s="51" t="str">
        <x:v>96d8f0fa6ce0b84a080749e5429a45f21f30252b6b460f00fe287085b0810897</x:v>
      </x:c>
      <x:c r="I115" s="51" t="str">
        <x:v>Fotoğraflar/35d2d101-9b5f-41a2-b786-430d0870ee12.webp</x:v>
      </x:c>
      <x:c r="J115" s="51" t="str">
        <x:v>96d8f0fa6ce0b84a080749e5429a45f21f30252b6b460f00fe287085b0810897</x:v>
      </x:c>
      <x:c r="K115" s="51" t="n">
        <x:v>960</x:v>
      </x:c>
      <x:c r="L115" s="51" t="n">
        <x:v>640</x:v>
      </x:c>
      <x:c r="M115" s="51" t="str">
        <x:v>Mevcut yayımlanmış fotoğraf dosyası aynen korundu. Önceki değişiklik kaydı: Corteqs: boyutlandırma ve WebP dönüşümü; gösterim alanına göre kırpma.</x:v>
      </x:c>
      <x:c r="N115" s="51" t="str">
        <x:v>Kaynak zincirinde açık nokta</x:v>
      </x:c>
      <x:c r="O115" s="51" t="str">
        <x:v>Eski teslimde fiilen indirilen URL tutulmamış. Güncel özgün URL indirme geçmişi yerine yazılmadı. Güncel kaynak API kontrolü: 2026-10-15T07:15:44.847562+00:00; eski kontrol tarihleri korunmuştur.</x:v>
      </x:c>
    </x:row>
    <x:row r="116" ht="54" customHeight="1">
      <x:c r="A116" s="51" t="str">
        <x:v>berlin:photo:venue-78</x:v>
      </x:c>
      <x:c r="B116" s="51" t="str"/>
      <x:c r="C116" s="51" t="str">
        <x:v>https://commons.wikimedia.org/wiki/File:161123_KW_0060_LQ.jpg</x:v>
      </x:c>
      <x:c r="D116" s="51" t="str">
        <x:v>https://upload.wikimedia.org/wikipedia/commons/8/83/161123_KW_0060_LQ.jpg?utm_source=commons.wikimedia.org&amp;utm_campaign=imageinfo&amp;utm_content=original</x:v>
      </x:c>
      <x:c r="E116" s="51" t="str"/>
      <x:c r="F116" s="51" t="str"/>
      <x:c r="G116" s="51" t="str">
        <x:v>Fotoğraflar/ce060058-4843-452a-9234-7a7979c466d1.webp</x:v>
      </x:c>
      <x:c r="H116" s="51" t="str">
        <x:v>a51c23922174c32739c922bda9aedeadf174344b73cf5f4da4cb938fdf516ce9</x:v>
      </x:c>
      <x:c r="I116" s="51" t="str">
        <x:v>Fotoğraflar/ce060058-4843-452a-9234-7a7979c466d1.webp</x:v>
      </x:c>
      <x:c r="J116" s="51" t="str">
        <x:v>a51c23922174c32739c922bda9aedeadf174344b73cf5f4da4cb938fdf516ce9</x:v>
      </x:c>
      <x:c r="K116" s="51" t="n">
        <x:v>1200</x:v>
      </x:c>
      <x:c r="L116" s="51" t="n">
        <x:v>800</x:v>
      </x:c>
      <x:c r="M116" s="51" t="str">
        <x:v>Mevcut yayımlanmış fotoğraf dosyası aynen korundu. Önceki değişiklik kaydı: Corteqs: boyutlandırma ve WebP dönüşümü; gösterim alanına göre kırpma.</x:v>
      </x:c>
      <x:c r="N116" s="51" t="str">
        <x:v>Kaynak zincirinde açık nokta</x:v>
      </x:c>
      <x:c r="O116" s="51" t="str">
        <x:v>Eski teslimde fiilen indirilen URL tutulmamış. Güncel özgün URL indirme geçmişi yerine yazılmadı. Ayrı fotoğrafçı profili kanıtta bulunamadı; eser sayfası atıf bağlantısıdır. Güncel kaynak API kontrolü: 2026-10-15T07:13:51.222528+00:00; eski kontrol tarihleri korunmuştur.</x:v>
      </x:c>
    </x:row>
    <x:row r="117" ht="54" customHeight="1">
      <x:c r="A117" s="51" t="str">
        <x:v>berlin:photo:venue-79</x:v>
      </x:c>
      <x:c r="B117" s="51" t="str"/>
      <x:c r="C117" s="51" t="str">
        <x:v>https://commons.wikimedia.org/wiki/File:170424_KW_0721_HQ.jpg</x:v>
      </x:c>
      <x:c r="D117" s="51" t="str">
        <x:v>https://upload.wikimedia.org/wikipedia/commons/f/f1/170424_KW_0721_HQ.jpg?utm_source=commons.wikimedia.org&amp;utm_campaign=imageinfo&amp;utm_content=original</x:v>
      </x:c>
      <x:c r="E117" s="51" t="str"/>
      <x:c r="F117" s="51" t="str"/>
      <x:c r="G117" s="51" t="str">
        <x:v>Fotoğraflar/059d2faa-2490-4c9d-a742-d47f635f27d5.webp</x:v>
      </x:c>
      <x:c r="H117" s="51" t="str">
        <x:v>d0ac2381f2aab3acc443c9ebdd4262a57279b42ba09a095a07afd7d58ad773b8</x:v>
      </x:c>
      <x:c r="I117" s="51" t="str">
        <x:v>Fotoğraflar/059d2faa-2490-4c9d-a742-d47f635f27d5.webp</x:v>
      </x:c>
      <x:c r="J117" s="51" t="str">
        <x:v>d0ac2381f2aab3acc443c9ebdd4262a57279b42ba09a095a07afd7d58ad773b8</x:v>
      </x:c>
      <x:c r="K117" s="51" t="n">
        <x:v>1200</x:v>
      </x:c>
      <x:c r="L117" s="51" t="n">
        <x:v>800</x:v>
      </x:c>
      <x:c r="M117" s="51" t="str">
        <x:v>Mevcut yayımlanmış fotoğraf dosyası aynen korundu. Önceki değişiklik kaydı: Corteqs: boyutlandırma ve WebP dönüşümü; gösterim alanına göre kırpma.</x:v>
      </x:c>
      <x:c r="N117" s="51" t="str">
        <x:v>Kaynak zincirinde açık nokta</x:v>
      </x:c>
      <x:c r="O117" s="51" t="str">
        <x:v>Eski teslimde fiilen indirilen URL tutulmamış. Güncel özgün URL indirme geçmişi yerine yazılmadı. Ayrı fotoğrafçı profili kanıtta bulunamadı; eser sayfası atıf bağlantısıdır. Güncel kaynak API kontrolü: 2026-10-15T07:13:56.539891+00:00; eski kontrol tarihleri korunmuştur.</x:v>
      </x:c>
    </x:row>
    <x:row r="118" ht="54" customHeight="1">
      <x:c r="A118" s="51" t="str">
        <x:v>berlin:photo:venue-80</x:v>
      </x:c>
      <x:c r="B118" s="51" t="str"/>
      <x:c r="C118" s="51" t="str">
        <x:v>https://commons.wikimedia.org/wiki/File:Berliner_Philharmonie1.jpg</x:v>
      </x:c>
      <x:c r="D118" s="51" t="str">
        <x:v>https://upload.wikimedia.org/wikipedia/commons/c/c5/Berliner_Philharmonie1.jpg?utm_source=commons.wikimedia.org&amp;utm_campaign=imageinfo&amp;utm_content=original</x:v>
      </x:c>
      <x:c r="E118" s="51" t="str"/>
      <x:c r="F118" s="51" t="str"/>
      <x:c r="G118" s="51" t="str">
        <x:v>Fotoğraflar/09e9438b-67b1-4d11-894e-f80265e6636d.webp</x:v>
      </x:c>
      <x:c r="H118" s="51" t="str">
        <x:v>451cb98bca1c933ea2fb990f31d08e23aee606ef07d99e350fcda9fb86a66ecc</x:v>
      </x:c>
      <x:c r="I118" s="51" t="str">
        <x:v>Fotoğraflar/09e9438b-67b1-4d11-894e-f80265e6636d.webp</x:v>
      </x:c>
      <x:c r="J118" s="51" t="str">
        <x:v>451cb98bca1c933ea2fb990f31d08e23aee606ef07d99e350fcda9fb86a66ecc</x:v>
      </x:c>
      <x:c r="K118" s="51" t="n">
        <x:v>1200</x:v>
      </x:c>
      <x:c r="L118" s="51" t="n">
        <x:v>801</x:v>
      </x:c>
      <x:c r="M118" s="51" t="str">
        <x:v>Mevcut yayımlanmış fotoğraf dosyası aynen korundu. Önceki değişiklik kaydı: Corteqs: boyutlandırma ve WebP dönüşümü; gösterim alanına göre kırpma.</x:v>
      </x:c>
      <x:c r="N118" s="51" t="str">
        <x:v>Kaynak zincirinde açık nokta</x:v>
      </x:c>
      <x:c r="O118" s="51" t="str">
        <x:v>Eski teslimde fiilen indirilen URL tutulmamış. Güncel özgün URL indirme geçmişi yerine yazılmadı. Ayrı fotoğrafçı profili kanıtta bulunamadı; eser sayfası atıf bağlantısıdır. Güncel kaynak API kontrolü: 2026-10-15T07:17:09.326189+00:00; eski kontrol tarihleri korunmuştur.</x:v>
      </x:c>
    </x:row>
    <x:row r="119" ht="54" customHeight="1">
      <x:c r="A119" s="51" t="str">
        <x:v>berlin:photo:venue-81</x:v>
      </x:c>
      <x:c r="B119" s="51" t="str"/>
      <x:c r="C119" s="51" t="str">
        <x:v>https://commons.wikimedia.org/wiki/File:RSB_Philharmonie.jpg</x:v>
      </x:c>
      <x:c r="D119" s="51" t="str">
        <x:v>https://upload.wikimedia.org/wikipedia/commons/0/0c/RSB_Philharmonie.jpg?utm_source=commons.wikimedia.org&amp;utm_campaign=imageinfo&amp;utm_content=original</x:v>
      </x:c>
      <x:c r="E119" s="51" t="str"/>
      <x:c r="F119" s="51" t="str"/>
      <x:c r="G119" s="51" t="str">
        <x:v>Fotoğraflar/9409de41-ac59-4cbe-9785-3d9b4adf2748.webp</x:v>
      </x:c>
      <x:c r="H119" s="51" t="str">
        <x:v>83d9c6b101ee24efddcca7b9de08846a1c11b5ea85225efd206a84d218575c5c</x:v>
      </x:c>
      <x:c r="I119" s="51" t="str">
        <x:v>Fotoğraflar/9409de41-ac59-4cbe-9785-3d9b4adf2748.webp</x:v>
      </x:c>
      <x:c r="J119" s="51" t="str">
        <x:v>83d9c6b101ee24efddcca7b9de08846a1c11b5ea85225efd206a84d218575c5c</x:v>
      </x:c>
      <x:c r="K119" s="51" t="n">
        <x:v>1024</x:v>
      </x:c>
      <x:c r="L119" s="51" t="n">
        <x:v>768</x:v>
      </x:c>
      <x:c r="M119" s="51" t="str">
        <x:v>Mevcut yayımlanmış fotoğraf dosyası aynen korundu. Önceki değişiklik kaydı: Corteqs: boyutlandırma ve WebP dönüşümü; gösterim alanına göre kırpma.</x:v>
      </x:c>
      <x:c r="N119" s="51" t="str">
        <x:v>Kaynak zincirinde açık nokta</x:v>
      </x:c>
      <x:c r="O119" s="51" t="str">
        <x:v>Eski teslimde fiilen indirilen URL tutulmamış. Güncel özgün URL indirme geçmişi yerine yazılmadı. Ayrı fotoğrafçı profili kanıtta bulunamadı; eser sayfası atıf bağlantısıdır. Güncel kaynak API kontrolü: 2026-10-15T07:24:14.075243+00:00; eski kontrol tarihleri korunmuştur.</x:v>
      </x:c>
    </x:row>
    <x:row r="120" ht="54" customHeight="1">
      <x:c r="A120" s="51" t="str">
        <x:v>berlin:photo:venue-82</x:v>
      </x:c>
      <x:c r="B120" s="51" t="str">
        <x:v>https://commons.wikimedia.org/wiki/User:Code</x:v>
      </x:c>
      <x:c r="C120" s="51" t="str">
        <x:v>https://commons.wikimedia.org/wiki/User:Code</x:v>
      </x:c>
      <x:c r="D120" s="51" t="str">
        <x:v>https://upload.wikimedia.org/wikipedia/commons/a/ae/150418_Konzerthaus_Berlin.jpg?utm_source=commons.wikimedia.org&amp;utm_campaign=imageinfo&amp;utm_content=original</x:v>
      </x:c>
      <x:c r="E120" s="51" t="str"/>
      <x:c r="F120" s="51" t="str"/>
      <x:c r="G120" s="51" t="str">
        <x:v>Fotoğraflar/27afae62-2d12-4c2e-99ab-13e2519b9d54.webp</x:v>
      </x:c>
      <x:c r="H120" s="51" t="str">
        <x:v>44b30fe1738753eefdc2b67839359a4d0482906b4170d0fb3de8f2d806d0605a</x:v>
      </x:c>
      <x:c r="I120" s="51" t="str">
        <x:v>Fotoğraflar/27afae62-2d12-4c2e-99ab-13e2519b9d54.webp</x:v>
      </x:c>
      <x:c r="J120" s="51" t="str">
        <x:v>44b30fe1738753eefdc2b67839359a4d0482906b4170d0fb3de8f2d806d0605a</x:v>
      </x:c>
      <x:c r="K120" s="51" t="n">
        <x:v>960</x:v>
      </x:c>
      <x:c r="L120" s="51" t="n">
        <x:v>517</x:v>
      </x:c>
      <x:c r="M120" s="51" t="str">
        <x:v>Mevcut yayımlanmış fotoğraf dosyası aynen korundu. Önceki değişiklik kaydı: Corteqs: boyutlandırma ve WebP dönüşümü; gösterim alanına göre kırpma.</x:v>
      </x:c>
      <x:c r="N120" s="51" t="str">
        <x:v>Kaynak zincirinde açık nokta</x:v>
      </x:c>
      <x:c r="O120" s="51" t="str">
        <x:v>Eski teslimde fiilen indirilen URL tutulmamış. Güncel özgün URL indirme geçmişi yerine yazılmadı. Güncel kaynak API kontrolü: 2026-10-15T07:13:51.222528+00:00; eski kontrol tarihleri korunmuştur.</x:v>
      </x:c>
    </x:row>
    <x:row r="121" ht="54" customHeight="1">
      <x:c r="A121" s="51" t="str">
        <x:v>berlin:photo:venue-83</x:v>
      </x:c>
      <x:c r="B121" s="51" t="str">
        <x:v>https://commons.wikimedia.org/wiki/User:Code</x:v>
      </x:c>
      <x:c r="C121" s="51" t="str">
        <x:v>https://commons.wikimedia.org/wiki/User:Code</x:v>
      </x:c>
      <x:c r="D121" s="51" t="str">
        <x:v>https://upload.wikimedia.org/wikipedia/commons/3/34/150524_Konzerthaus_Berlin_%28Nacht%29_-_clone.jpg?utm_source=commons.wikimedia.org&amp;utm_campaign=imageinfo&amp;utm_content=original</x:v>
      </x:c>
      <x:c r="E121" s="51" t="str"/>
      <x:c r="F121" s="51" t="str"/>
      <x:c r="G121" s="51" t="str">
        <x:v>Fotoğraflar/e68c3c79-88a6-4b3a-a08a-766f5dd85527.webp</x:v>
      </x:c>
      <x:c r="H121" s="51" t="str">
        <x:v>91eccd8dbee298ba0180a6db23a9e07156992fd6f93e044dbb94c4e1273eb24d</x:v>
      </x:c>
      <x:c r="I121" s="51" t="str">
        <x:v>Fotoğraflar/e68c3c79-88a6-4b3a-a08a-766f5dd85527.webp</x:v>
      </x:c>
      <x:c r="J121" s="51" t="str">
        <x:v>91eccd8dbee298ba0180a6db23a9e07156992fd6f93e044dbb94c4e1273eb24d</x:v>
      </x:c>
      <x:c r="K121" s="51" t="n">
        <x:v>960</x:v>
      </x:c>
      <x:c r="L121" s="51" t="n">
        <x:v>640</x:v>
      </x:c>
      <x:c r="M121" s="51" t="str">
        <x:v>Mevcut yayımlanmış fotoğraf dosyası aynen korundu. Önceki değişiklik kaydı: Corteqs: boyutlandırma ve WebP dönüşümü; gösterim alanına göre kırpma.</x:v>
      </x:c>
      <x:c r="N121" s="51" t="str">
        <x:v>Kaynak zincirinde açık nokta</x:v>
      </x:c>
      <x:c r="O121" s="51" t="str">
        <x:v>Eski teslimde fiilen indirilen URL tutulmamış. Güncel özgün URL indirme geçmişi yerine yazılmadı. Güncel kaynak API kontrolü: 2026-10-15T07:13:51.222528+00:00; eski kontrol tarihleri korunmuştur.</x:v>
      </x:c>
    </x:row>
    <x:row r="122" ht="54" customHeight="1">
      <x:c r="A122" s="51" t="str">
        <x:v>berlin:photo:venue-85</x:v>
      </x:c>
      <x:c r="B122" s="51" t="str">
        <x:v>https://commons.wikimedia.org/wiki/User:Slimark</x:v>
      </x:c>
      <x:c r="C122" s="51" t="str">
        <x:v>https://commons.wikimedia.org/wiki/User:Slimark</x:v>
      </x:c>
      <x:c r="D122" s="51" t="str">
        <x:v>https://upload.wikimedia.org/wikipedia/commons/c/cd/Berlin_-_Staatsoper_Unter_den_Linden.jpg?utm_source=commons.wikimedia.org&amp;utm_campaign=imageinfo&amp;utm_content=original</x:v>
      </x:c>
      <x:c r="E122" s="51" t="str"/>
      <x:c r="F122" s="51" t="str"/>
      <x:c r="G122" s="51" t="str">
        <x:v>Fotoğraflar/498d1bd1-526d-486f-ada6-59988ebdd261.webp</x:v>
      </x:c>
      <x:c r="H122" s="51" t="str">
        <x:v>d6d83a8dd69e0fe86182c7993b74df2112f3612651b56cba46d4860c59ee6aae</x:v>
      </x:c>
      <x:c r="I122" s="51" t="str">
        <x:v>Fotoğraflar/498d1bd1-526d-486f-ada6-59988ebdd261.webp</x:v>
      </x:c>
      <x:c r="J122" s="51" t="str">
        <x:v>d6d83a8dd69e0fe86182c7993b74df2112f3612651b56cba46d4860c59ee6aae</x:v>
      </x:c>
      <x:c r="K122" s="51" t="n">
        <x:v>960</x:v>
      </x:c>
      <x:c r="L122" s="51" t="n">
        <x:v>671</x:v>
      </x:c>
      <x:c r="M122" s="51" t="str">
        <x:v>Mevcut yayımlanmış fotoğraf dosyası aynen korundu. Önceki değişiklik kaydı: Corteqs: boyutlandırma ve WebP dönüşümü; gösterim alanına göre kırpma.</x:v>
      </x:c>
      <x:c r="N122" s="51" t="str">
        <x:v>Kaynak zincirinde açık nokta</x:v>
      </x:c>
      <x:c r="O122" s="51" t="str">
        <x:v>Eski teslimde fiilen indirilen URL tutulmamış. Güncel özgün URL indirme geçmişi yerine yazılmadı. Güncel kaynak API kontrolü: 2026-10-15T07:17:06.249785+00:00; eski kontrol tarihleri korunmuştur.</x:v>
      </x:c>
    </x:row>
    <x:row r="123" ht="54" customHeight="1">
      <x:c r="A123" s="51" t="str">
        <x:v>berlin:photo:venue-88</x:v>
      </x:c>
      <x:c r="B123" s="51" t="str"/>
      <x:c r="C123" s="51" t="str">
        <x:v>https://commons.wikimedia.org/wiki/File:Deutsche_Oper_Berlin._Ansicht_von_S%C3%BCdosten.jpg</x:v>
      </x:c>
      <x:c r="D123" s="51" t="str">
        <x:v>https://upload.wikimedia.org/wikipedia/commons/8/8e/Deutsche_Oper_Berlin._Ansicht_von_S%C3%BCdosten.jpg?utm_source=commons.wikimedia.org&amp;utm_campaign=imageinfo&amp;utm_content=original</x:v>
      </x:c>
      <x:c r="E123" s="51" t="str"/>
      <x:c r="F123" s="51" t="str"/>
      <x:c r="G123" s="51" t="str">
        <x:v>Fotoğraflar/4119116d-58cf-495e-9b82-56c96b37d54f.webp</x:v>
      </x:c>
      <x:c r="H123" s="51" t="str">
        <x:v>f1af71d0e15e94edc9c182c24a163fdac688e3ee7919bfe8005279bfc5a67693</x:v>
      </x:c>
      <x:c r="I123" s="51" t="str">
        <x:v>Fotoğraflar/4119116d-58cf-495e-9b82-56c96b37d54f.webp</x:v>
      </x:c>
      <x:c r="J123" s="51" t="str">
        <x:v>f1af71d0e15e94edc9c182c24a163fdac688e3ee7919bfe8005279bfc5a67693</x:v>
      </x:c>
      <x:c r="K123" s="51" t="n">
        <x:v>960</x:v>
      </x:c>
      <x:c r="L123" s="51" t="n">
        <x:v>720</x:v>
      </x:c>
      <x:c r="M123" s="51" t="str">
        <x:v>Mevcut yayımlanmış fotoğraf dosyası aynen korundu. Önceki değişiklik kaydı: Corteqs: boyutlandırma ve WebP dönüşümü; gösterim alanına göre kırpma.</x:v>
      </x:c>
      <x:c r="N123" s="51" t="str">
        <x:v>Kaynak zincirinde açık nokta</x:v>
      </x:c>
      <x:c r="O123" s="51" t="str">
        <x:v>Eski teslimde fiilen indirilen URL tutulmamış. Güncel özgün URL indirme geçmişi yerine yazılmadı. Ayrı fotoğrafçı profili kanıtta bulunamadı; eser sayfası atıf bağlantısıdır. Güncel kaynak API kontrolü: 2026-10-15T07:18:47.948669+00:00; eski kontrol tarihleri korunmuştur.</x:v>
      </x:c>
    </x:row>
    <x:row r="124" ht="54" customHeight="1">
      <x:c r="A124" s="51" t="str">
        <x:v>berlin:photo:venue-89</x:v>
      </x:c>
      <x:c r="B124" s="51" t="str"/>
      <x:c r="C124" s="51" t="str">
        <x:v>https://commons.wikimedia.org/wiki/File:Berlin_Deutsche_Oper_Zuschauerraum.jpg</x:v>
      </x:c>
      <x:c r="D124" s="51" t="str">
        <x:v>https://upload.wikimedia.org/wikipedia/commons/d/d2/Berlin_Deutsche_Oper_Zuschauerraum.jpg?utm_source=commons.wikimedia.org&amp;utm_campaign=imageinfo&amp;utm_content=original</x:v>
      </x:c>
      <x:c r="E124" s="51" t="str"/>
      <x:c r="F124" s="51" t="str"/>
      <x:c r="G124" s="51" t="str">
        <x:v>Fotoğraflar/03f15e01-13c3-47c5-9221-d501b13ab315.webp</x:v>
      </x:c>
      <x:c r="H124" s="51" t="str">
        <x:v>c78ea9194d071e3d468e7afb55f5496f3999c9cb8d910949076ab19593766046</x:v>
      </x:c>
      <x:c r="I124" s="51" t="str">
        <x:v>Fotoğraflar/03f15e01-13c3-47c5-9221-d501b13ab315.webp</x:v>
      </x:c>
      <x:c r="J124" s="51" t="str">
        <x:v>c78ea9194d071e3d468e7afb55f5496f3999c9cb8d910949076ab19593766046</x:v>
      </x:c>
      <x:c r="K124" s="51" t="n">
        <x:v>960</x:v>
      </x:c>
      <x:c r="L124" s="51" t="n">
        <x:v>720</x:v>
      </x:c>
      <x:c r="M124" s="51" t="str">
        <x:v>Mevcut yayımlanmış fotoğraf dosyası aynen korundu. Önceki değişiklik kaydı: Corteqs: boyutlandırma ve WebP dönüşümü; gösterim alanına göre kırpma.</x:v>
      </x:c>
      <x:c r="N124" s="51" t="str">
        <x:v>Kaynak zincirinde açık nokta</x:v>
      </x:c>
      <x:c r="O124" s="51" t="str">
        <x:v>Eski teslimde fiilen indirilen URL tutulmamış. Güncel özgün URL indirme geçmişi yerine yazılmadı. Ayrı fotoğrafçı profili kanıtta bulunamadı; eser sayfası atıf bağlantısıdır. Güncel kaynak API kontrolü: 2026-10-15T07:17:06.249785+00:00; eski kontrol tarihleri korunmuştur.</x:v>
      </x:c>
    </x:row>
    <x:row r="125" ht="54" customHeight="1">
      <x:c r="A125" s="51" t="str">
        <x:v>berlin:photo:venue-91</x:v>
      </x:c>
      <x:c r="B125" s="51" t="str">
        <x:v>https://commons.wikimedia.org/wiki/User:Gryffindor</x:v>
      </x:c>
      <x:c r="C125" s="51" t="str">
        <x:v>https://commons.wikimedia.org/wiki/User:Gryffindor</x:v>
      </x:c>
      <x:c r="D125" s="51" t="str">
        <x:v>https://upload.wikimedia.org/wikipedia/commons/8/83/Komische_Oper_Berlin_exterior_2007_005.jpg?utm_source=commons.wikimedia.org&amp;utm_campaign=imageinfo&amp;utm_content=original</x:v>
      </x:c>
      <x:c r="E125" s="51" t="str"/>
      <x:c r="F125" s="51" t="str"/>
      <x:c r="G125" s="51" t="str">
        <x:v>Fotoğraflar/68406b49-7583-4b02-854a-7de404f991b8.webp</x:v>
      </x:c>
      <x:c r="H125" s="51" t="str">
        <x:v>3683b702dd4809a37a7f52a82c3b2f19998fb16c77c7f2e3d420bed66b755dd0</x:v>
      </x:c>
      <x:c r="I125" s="51" t="str">
        <x:v>Fotoğraflar/68406b49-7583-4b02-854a-7de404f991b8.webp</x:v>
      </x:c>
      <x:c r="J125" s="51" t="str">
        <x:v>3683b702dd4809a37a7f52a82c3b2f19998fb16c77c7f2e3d420bed66b755dd0</x:v>
      </x:c>
      <x:c r="K125" s="51" t="n">
        <x:v>1200</x:v>
      </x:c>
      <x:c r="L125" s="51" t="n">
        <x:v>900</x:v>
      </x:c>
      <x:c r="M125" s="51" t="str">
        <x:v>Mevcut yayımlanmış fotoğraf dosyası aynen korundu. Önceki değişiklik kaydı: Corteqs: boyutlandırma ve WebP dönüşümü; gösterim alanına göre kırpma.</x:v>
      </x:c>
      <x:c r="N125" s="51" t="str">
        <x:v>Kaynak zincirinde açık nokta</x:v>
      </x:c>
      <x:c r="O125" s="51" t="str">
        <x:v>Eski teslimde fiilen indirilen URL tutulmamış. Güncel özgün URL indirme geçmişi yerine yazılmadı. Güncel kaynak API kontrolü: 2026-10-15T07:21:50.472926+00:00; eski kontrol tarihleri korunmuştur.</x:v>
      </x:c>
    </x:row>
    <x:row r="126" ht="54" customHeight="1">
      <x:c r="A126" s="51" t="str">
        <x:v>berlin:photo:venue-92</x:v>
      </x:c>
      <x:c r="B126" s="51" t="str">
        <x:v>https://commons.wikimedia.org/wiki/User:Gryffindor</x:v>
      </x:c>
      <x:c r="C126" s="51" t="str">
        <x:v>https://commons.wikimedia.org/wiki/User:Gryffindor</x:v>
      </x:c>
      <x:c r="D126" s="51" t="str">
        <x:v>https://upload.wikimedia.org/wikipedia/commons/9/9e/Komische_Oper_Berlin_interior_Oct_2007_B%C3%BChne.jpg?utm_source=commons.wikimedia.org&amp;utm_campaign=imageinfo&amp;utm_content=original</x:v>
      </x:c>
      <x:c r="E126" s="51" t="str"/>
      <x:c r="F126" s="51" t="str"/>
      <x:c r="G126" s="51" t="str">
        <x:v>Fotoğraflar/2969ed74-3619-4e8a-8947-3e52a5833ec8.webp</x:v>
      </x:c>
      <x:c r="H126" s="51" t="str">
        <x:v>49f41ebbf018f2cf37221a1a185e35bb3753b0d24b18798b91139127a51f5d12</x:v>
      </x:c>
      <x:c r="I126" s="51" t="str">
        <x:v>Fotoğraflar/2969ed74-3619-4e8a-8947-3e52a5833ec8.webp</x:v>
      </x:c>
      <x:c r="J126" s="51" t="str">
        <x:v>49f41ebbf018f2cf37221a1a185e35bb3753b0d24b18798b91139127a51f5d12</x:v>
      </x:c>
      <x:c r="K126" s="51" t="n">
        <x:v>1200</x:v>
      </x:c>
      <x:c r="L126" s="51" t="n">
        <x:v>834</x:v>
      </x:c>
      <x:c r="M126" s="51" t="str">
        <x:v>Mevcut yayımlanmış fotoğraf dosyası aynen korundu. Önceki değişiklik kaydı: Corteqs: boyutlandırma ve WebP dönüşümü; gösterim alanına göre kırpma.</x:v>
      </x:c>
      <x:c r="N126" s="51" t="str">
        <x:v>Kaynak zincirinde açık nokta</x:v>
      </x:c>
      <x:c r="O126" s="51" t="str">
        <x:v>Eski teslimde fiilen indirilen URL tutulmamış. Güncel özgün URL indirme geçmişi yerine yazılmadı. Güncel kaynak API kontrolü: 2026-10-15T07:21:50.472926+00:00; eski kontrol tarihleri korunmuştur.</x:v>
      </x:c>
    </x:row>
    <x:row r="127" ht="54" customHeight="1">
      <x:c r="A127" s="51" t="str">
        <x:v>berlin:photo:venue-94</x:v>
      </x:c>
      <x:c r="B127" s="51" t="str"/>
      <x:c r="C127" s="51" t="str">
        <x:v>https://commons.wikimedia.org/wiki/File:Berlin_Berliner_Ensemble.jpg</x:v>
      </x:c>
      <x:c r="D127" s="51" t="str">
        <x:v>https://upload.wikimedia.org/wikipedia/commons/6/67/Berlin_Berliner_Ensemble.jpg?utm_source=commons.wikimedia.org&amp;utm_campaign=imageinfo&amp;utm_content=original</x:v>
      </x:c>
      <x:c r="E127" s="51" t="str"/>
      <x:c r="F127" s="51" t="str"/>
      <x:c r="G127" s="51" t="str">
        <x:v>Fotoğraflar/e18b4291-63ed-4924-8055-cdb6dace2722.webp</x:v>
      </x:c>
      <x:c r="H127" s="51" t="str">
        <x:v>f1591b528307f74e2e06dc2d077cb86152778c5be55e590968d204bd94071fc7</x:v>
      </x:c>
      <x:c r="I127" s="51" t="str">
        <x:v>Fotoğraflar/e18b4291-63ed-4924-8055-cdb6dace2722.webp</x:v>
      </x:c>
      <x:c r="J127" s="51" t="str">
        <x:v>f1591b528307f74e2e06dc2d077cb86152778c5be55e590968d204bd94071fc7</x:v>
      </x:c>
      <x:c r="K127" s="51" t="n">
        <x:v>1200</x:v>
      </x:c>
      <x:c r="L127" s="51" t="n">
        <x:v>900</x:v>
      </x:c>
      <x:c r="M127" s="51" t="str">
        <x:v>Mevcut yayımlanmış fotoğraf dosyası aynen korundu. Önceki değişiklik kaydı: Corteqs: boyutlandırma ve WebP dönüşümü; gösterim alanına göre kırpma.</x:v>
      </x:c>
      <x:c r="N127" s="51" t="str">
        <x:v>Kaynak zincirinde açık nokta</x:v>
      </x:c>
      <x:c r="O127" s="51" t="str">
        <x:v>Eski teslimde fiilen indirilen URL tutulmamış. Güncel özgün URL indirme geçmişi yerine yazılmadı. Ayrı fotoğrafçı profili kanıtta bulunamadı; eser sayfası atıf bağlantısıdır. Güncel kaynak API kontrolü: 2026-10-15T07:17:06.249785+00:00; eski kontrol tarihleri korunmuştur.</x:v>
      </x:c>
    </x:row>
    <x:row r="128" ht="54" customHeight="1">
      <x:c r="A128" s="51" t="str">
        <x:v>berlin:photo:venue-95</x:v>
      </x:c>
      <x:c r="B128" s="51" t="str"/>
      <x:c r="C128" s="51" t="str">
        <x:v>https://commons.wikimedia.org/wiki/File:Berlin_Kammerspiele_Deutsches_Theater.jpg</x:v>
      </x:c>
      <x:c r="D128" s="51" t="str">
        <x:v>https://upload.wikimedia.org/wikipedia/commons/f/fb/Berlin_Kammerspiele_Deutsches_Theater.jpg?utm_source=commons.wikimedia.org&amp;utm_campaign=imageinfo&amp;utm_content=original</x:v>
      </x:c>
      <x:c r="E128" s="51" t="str"/>
      <x:c r="F128" s="51" t="str"/>
      <x:c r="G128" s="51" t="str">
        <x:v>Fotoğraflar/e365f81d-bf22-44c2-9173-7d955db28794.webp</x:v>
      </x:c>
      <x:c r="H128" s="51" t="str">
        <x:v>b998293bc1b45f2d97fd5722872e327c38afa96a76efb541fdd28dc85f3c29cd</x:v>
      </x:c>
      <x:c r="I128" s="51" t="str">
        <x:v>Fotoğraflar/e365f81d-bf22-44c2-9173-7d955db28794.webp</x:v>
      </x:c>
      <x:c r="J128" s="51" t="str">
        <x:v>b998293bc1b45f2d97fd5722872e327c38afa96a76efb541fdd28dc85f3c29cd</x:v>
      </x:c>
      <x:c r="K128" s="51" t="n">
        <x:v>863</x:v>
      </x:c>
      <x:c r="L128" s="51" t="n">
        <x:v>363</x:v>
      </x:c>
      <x:c r="M128" s="51" t="str">
        <x:v>Mevcut yayımlanmış fotoğraf dosyası aynen korundu. Önceki değişiklik kaydı: Corteqs: boyutlandırma ve WebP dönüşümü; gösterim alanına göre kırpma.</x:v>
      </x:c>
      <x:c r="N128" s="51" t="str">
        <x:v>Kaynak zincirinde açık nokta</x:v>
      </x:c>
      <x:c r="O128" s="51" t="str">
        <x:v>Eski teslimde fiilen indirilen URL tutulmamış. Güncel özgün URL indirme geçmişi yerine yazılmadı. Ayrı fotoğrafçı profili kanıtta bulunamadı; eser sayfası atıf bağlantısıdır. Güncel kaynak API kontrolü: 2026-10-15T07:17:06.249785+00:00; eski kontrol tarihleri korunmuştur.</x:v>
      </x:c>
    </x:row>
    <x:row r="129" ht="54" customHeight="1">
      <x:c r="A129" s="51" t="str">
        <x:v>berlin:photo:venue-96</x:v>
      </x:c>
      <x:c r="B129" s="51" t="str">
        <x:v>http://1RL.de</x:v>
      </x:c>
      <x:c r="C129" s="51" t="str">
        <x:v>http://1RL.de</x:v>
      </x:c>
      <x:c r="D129" s="51" t="str">
        <x:v>https://upload.wikimedia.org/wikipedia/commons/1/18/Schaubuehne_am_Lehniner_Platz_2009_IMGP1721.JPG?utm_source=commons.wikimedia.org&amp;utm_campaign=imageinfo&amp;utm_content=original</x:v>
      </x:c>
      <x:c r="E129" s="51" t="str"/>
      <x:c r="F129" s="51" t="str"/>
      <x:c r="G129" s="51" t="str">
        <x:v>Fotoğraflar/18ba4f28-fe32-4d5e-8a10-ec310cf3b3c3.webp</x:v>
      </x:c>
      <x:c r="H129" s="51" t="str">
        <x:v>731053c61a6ee9fae1e6028ba1a8e12e103442996b77747e3588df90bd9a06ce</x:v>
      </x:c>
      <x:c r="I129" s="51" t="str">
        <x:v>Fotoğraflar/18ba4f28-fe32-4d5e-8a10-ec310cf3b3c3.webp</x:v>
      </x:c>
      <x:c r="J129" s="51" t="str">
        <x:v>731053c61a6ee9fae1e6028ba1a8e12e103442996b77747e3588df90bd9a06ce</x:v>
      </x:c>
      <x:c r="K129" s="51" t="n">
        <x:v>960</x:v>
      </x:c>
      <x:c r="L129" s="51" t="n">
        <x:v>511</x:v>
      </x:c>
      <x:c r="M129" s="51" t="str">
        <x:v>Mevcut yayımlanmış fotoğraf dosyası aynen korundu. Önceki değişiklik kaydı: Corteqs: boyutlandırma ve WebP dönüşümü; gösterim alanına göre kırpma.</x:v>
      </x:c>
      <x:c r="N129" s="51" t="str">
        <x:v>Kaynak zincirinde açık nokta</x:v>
      </x:c>
      <x:c r="O129" s="51" t="str">
        <x:v>Eski teslimde fiilen indirilen URL tutulmamış. Güncel özgün URL indirme geçmişi yerine yazılmadı. Güncel kaynak API kontrolü: 2026-10-15T07:24:38.276089+00:00; eski kontrol tarihleri korunmuştur.</x:v>
      </x:c>
    </x:row>
    <x:row r="130" ht="54" customHeight="1">
      <x:c r="A130" s="51" t="str">
        <x:v>berlin:photo:venue-98</x:v>
      </x:c>
      <x:c r="B130" s="51" t="str">
        <x:v>https://commons.wikimedia.org/wiki/User:Alex1011</x:v>
      </x:c>
      <x:c r="C130" s="51" t="str">
        <x:v>https://commons.wikimedia.org/wiki/User:Alex1011</x:v>
      </x:c>
      <x:c r="D130" s="51" t="str">
        <x:v>https://upload.wikimedia.org/wikipedia/commons/3/3c/Volksb%C3%BChBerlJan08.JPG?utm_source=commons.wikimedia.org&amp;utm_campaign=imageinfo&amp;utm_content=original</x:v>
      </x:c>
      <x:c r="E130" s="51" t="str"/>
      <x:c r="F130" s="51" t="str"/>
      <x:c r="G130" s="51" t="str">
        <x:v>Fotoğraflar/5d0d7d05-b837-4be8-95fd-d62cb6cdb137.webp</x:v>
      </x:c>
      <x:c r="H130" s="51" t="str">
        <x:v>8f799991f72fbd07862d958ab660d3a053d8a4695d58e86c16dab67897ce6b79</x:v>
      </x:c>
      <x:c r="I130" s="51" t="str">
        <x:v>Fotoğraflar/5d0d7d05-b837-4be8-95fd-d62cb6cdb137.webp</x:v>
      </x:c>
      <x:c r="J130" s="51" t="str">
        <x:v>8f799991f72fbd07862d958ab660d3a053d8a4695d58e86c16dab67897ce6b79</x:v>
      </x:c>
      <x:c r="K130" s="51" t="n">
        <x:v>960</x:v>
      </x:c>
      <x:c r="L130" s="51" t="n">
        <x:v>639</x:v>
      </x:c>
      <x:c r="M130" s="51" t="str">
        <x:v>Mevcut yayımlanmış fotoğraf dosyası aynen korundu. Önceki değişiklik kaydı: Corteqs: boyutlandırma ve WebP dönüşümü; gösterim alanına göre kırpma.</x:v>
      </x:c>
      <x:c r="N130" s="51" t="str">
        <x:v>Kaynak zincirinde açık nokta</x:v>
      </x:c>
      <x:c r="O130" s="51" t="str">
        <x:v>Eski teslimde fiilen indirilen URL tutulmamış. Güncel özgün URL indirme geçmişi yerine yazılmadı. Güncel kaynak API kontrolü: 2026-10-15T07:26:07.381283+00:00; eski kontrol tarihleri korunmuştur.</x:v>
      </x:c>
    </x:row>
    <x:row r="131" ht="54" customHeight="1">
      <x:c r="A131" s="51" t="str">
        <x:v>berlin:photo:venue-99</x:v>
      </x:c>
      <x:c r="B131" s="51" t="str"/>
      <x:c r="C131" s="51" t="str">
        <x:v>https://commons.wikimedia.org/wiki/File:Friedrichstadt-Palast_aussen.jpg</x:v>
      </x:c>
      <x:c r="D131" s="51" t="str">
        <x:v>https://upload.wikimedia.org/wikipedia/commons/a/a5/Friedrichstadt-Palast_aussen.jpg?utm_source=commons.wikimedia.org&amp;utm_campaign=imageinfo&amp;utm_content=original</x:v>
      </x:c>
      <x:c r="E131" s="51" t="str"/>
      <x:c r="F131" s="51" t="str"/>
      <x:c r="G131" s="51" t="str">
        <x:v>Fotoğraflar/baca464b-5ba4-4ab4-bdf1-2f024a5809ae.webp</x:v>
      </x:c>
      <x:c r="H131" s="51" t="str">
        <x:v>58c31ffdaac3ef2deba9707a3c169a649a55b7f6892094469f95abf6ac8cf58e</x:v>
      </x:c>
      <x:c r="I131" s="51" t="str">
        <x:v>Fotoğraflar/baca464b-5ba4-4ab4-bdf1-2f024a5809ae.webp</x:v>
      </x:c>
      <x:c r="J131" s="51" t="str">
        <x:v>58c31ffdaac3ef2deba9707a3c169a649a55b7f6892094469f95abf6ac8cf58e</x:v>
      </x:c>
      <x:c r="K131" s="51" t="n">
        <x:v>960</x:v>
      </x:c>
      <x:c r="L131" s="51" t="n">
        <x:v>649</x:v>
      </x:c>
      <x:c r="M131" s="51" t="str">
        <x:v>Mevcut yayımlanmış fotoğraf dosyası aynen korundu. Önceki değişiklik kaydı: Corteqs: boyutlandırma ve WebP dönüşümü; gösterim alanına göre kırpma.</x:v>
      </x:c>
      <x:c r="N131" s="51" t="str">
        <x:v>Kaynak zincirinde açık nokta</x:v>
      </x:c>
      <x:c r="O131" s="51" t="str">
        <x:v>Eski teslimde fiilen indirilen URL tutulmamış. Güncel özgün URL indirme geçmişi yerine yazılmadı. Ayrı fotoğrafçı profili kanıtta bulunamadı; eser sayfası atıf bağlantısıdır. Güncel kaynak API kontrolü: 2026-10-15T07:20:08.254770+00:00; eski kontrol tarihleri korunmuştur.</x:v>
      </x:c>
    </x:row>
    <x:row r="132" ht="54" customHeight="1">
      <x:c r="A132" s="51" t="str">
        <x:v>berlin:photo:venue-100</x:v>
      </x:c>
      <x:c r="B132" s="51" t="str">
        <x:v>https://commons.wikimedia.org/wiki/User:44penguins</x:v>
      </x:c>
      <x:c r="C132" s="51" t="str">
        <x:v>https://commons.wikimedia.org/wiki/User:44penguins</x:v>
      </x:c>
      <x:c r="D132" s="51" t="str">
        <x:v>https://upload.wikimedia.org/wikipedia/commons/e/e4/BE_und_Alter_Friedrichstadtpalast_1964.jpg?utm_source=commons.wikimedia.org&amp;utm_campaign=imageinfo&amp;utm_content=original</x:v>
      </x:c>
      <x:c r="E132" s="51" t="str"/>
      <x:c r="F132" s="51" t="str"/>
      <x:c r="G132" s="51" t="str">
        <x:v>Fotoğraflar/8c0209bd-3396-44ec-bae2-619bd8a51259.webp</x:v>
      </x:c>
      <x:c r="H132" s="51" t="str">
        <x:v>69e11b1838eb54a5f81df9696b57b2e1491e35657f314b8553f535f9d0fb0efa</x:v>
      </x:c>
      <x:c r="I132" s="51" t="str">
        <x:v>Fotoğraflar/8c0209bd-3396-44ec-bae2-619bd8a51259.webp</x:v>
      </x:c>
      <x:c r="J132" s="51" t="str">
        <x:v>69e11b1838eb54a5f81df9696b57b2e1491e35657f314b8553f535f9d0fb0efa</x:v>
      </x:c>
      <x:c r="K132" s="51" t="n">
        <x:v>960</x:v>
      </x:c>
      <x:c r="L132" s="51" t="n">
        <x:v>628</x:v>
      </x:c>
      <x:c r="M132" s="51" t="str">
        <x:v>Mevcut yayımlanmış fotoğraf dosyası aynen korundu. Önceki değişiklik kaydı: Corteqs: boyutlandırma ve WebP dönüşümü; gösterim alanına göre kırpma.</x:v>
      </x:c>
      <x:c r="N132" s="51" t="str">
        <x:v>Kaynak zincirinde açık nokta</x:v>
      </x:c>
      <x:c r="O132" s="51" t="str">
        <x:v>Eski teslimde fiilen indirilen URL tutulmamış. Güncel özgün URL indirme geçmişi yerine yazılmadı. Güncel kaynak API kontrolü: 2026-10-15T07:16:46.926682+00:00; eski kontrol tarihleri korunmuştur.</x:v>
      </x:c>
    </x:row>
    <x:row r="133" ht="54" customHeight="1">
      <x:c r="A133" s="51" t="str">
        <x:v>berlin:photo:venue-101</x:v>
      </x:c>
      <x:c r="B133" s="51" t="str">
        <x:v>https://commons.wikimedia.org/wiki/User_talk:Boris_Vasiljev</x:v>
      </x:c>
      <x:c r="C133" s="51" t="str">
        <x:v>https://commons.wikimedia.org/wiki/User_talk:Boris_Vasiljev</x:v>
      </x:c>
      <x:c r="D133" s="51" t="str">
        <x:v>https://upload.wikimedia.org/wikipedia/commons/0/0c/Berlin3.jpg?utm_source=commons.wikimedia.org&amp;utm_campaign=imageinfo&amp;utm_content=original</x:v>
      </x:c>
      <x:c r="E133" s="51" t="str"/>
      <x:c r="F133" s="51" t="str"/>
      <x:c r="G133" s="51" t="str">
        <x:v>Fotoğraflar/d7c8e621-fe46-4bac-9feb-3b27304a09ed.webp</x:v>
      </x:c>
      <x:c r="H133" s="51" t="str">
        <x:v>b14904e51a6ebc65e0836c9282580e35736121d47a03f27474a19ff8af540baf</x:v>
      </x:c>
      <x:c r="I133" s="51" t="str">
        <x:v>Fotoğraflar/d7c8e621-fe46-4bac-9feb-3b27304a09ed.webp</x:v>
      </x:c>
      <x:c r="J133" s="51" t="str">
        <x:v>b14904e51a6ebc65e0836c9282580e35736121d47a03f27474a19ff8af540baf</x:v>
      </x:c>
      <x:c r="K133" s="51" t="n">
        <x:v>960</x:v>
      </x:c>
      <x:c r="L133" s="51" t="n">
        <x:v>643</x:v>
      </x:c>
      <x:c r="M133" s="51" t="str">
        <x:v>Mevcut yayımlanmış fotoğraf dosyası aynen korundu. Önceki değişiklik kaydı: Corteqs: boyutlandırma ve WebP dönüşümü; gösterim alanına göre kırpma.</x:v>
      </x:c>
      <x:c r="N133" s="51" t="str">
        <x:v>Kaynak zincirinde açık nokta</x:v>
      </x:c>
      <x:c r="O133" s="51" t="str">
        <x:v>Eski teslimde fiilen indirilen URL tutulmamış. Güncel özgün URL indirme geçmişi yerine yazılmadı. Güncel kaynak API kontrolü: 2026-10-15T07:17:09.326189+00:00; eski kontrol tarihleri korunmuştur.</x:v>
      </x:c>
    </x:row>
    <x:row r="134" ht="54" customHeight="1">
      <x:c r="A134" s="51" t="str">
        <x:v>berlin:photo:venue-102</x:v>
      </x:c>
      <x:c r="B134" s="51" t="str">
        <x:v>https://commons.wikimedia.org/wiki/User:Code</x:v>
      </x:c>
      <x:c r="C134" s="51" t="str">
        <x:v>https://commons.wikimedia.org/wiki/User:Code</x:v>
      </x:c>
      <x:c r="D134" s="51" t="str">
        <x:v>https://upload.wikimedia.org/wikipedia/commons/2/25/Haus_der_Kulturen_der_Welt%2C_Blaue_Stunde%2C_Berlin%2C_160521%2C_ako.jpg?utm_source=commons.wikimedia.org&amp;utm_campaign=imageinfo&amp;utm_content=original</x:v>
      </x:c>
      <x:c r="E134" s="51" t="str"/>
      <x:c r="F134" s="51" t="str"/>
      <x:c r="G134" s="51" t="str">
        <x:v>Fotoğraflar/f844ae68-d5c9-4013-b6a5-b1995bc32297.webp</x:v>
      </x:c>
      <x:c r="H134" s="51" t="str">
        <x:v>8a5f99c5c190842b654052476467809df38a6323d2a865aa8faa78c9df13eee3</x:v>
      </x:c>
      <x:c r="I134" s="51" t="str">
        <x:v>Fotoğraflar/f844ae68-d5c9-4013-b6a5-b1995bc32297.webp</x:v>
      </x:c>
      <x:c r="J134" s="51" t="str">
        <x:v>8a5f99c5c190842b654052476467809df38a6323d2a865aa8faa78c9df13eee3</x:v>
      </x:c>
      <x:c r="K134" s="51" t="n">
        <x:v>960</x:v>
      </x:c>
      <x:c r="L134" s="51" t="n">
        <x:v>640</x:v>
      </x:c>
      <x:c r="M134" s="51" t="str">
        <x:v>Mevcut yayımlanmış fotoğraf dosyası aynen korundu. Önceki değişiklik kaydı: Corteqs: boyutlandırma ve WebP dönüşümü; gösterim alanına göre kırpma.</x:v>
      </x:c>
      <x:c r="N134" s="51" t="str">
        <x:v>Kaynak zincirinde açık nokta</x:v>
      </x:c>
      <x:c r="O134" s="51" t="str">
        <x:v>Eski teslimde fiilen indirilen URL tutulmamış. Güncel özgün URL indirme geçmişi yerine yazılmadı. Güncel kaynak API kontrolü: 2026-10-15T07:20:57.004070+00:00; eski kontrol tarihleri korunmuştur.</x:v>
      </x:c>
    </x:row>
    <x:row r="135" ht="54" customHeight="1">
      <x:c r="A135" s="51" t="str">
        <x:v>berlin:photo:venue-103</x:v>
      </x:c>
      <x:c r="B135" s="51" t="str">
        <x:v>https://commons.wikimedia.org/wiki/User:Evergreen68</x:v>
      </x:c>
      <x:c r="C135" s="51" t="str">
        <x:v>https://commons.wikimedia.org/wiki/User:Evergreen68</x:v>
      </x:c>
      <x:c r="D135" s="51" t="str">
        <x:v>https://upload.wikimedia.org/wikipedia/commons/0/00/Berlin_Haus_der_Kulturen_3.jpg?utm_source=commons.wikimedia.org&amp;utm_campaign=imageinfo&amp;utm_content=original</x:v>
      </x:c>
      <x:c r="E135" s="51" t="str"/>
      <x:c r="F135" s="51" t="str"/>
      <x:c r="G135" s="51" t="str">
        <x:v>Fotoğraflar/9b6e2c52-be82-43e0-b262-7c42f70d54de.webp</x:v>
      </x:c>
      <x:c r="H135" s="51" t="str">
        <x:v>1ba1e4a310be0dc8ecae5a7debfb0b0888fa9fb5dd066b661db8d9a9e2c4e2e4</x:v>
      </x:c>
      <x:c r="I135" s="51" t="str">
        <x:v>Fotoğraflar/9b6e2c52-be82-43e0-b262-7c42f70d54de.webp</x:v>
      </x:c>
      <x:c r="J135" s="51" t="str">
        <x:v>1ba1e4a310be0dc8ecae5a7debfb0b0888fa9fb5dd066b661db8d9a9e2c4e2e4</x:v>
      </x:c>
      <x:c r="K135" s="51" t="n">
        <x:v>750</x:v>
      </x:c>
      <x:c r="L135" s="51" t="n">
        <x:v>1000</x:v>
      </x:c>
      <x:c r="M135" s="51" t="str">
        <x:v>Mevcut yayımlanmış fotoğraf dosyası aynen korundu. Önceki değişiklik kaydı: Corteqs: boyutlandırma ve WebP dönüşümü; gösterim alanına göre kırpma.</x:v>
      </x:c>
      <x:c r="N135" s="51" t="str">
        <x:v>Kaynak zincirinde açık nokta</x:v>
      </x:c>
      <x:c r="O135" s="51" t="str">
        <x:v>Eski teslimde fiilen indirilen URL tutulmamış. Güncel özgün URL indirme geçmişi yerine yazılmadı. Güncel kaynak API kontrolü: 2026-10-15T07:17:06.249785+00:00; eski kontrol tarihleri korunmuştur.</x:v>
      </x:c>
    </x:row>
    <x:row r="136" ht="54" customHeight="1">
      <x:c r="A136" s="51" t="str">
        <x:v>berlin:photo:venue-105</x:v>
      </x:c>
      <x:c r="B136" s="51" t="str">
        <x:v>https://www.wikidata.org/wiki/Q59087075</x:v>
      </x:c>
      <x:c r="C136" s="51" t="str">
        <x:v>https://www.wikidata.org/wiki/Q59087075</x:v>
      </x:c>
      <x:c r="D136" s="51" t="str">
        <x:v>https://upload.wikimedia.org/wikipedia/commons/5/5c/Olympiastadion_Berlin-Marathontor-msu-2020-3139.jpg?utm_source=commons.wikimedia.org&amp;utm_campaign=imageinfo&amp;utm_content=original</x:v>
      </x:c>
      <x:c r="E136" s="51" t="str"/>
      <x:c r="F136" s="51" t="str"/>
      <x:c r="G136" s="51" t="str">
        <x:v>Fotoğraflar/18f31698-9918-402e-8049-0e0b979a897a.webp</x:v>
      </x:c>
      <x:c r="H136" s="51" t="str">
        <x:v>dad322ebc411b977d091e0fd3b813a61d7f92f9e75afc3eac943fda0105ad167</x:v>
      </x:c>
      <x:c r="I136" s="51" t="str">
        <x:v>Fotoğraflar/18f31698-9918-402e-8049-0e0b979a897a.webp</x:v>
      </x:c>
      <x:c r="J136" s="51" t="str">
        <x:v>dad322ebc411b977d091e0fd3b813a61d7f92f9e75afc3eac943fda0105ad167</x:v>
      </x:c>
      <x:c r="K136" s="51" t="n">
        <x:v>960</x:v>
      </x:c>
      <x:c r="L136" s="51" t="n">
        <x:v>580</x:v>
      </x:c>
      <x:c r="M136" s="51" t="str">
        <x:v>Mevcut yayımlanmış fotoğraf dosyası aynen korundu. Önceki değişiklik kaydı: Corteqs: boyutlandırma ve WebP dönüşümü; gösterim alanına göre kırpma.</x:v>
      </x:c>
      <x:c r="N136" s="51" t="str">
        <x:v>Kaynak zincirinde açık nokta</x:v>
      </x:c>
      <x:c r="O136" s="51" t="str">
        <x:v>Eski teslimde fiilen indirilen URL tutulmamış. Güncel özgün URL indirme geçmişi yerine yazılmadı. Güncel kaynak API kontrolü: 2026-10-15T07:23:35.340278+00:00; eski kontrol tarihleri korunmuştur.</x:v>
      </x:c>
    </x:row>
    <x:row r="137" ht="54" customHeight="1">
      <x:c r="A137" s="51" t="str">
        <x:v>berlin:photo:venue-106</x:v>
      </x:c>
      <x:c r="B137" s="51" t="str"/>
      <x:c r="C137" s="51" t="str">
        <x:v>https://commons.wikimedia.org/wiki/File:2023_Special_Olympics_World_Summer_Games_Opening_Ceremony_05.jpg</x:v>
      </x:c>
      <x:c r="D137" s="51" t="str">
        <x:v>https://upload.wikimedia.org/wikipedia/commons/6/6c/2023_Special_Olympics_World_Summer_Games_Opening_Ceremony_05.jpg?utm_source=commons.wikimedia.org&amp;utm_campaign=imageinfo&amp;utm_content=original</x:v>
      </x:c>
      <x:c r="E137" s="51" t="str"/>
      <x:c r="F137" s="51" t="str"/>
      <x:c r="G137" s="51" t="str">
        <x:v>Fotoğraflar/fbb25c4a-7007-438d-adee-3fb943e18caf.webp</x:v>
      </x:c>
      <x:c r="H137" s="51" t="str">
        <x:v>df4c29790083ea38d50ee60d9f43f9b9a045a465207666d32f41419e2fadf010</x:v>
      </x:c>
      <x:c r="I137" s="51" t="str">
        <x:v>Fotoğraflar/fbb25c4a-7007-438d-adee-3fb943e18caf.webp</x:v>
      </x:c>
      <x:c r="J137" s="51" t="str">
        <x:v>df4c29790083ea38d50ee60d9f43f9b9a045a465207666d32f41419e2fadf010</x:v>
      </x:c>
      <x:c r="K137" s="51" t="n">
        <x:v>960</x:v>
      </x:c>
      <x:c r="L137" s="51" t="n">
        <x:v>536</x:v>
      </x:c>
      <x:c r="M137" s="51" t="str">
        <x:v>Mevcut yayımlanmış fotoğraf dosyası aynen korundu. Önceki değişiklik kaydı: Corteqs: boyutlandırma ve WebP dönüşümü; gösterim alanına göre kırpma.</x:v>
      </x:c>
      <x:c r="N137" s="51" t="str">
        <x:v>Kaynak zincirinde açık nokta</x:v>
      </x:c>
      <x:c r="O137" s="51" t="str">
        <x:v>Eski teslimde fiilen indirilen URL tutulmamış. Güncel özgün URL indirme geçmişi yerine yazılmadı. Ayrı fotoğrafçı profili kanıtta bulunamadı; eser sayfası atıf bağlantısıdır. Güncel kaynak API kontrolü: 2026-10-15T07:14:54.537977+00:00; eski kontrol tarihleri korunmuştur.</x:v>
      </x:c>
    </x:row>
    <x:row r="138" ht="54" customHeight="1">
      <x:c r="A138" s="51" t="str">
        <x:v>berlin:photo:venue-108</x:v>
      </x:c>
      <x:c r="B138" s="51" t="str">
        <x:v>https://www.wikidata.org/wiki/Q78209280</x:v>
      </x:c>
      <x:c r="C138" s="51" t="str">
        <x:v>https://www.wikidata.org/wiki/Q78209280</x:v>
      </x:c>
      <x:c r="D138" s="51" t="str">
        <x:v>https://upload.wikimedia.org/wikipedia/commons/4/47/Berlin_alte_f%C3%B6rsterei.jpg?utm_source=commons.wikimedia.org&amp;utm_campaign=imageinfo&amp;utm_content=original</x:v>
      </x:c>
      <x:c r="E138" s="51" t="str"/>
      <x:c r="F138" s="51" t="str"/>
      <x:c r="G138" s="51" t="str">
        <x:v>Fotoğraflar/cf68492f-9c55-4c2c-a6ec-590b0856dfb0.webp</x:v>
      </x:c>
      <x:c r="H138" s="51" t="str">
        <x:v>8a9cfbb232048d3b87ce39a00d26f77a1181e815ff3b590bc731d85db74129aa</x:v>
      </x:c>
      <x:c r="I138" s="51" t="str">
        <x:v>Fotoğraflar/cf68492f-9c55-4c2c-a6ec-590b0856dfb0.webp</x:v>
      </x:c>
      <x:c r="J138" s="51" t="str">
        <x:v>8a9cfbb232048d3b87ce39a00d26f77a1181e815ff3b590bc731d85db74129aa</x:v>
      </x:c>
      <x:c r="K138" s="51" t="n">
        <x:v>960</x:v>
      </x:c>
      <x:c r="L138" s="51" t="n">
        <x:v>719</x:v>
      </x:c>
      <x:c r="M138" s="51" t="str">
        <x:v>Mevcut yayımlanmış fotoğraf dosyası aynen korundu. Önceki değişiklik kaydı: Corteqs: boyutlandırma ve WebP dönüşümü; gösterim alanına göre kırpma.</x:v>
      </x:c>
      <x:c r="N138" s="51" t="str">
        <x:v>Kaynak zincirinde açık nokta</x:v>
      </x:c>
      <x:c r="O138" s="51" t="str">
        <x:v>Eski teslimde fiilen indirilen URL tutulmamış. Güncel özgün URL indirme geçmişi yerine yazılmadı. Güncel kaynak API kontrolü: 2026-10-15T07:17:06.249785+00:00; eski kontrol tarihleri korunmuştur.</x:v>
      </x:c>
    </x:row>
    <x:row r="139" ht="54" customHeight="1">
      <x:c r="A139" s="51" t="str">
        <x:v>berlin:photo:venue-109</x:v>
      </x:c>
      <x:c r="B139" s="51" t="str">
        <x:v>https://commons.wikimedia.org/wiki/User:Z_thomas</x:v>
      </x:c>
      <x:c r="C139" s="51" t="str">
        <x:v>https://commons.wikimedia.org/wiki/User:Z_thomas</x:v>
      </x:c>
      <x:c r="D139" s="51" t="str">
        <x:v>https://upload.wikimedia.org/wikipedia/commons/6/69/Altef%C3%B6rsterei_-_3.jpeg?utm_source=commons.wikimedia.org&amp;utm_campaign=imageinfo&amp;utm_content=original</x:v>
      </x:c>
      <x:c r="E139" s="51" t="str"/>
      <x:c r="F139" s="51" t="str"/>
      <x:c r="G139" s="51" t="str">
        <x:v>Fotoğraflar/fc6da579-b95a-45ba-ad3c-af1776a0d629.webp</x:v>
      </x:c>
      <x:c r="H139" s="51" t="str">
        <x:v>8c0f32b142740860603330617b89ccb4a00214f2d5e1c41678c2c06a438e2909</x:v>
      </x:c>
      <x:c r="I139" s="51" t="str">
        <x:v>Fotoğraflar/fc6da579-b95a-45ba-ad3c-af1776a0d629.webp</x:v>
      </x:c>
      <x:c r="J139" s="51" t="str">
        <x:v>8c0f32b142740860603330617b89ccb4a00214f2d5e1c41678c2c06a438e2909</x:v>
      </x:c>
      <x:c r="K139" s="51" t="n">
        <x:v>960</x:v>
      </x:c>
      <x:c r="L139" s="51" t="n">
        <x:v>720</x:v>
      </x:c>
      <x:c r="M139" s="51" t="str">
        <x:v>Mevcut yayımlanmış fotoğraf dosyası aynen korundu. Önceki değişiklik kaydı: Corteqs: boyutlandırma ve WebP dönüşümü; gösterim alanına göre kırpma.</x:v>
      </x:c>
      <x:c r="N139" s="51" t="str">
        <x:v>Kaynak zincirinde açık nokta</x:v>
      </x:c>
      <x:c r="O139" s="51" t="str">
        <x:v>Eski teslimde fiilen indirilen URL tutulmamış. Güncel özgün URL indirme geçmişi yerine yazılmadı. Güncel kaynak API kontrolü: 2026-10-15T07:15:57.140417+00:00; eski kontrol tarihleri korunmuştur.</x:v>
      </x:c>
    </x:row>
    <x:row r="140" ht="54" customHeight="1">
      <x:c r="A140" s="51" t="str">
        <x:v>berlin:photo:venue-149</x:v>
      </x:c>
      <x:c r="B140" s="51" t="str"/>
      <x:c r="C140" s="51" t="str">
        <x:v>https://commons.wikimedia.org/wiki/File:Au%C3%9Fenansicht_vom_Falkplatz_aus.jpg</x:v>
      </x:c>
      <x:c r="D140" s="51" t="str">
        <x:v>https://upload.wikimedia.org/wikipedia/commons/3/34/Au%C3%9Fenansicht_vom_Falkplatz_aus.jpg?utm_source=commons.wikimedia.org&amp;utm_campaign=imageinfo&amp;utm_content=original</x:v>
      </x:c>
      <x:c r="E140" s="51" t="str"/>
      <x:c r="F140" s="51" t="str"/>
      <x:c r="G140" s="51" t="str">
        <x:v>Fotoğraflar/9b969f47-5bc3-4e37-849f-a5978fe5cfbd.webp</x:v>
      </x:c>
      <x:c r="H140" s="51" t="str">
        <x:v>f0365422e40bb37e8cbbdf4c6ba331df46089e3fca7df3c2d237484dc3d13b9c</x:v>
      </x:c>
      <x:c r="I140" s="51" t="str">
        <x:v>Fotoğraflar/9b969f47-5bc3-4e37-849f-a5978fe5cfbd.webp</x:v>
      </x:c>
      <x:c r="J140" s="51" t="str">
        <x:v>f0365422e40bb37e8cbbdf4c6ba331df46089e3fca7df3c2d237484dc3d13b9c</x:v>
      </x:c>
      <x:c r="K140" s="51" t="n">
        <x:v>960</x:v>
      </x:c>
      <x:c r="L140" s="51" t="n">
        <x:v>659</x:v>
      </x:c>
      <x:c r="M140" s="51" t="str">
        <x:v>Mevcut yayımlanmış fotoğraf dosyası aynen korundu. Önceki değişiklik kaydı: Corteqs: boyutlandırma ve WebP dönüşümü; gösterim alanına göre kırpma.</x:v>
      </x:c>
      <x:c r="N140" s="51" t="str">
        <x:v>Kaynak zincirinde açık nokta</x:v>
      </x:c>
      <x:c r="O140" s="51" t="str">
        <x:v>Eski teslimde fiilen indirilen URL tutulmamış. Güncel özgün URL indirme geçmişi yerine yazılmadı. Ayrı fotoğrafçı profili kanıtta bulunamadı; eser sayfası atıf bağlantısıdır. Güncel kaynak API kontrolü: 2026-10-15T07:16:44.639839+00:00; eski kontrol tarihleri korunmuştur.</x:v>
      </x:c>
    </x:row>
    <x:row r="141" ht="54" customHeight="1">
      <x:c r="A141" s="51" t="str">
        <x:v>berlin:photo:venue-150</x:v>
      </x:c>
      <x:c r="B141" s="51" t="str"/>
      <x:c r="C141" s="51" t="str">
        <x:v>https://commons.wikimedia.org/wiki/File:Velodrom_Au%C3%9Fenansicht_-_Luftaufnahme.jpg</x:v>
      </x:c>
      <x:c r="D141" s="51" t="str">
        <x:v>https://upload.wikimedia.org/wikipedia/commons/4/41/Velodrom_Au%C3%9Fenansicht_-_Luftaufnahme.jpg?utm_source=commons.wikimedia.org&amp;utm_campaign=imageinfo&amp;utm_content=original</x:v>
      </x:c>
      <x:c r="E141" s="51" t="str"/>
      <x:c r="F141" s="51" t="str"/>
      <x:c r="G141" s="51" t="str">
        <x:v>Fotoğraflar/1cdd6538-575f-484b-a1e4-d8857fc575eb.webp</x:v>
      </x:c>
      <x:c r="H141" s="51" t="str">
        <x:v>890cbbb090e9cef9663d480af70efc867f640a9ce34cdab0cd44c047d5d5588f</x:v>
      </x:c>
      <x:c r="I141" s="51" t="str">
        <x:v>Fotoğraflar/1cdd6538-575f-484b-a1e4-d8857fc575eb.webp</x:v>
      </x:c>
      <x:c r="J141" s="51" t="str">
        <x:v>890cbbb090e9cef9663d480af70efc867f640a9ce34cdab0cd44c047d5d5588f</x:v>
      </x:c>
      <x:c r="K141" s="51" t="n">
        <x:v>960</x:v>
      </x:c>
      <x:c r="L141" s="51" t="n">
        <x:v>680</x:v>
      </x:c>
      <x:c r="M141" s="51" t="str">
        <x:v>Mevcut yayımlanmış fotoğraf dosyası aynen korundu. Önceki değişiklik kaydı: Corteqs: boyutlandırma ve WebP dönüşümü; gösterim alanına göre kırpma.</x:v>
      </x:c>
      <x:c r="N141" s="51" t="str">
        <x:v>Kaynak zincirinde açık nokta</x:v>
      </x:c>
      <x:c r="O141" s="51" t="str">
        <x:v>Eski teslimde fiilen indirilen URL tutulmamış. Güncel özgün URL indirme geçmişi yerine yazılmadı. Ayrı fotoğrafçı profili kanıtta bulunamadı; eser sayfası atıf bağlantısıdır. Güncel kaynak API kontrolü: 2026-10-15T07:26:01.929477+00:00; eski kontrol tarihleri korunmuştur.</x:v>
      </x:c>
    </x:row>
    <x:row r="142" ht="54" customHeight="1">
      <x:c r="A142" s="51" t="str">
        <x:v>berlin:photo:venue-111</x:v>
      </x:c>
      <x:c r="B142" s="51" t="str">
        <x:v>https://www.flickr.com/people/47480925@N02</x:v>
      </x:c>
      <x:c r="C142" s="51" t="str">
        <x:v>https://www.flickr.com/people/47480925@N02</x:v>
      </x:c>
      <x:c r="D142" s="51" t="str">
        <x:v>https://upload.wikimedia.org/wikipedia/commons/0/00/Alba_Berlin_vs_BBC_Bayreuth%2C_19_February_2011_%282%29.jpg?utm_source=commons.wikimedia.org&amp;utm_campaign=imageinfo&amp;utm_content=original</x:v>
      </x:c>
      <x:c r="E142" s="51" t="str"/>
      <x:c r="F142" s="51" t="str"/>
      <x:c r="G142" s="51" t="str">
        <x:v>Fotoğraflar/3a4684c8-2643-4240-91f2-493f14a227c8.webp</x:v>
      </x:c>
      <x:c r="H142" s="51" t="str">
        <x:v>e959ec44d42b6fc8df79187810a4521569e3e38d6ab788a8bc3382cdb56705eb</x:v>
      </x:c>
      <x:c r="I142" s="51" t="str">
        <x:v>Fotoğraflar/3a4684c8-2643-4240-91f2-493f14a227c8.webp</x:v>
      </x:c>
      <x:c r="J142" s="51" t="str">
        <x:v>e959ec44d42b6fc8df79187810a4521569e3e38d6ab788a8bc3382cdb56705eb</x:v>
      </x:c>
      <x:c r="K142" s="51" t="n">
        <x:v>1024</x:v>
      </x:c>
      <x:c r="L142" s="51" t="n">
        <x:v>683</x:v>
      </x:c>
      <x:c r="M142" s="51" t="str">
        <x:v>Mevcut yayımlanmış fotoğraf dosyası aynen korundu. Önceki değişiklik kaydı: Corteqs: boyutlandırma ve WebP dönüşümü; gösterim alanına göre kırpma.</x:v>
      </x:c>
      <x:c r="N142" s="51" t="str">
        <x:v>Kaynak zincirinde açık nokta</x:v>
      </x:c>
      <x:c r="O142" s="51" t="str">
        <x:v>Eski teslimde fiilen indirilen URL tutulmamış. Güncel özgün URL indirme geçmişi yerine yazılmadı. Güncel kaynak API kontrolü: 2026-10-15T07:15:46.982011+00:00; eski kontrol tarihleri korunmuştur.</x:v>
      </x:c>
    </x:row>
    <x:row r="143" ht="54" customHeight="1">
      <x:c r="A143" s="51" t="str">
        <x:v>berlin:photo:venue-113</x:v>
      </x:c>
      <x:c r="B143" s="51" t="str">
        <x:v>https://commons.wikimedia.org/wiki/User:Kolossos</x:v>
      </x:c>
      <x:c r="C143" s="51" t="str">
        <x:v>https://commons.wikimedia.org/wiki/User:Kolossos</x:v>
      </x:c>
      <x:c r="D143" s="51" t="str">
        <x:v>https://upload.wikimedia.org/wikipedia/commons/b/b1/Berlin-O2-night2.jpg?utm_source=commons.wikimedia.org&amp;utm_campaign=imageinfo&amp;utm_content=original</x:v>
      </x:c>
      <x:c r="E143" s="51" t="str"/>
      <x:c r="F143" s="51" t="str"/>
      <x:c r="G143" s="51" t="str">
        <x:v>Fotoğraflar/8f35efa9-0426-413a-bac4-f43b5f8a803e.webp</x:v>
      </x:c>
      <x:c r="H143" s="51" t="str">
        <x:v>07ca7d3bbfeec963cb073fd055b02aa514b6ca6486a132f37622c38bbdfed513</x:v>
      </x:c>
      <x:c r="I143" s="51" t="str">
        <x:v>Fotoğraflar/8f35efa9-0426-413a-bac4-f43b5f8a803e.webp</x:v>
      </x:c>
      <x:c r="J143" s="51" t="str">
        <x:v>07ca7d3bbfeec963cb073fd055b02aa514b6ca6486a132f37622c38bbdfed513</x:v>
      </x:c>
      <x:c r="K143" s="51" t="n">
        <x:v>1200</x:v>
      </x:c>
      <x:c r="L143" s="51" t="n">
        <x:v>597</x:v>
      </x:c>
      <x:c r="M143" s="51" t="str">
        <x:v>Mevcut yayımlanmış fotoğraf dosyası aynen korundu. Önceki değişiklik kaydı: Corteqs: boyutlandırma ve WebP dönüşümü; gösterim alanına göre kırpma.</x:v>
      </x:c>
      <x:c r="N143" s="51" t="str">
        <x:v>Kaynak zincirinde açık nokta</x:v>
      </x:c>
      <x:c r="O143" s="51" t="str">
        <x:v>Eski teslimde fiilen indirilen URL tutulmamış. Güncel özgün URL indirme geçmişi yerine yazılmadı. Güncel kaynak API kontrolü: 2026-10-15T07:17:09.326189+00:00; eski kontrol tarihleri korunmuştur.</x:v>
      </x:c>
    </x:row>
    <x:row r="144" ht="54" customHeight="1">
      <x:c r="A144" s="51" t="str">
        <x:v>berlin:photo:venue-114</x:v>
      </x:c>
      <x:c r="B144" s="51" t="str">
        <x:v>https://commons.wikimedia.org/wiki/User:Fridolin_freudenfett</x:v>
      </x:c>
      <x:c r="C144" s="51" t="str">
        <x:v>https://commons.wikimedia.org/wiki/User:Fridolin_freudenfett</x:v>
      </x:c>
      <x:c r="D144" s="51" t="str">
        <x:v>https://upload.wikimedia.org/wikipedia/commons/3/34/WestendMommsenstadion-4.JPG?utm_source=commons.wikimedia.org&amp;utm_campaign=imageinfo&amp;utm_content=original</x:v>
      </x:c>
      <x:c r="E144" s="51" t="str"/>
      <x:c r="F144" s="51" t="str"/>
      <x:c r="G144" s="51" t="str">
        <x:v>Fotoğraflar/723cf7d3-1d30-499d-a09e-bd501775eaec.webp</x:v>
      </x:c>
      <x:c r="H144" s="51" t="str">
        <x:v>7cf8087753eeb5d9d48c25277233c04f03fec2154a5a8a3751c74c54dee34dc5</x:v>
      </x:c>
      <x:c r="I144" s="51" t="str">
        <x:v>Fotoğraflar/723cf7d3-1d30-499d-a09e-bd501775eaec.webp</x:v>
      </x:c>
      <x:c r="J144" s="51" t="str">
        <x:v>7cf8087753eeb5d9d48c25277233c04f03fec2154a5a8a3751c74c54dee34dc5</x:v>
      </x:c>
      <x:c r="K144" s="51" t="n">
        <x:v>1200</x:v>
      </x:c>
      <x:c r="L144" s="51" t="n">
        <x:v>900</x:v>
      </x:c>
      <x:c r="M144" s="51" t="str">
        <x:v>Mevcut yayımlanmış fotoğraf dosyası aynen korundu. Önceki değişiklik kaydı: Corteqs: boyutlandırma ve WebP dönüşümü; gösterim alanına göre kırpma.</x:v>
      </x:c>
      <x:c r="N144" s="51" t="str">
        <x:v>Kaynak zincirinde açık nokta</x:v>
      </x:c>
      <x:c r="O144" s="51" t="str">
        <x:v>Eski teslimde fiilen indirilen URL tutulmamış. Güncel özgün URL indirme geçmişi yerine yazılmadı. Güncel kaynak API kontrolü: 2026-10-15T07:26:18.302164+00:00; eski kontrol tarihleri korunmuştur.</x:v>
      </x:c>
    </x:row>
    <x:row r="145" ht="54" customHeight="1">
      <x:c r="A145" s="51" t="str">
        <x:v>berlin:photo:venue-218</x:v>
      </x:c>
      <x:c r="B145" s="51" t="str"/>
      <x:c r="C145" s="51" t="str">
        <x:v>https://commons.wikimedia.org/wiki/File:Horst-Korber-Sportzentrum.jpg</x:v>
      </x:c>
      <x:c r="D145" s="51" t="str">
        <x:v>https://upload.wikimedia.org/wikipedia/commons/5/55/Horst-Korber-Sportzentrum.jpg?utm_source=commons.wikimedia.org&amp;utm_campaign=imageinfo&amp;utm_content=original</x:v>
      </x:c>
      <x:c r="E145" s="51" t="str"/>
      <x:c r="F145" s="51" t="str"/>
      <x:c r="G145" s="51" t="str">
        <x:v>Fotoğraflar/4b794ea1-6e52-492d-abe5-845be2811b19.webp</x:v>
      </x:c>
      <x:c r="H145" s="51" t="str">
        <x:v>7bfad8d1fd891cea48361989759104666edc98f7b46f360618d8c168c696045c</x:v>
      </x:c>
      <x:c r="I145" s="51" t="str">
        <x:v>Fotoğraflar/4b794ea1-6e52-492d-abe5-845be2811b19.webp</x:v>
      </x:c>
      <x:c r="J145" s="51" t="str">
        <x:v>7bfad8d1fd891cea48361989759104666edc98f7b46f360618d8c168c696045c</x:v>
      </x:c>
      <x:c r="K145" s="51" t="n">
        <x:v>800</x:v>
      </x:c>
      <x:c r="L145" s="51" t="n">
        <x:v>600</x:v>
      </x:c>
      <x:c r="M145" s="51" t="str">
        <x:v>Mevcut yayımlanmış fotoğraf dosyası aynen korundu. Önceki değişiklik kaydı: Corteqs: boyutlandırma ve WebP dönüşümü; gösterim alanına göre kırpma.</x:v>
      </x:c>
      <x:c r="N145" s="51" t="str">
        <x:v>Kaynak zincirinde açık nokta</x:v>
      </x:c>
      <x:c r="O145" s="51" t="str">
        <x:v>Eski teslimde fiilen indirilen URL tutulmamış. Güncel özgün URL indirme geçmişi yerine yazılmadı. Ayrı fotoğrafçı profili kanıtta bulunamadı; eser sayfası atıf bağlantısıdır. Güncel kaynak API kontrolü: 2026-10-15T07:21:10.615724+00:00; eski kontrol tarihleri korunmuştur.</x:v>
      </x:c>
    </x:row>
    <x:row r="146" ht="54" customHeight="1">
      <x:c r="A146" s="51" t="str">
        <x:v>berlin:photo:venue-219</x:v>
      </x:c>
      <x:c r="B146" s="51" t="str"/>
      <x:c r="C146" s="51" t="str">
        <x:v>https://commons.wikimedia.org/wiki/File:Horst-Korber-Sportzentrum_von_innen.jpg</x:v>
      </x:c>
      <x:c r="D146" s="51" t="str">
        <x:v>https://upload.wikimedia.org/wikipedia/commons/a/a1/Horst-Korber-Sportzentrum_von_innen.jpg?utm_source=commons.wikimedia.org&amp;utm_campaign=imageinfo&amp;utm_content=original</x:v>
      </x:c>
      <x:c r="E146" s="51" t="str"/>
      <x:c r="F146" s="51" t="str"/>
      <x:c r="G146" s="51" t="str">
        <x:v>Fotoğraflar/36e651a7-84f7-42c0-9b10-86b2a277dba3.webp</x:v>
      </x:c>
      <x:c r="H146" s="51" t="str">
        <x:v>8c3d2c60d1f211772642228c1b415d0ee735ad00faf6e658b4451f1f5734c9b8</x:v>
      </x:c>
      <x:c r="I146" s="51" t="str">
        <x:v>Fotoğraflar/36e651a7-84f7-42c0-9b10-86b2a277dba3.webp</x:v>
      </x:c>
      <x:c r="J146" s="51" t="str">
        <x:v>8c3d2c60d1f211772642228c1b415d0ee735ad00faf6e658b4451f1f5734c9b8</x:v>
      </x:c>
      <x:c r="K146" s="51" t="n">
        <x:v>800</x:v>
      </x:c>
      <x:c r="L146" s="51" t="n">
        <x:v>545</x:v>
      </x:c>
      <x:c r="M146" s="51" t="str">
        <x:v>Mevcut yayımlanmış fotoğraf dosyası aynen korundu. Önceki değişiklik kaydı: Corteqs: boyutlandırma ve WebP dönüşümü; gösterim alanına göre kırpma.</x:v>
      </x:c>
      <x:c r="N146" s="51" t="str">
        <x:v>Kaynak zincirinde açık nokta</x:v>
      </x:c>
      <x:c r="O146" s="51" t="str">
        <x:v>Eski teslimde fiilen indirilen URL tutulmamış. Güncel özgün URL indirme geçmişi yerine yazılmadı. Ayrı fotoğrafçı profili kanıtta bulunamadı; eser sayfası atıf bağlantısıdır. Güncel kaynak API kontrolü: 2026-10-15T07:21:10.615724+00:00; eski kontrol tarihleri korunmuştur.</x:v>
      </x:c>
    </x:row>
    <x:row r="147" ht="54" customHeight="1">
      <x:c r="A147" s="51" t="str">
        <x:v>berlin:photo:venue-151</x:v>
      </x:c>
      <x:c r="B147" s="51" t="str"/>
      <x:c r="C147" s="51" t="str">
        <x:v>https://commons.wikimedia.org/wiki/File:Stadtbad_neukoelln.jpg</x:v>
      </x:c>
      <x:c r="D147" s="51" t="str">
        <x:v>https://upload.wikimedia.org/wikipedia/commons/d/d9/Stadtbad_neukoelln.jpg?utm_source=commons.wikimedia.org&amp;utm_campaign=imageinfo&amp;utm_content=original</x:v>
      </x:c>
      <x:c r="E147" s="51" t="str"/>
      <x:c r="F147" s="51" t="str"/>
      <x:c r="G147" s="51" t="str">
        <x:v>Fotoğraflar/1ce23df1-ef67-4514-b6d2-9a73208a974c.webp</x:v>
      </x:c>
      <x:c r="H147" s="51" t="str">
        <x:v>7199be844a84f1d7f68ad98ee6bc6d98782f97366b89cd547cde428e12c431ca</x:v>
      </x:c>
      <x:c r="I147" s="51" t="str">
        <x:v>Fotoğraflar/1ce23df1-ef67-4514-b6d2-9a73208a974c.webp</x:v>
      </x:c>
      <x:c r="J147" s="51" t="str">
        <x:v>7199be844a84f1d7f68ad98ee6bc6d98782f97366b89cd547cde428e12c431ca</x:v>
      </x:c>
      <x:c r="K147" s="51" t="n">
        <x:v>960</x:v>
      </x:c>
      <x:c r="L147" s="51" t="n">
        <x:v>637</x:v>
      </x:c>
      <x:c r="M147" s="51" t="str">
        <x:v>Mevcut yayımlanmış fotoğraf dosyası aynen korundu. Önceki değişiklik kaydı: Corteqs: boyutlandırma ve WebP dönüşümü; gösterim alanına göre kırpma.</x:v>
      </x:c>
      <x:c r="N147" s="51" t="str">
        <x:v>Kaynak zincirinde açık nokta</x:v>
      </x:c>
      <x:c r="O147" s="51" t="str">
        <x:v>Eski teslimde fiilen indirilen URL tutulmamış. Güncel özgün URL indirme geçmişi yerine yazılmadı. Ayrı fotoğrafçı profili kanıtta bulunamadı; eser sayfası atıf bağlantısıdır. Kaynak fotoğrafçı alanında yalnız Own work yazıyor. Özgün yükleyici bilgisi incelendi ancak açık isim beyanı olmadan kişi adı varsayılmadı; atıf kimliği için açık konu. Güncel kaynak API kontrolü: 2026-10-15T07:25:09.760592+00:00; eski kontrol tarihleri korunmuştur.</x:v>
      </x:c>
    </x:row>
    <x:row r="148" ht="54" customHeight="1">
      <x:c r="A148" s="51" t="str">
        <x:v>berlin:photo:venue-152</x:v>
      </x:c>
      <x:c r="B148" s="51" t="str">
        <x:v>https://commons.wikimedia.org/wiki/User:A.Savin</x:v>
      </x:c>
      <x:c r="C148" s="51" t="str">
        <x:v>https://commons.wikimedia.org/wiki/User:A.Savin</x:v>
      </x:c>
      <x:c r="D148" s="51" t="str">
        <x:v>https://upload.wikimedia.org/wikipedia/commons/4/4c/Stadtbad_B-Neukoelln_07-2014.jpg?utm_source=commons.wikimedia.org&amp;utm_campaign=imageinfo&amp;utm_content=original</x:v>
      </x:c>
      <x:c r="E148" s="51" t="str"/>
      <x:c r="F148" s="51" t="str"/>
      <x:c r="G148" s="51" t="str">
        <x:v>Fotoğraflar/dc05149b-da70-4e41-80c1-494ed2bb2c7b.webp</x:v>
      </x:c>
      <x:c r="H148" s="51" t="str">
        <x:v>ef7d47ca4ad0d7d1ba66edb82e3402748384b25f0d5401e24c7453756edb658b</x:v>
      </x:c>
      <x:c r="I148" s="51" t="str">
        <x:v>Fotoğraflar/dc05149b-da70-4e41-80c1-494ed2bb2c7b.webp</x:v>
      </x:c>
      <x:c r="J148" s="51" t="str">
        <x:v>ef7d47ca4ad0d7d1ba66edb82e3402748384b25f0d5401e24c7453756edb658b</x:v>
      </x:c>
      <x:c r="K148" s="51" t="n">
        <x:v>800</x:v>
      </x:c>
      <x:c r="L148" s="51" t="n">
        <x:v>1000</x:v>
      </x:c>
      <x:c r="M148" s="51" t="str">
        <x:v>Mevcut yayımlanmış fotoğraf dosyası aynen korundu. Önceki değişiklik kaydı: Corteqs: boyutlandırma ve WebP dönüşümü; gösterim alanına göre kırpma.</x:v>
      </x:c>
      <x:c r="N148" s="51" t="str">
        <x:v>Kaynak zincirinde açık nokta</x:v>
      </x:c>
      <x:c r="O148" s="51" t="str">
        <x:v>Eski teslimde fiilen indirilen URL tutulmamış. Güncel özgün URL indirme geçmişi yerine yazılmadı. Güncel kaynak API kontrolü: 2026-10-15T07:25:09.760592+00:00; eski kontrol tarihleri korunmuştur.</x:v>
      </x:c>
    </x:row>
    <x:row r="149" ht="54" customHeight="1">
      <x:c r="A149" s="51" t="str">
        <x:v>berlin:photo:venue-153</x:v>
      </x:c>
      <x:c r="B149" s="51" t="str">
        <x:v>https://commons.wikimedia.org/wiki/User:Frank_schubert</x:v>
      </x:c>
      <x:c r="C149" s="51" t="str">
        <x:v>https://commons.wikimedia.org/wiki/User:Frank_schubert</x:v>
      </x:c>
      <x:c r="D149" s="51" t="str">
        <x:v>https://upload.wikimedia.org/wikipedia/commons/7/75/Ganghoferstra%C3%9Fe_5_g.JPG?utm_source=commons.wikimedia.org&amp;utm_campaign=imageinfo&amp;utm_content=original</x:v>
      </x:c>
      <x:c r="E149" s="51" t="str"/>
      <x:c r="F149" s="51" t="str"/>
      <x:c r="G149" s="51" t="str">
        <x:v>Fotoğraflar/d9defdb7-1ce2-4000-892f-d6311b9802cb.webp</x:v>
      </x:c>
      <x:c r="H149" s="51" t="str">
        <x:v>49c95d005807ffcb9793631205e84f2d728001965690ca48adc494bb1a86523b</x:v>
      </x:c>
      <x:c r="I149" s="51" t="str">
        <x:v>Fotoğraflar/d9defdb7-1ce2-4000-892f-d6311b9802cb.webp</x:v>
      </x:c>
      <x:c r="J149" s="51" t="str">
        <x:v>49c95d005807ffcb9793631205e84f2d728001965690ca48adc494bb1a86523b</x:v>
      </x:c>
      <x:c r="K149" s="51" t="n">
        <x:v>960</x:v>
      </x:c>
      <x:c r="L149" s="51" t="n">
        <x:v>640</x:v>
      </x:c>
      <x:c r="M149" s="51" t="str">
        <x:v>Mevcut yayımlanmış fotoğraf dosyası aynen korundu. Önceki değişiklik kaydı: Corteqs: boyutlandırma ve WebP dönüşümü; gösterim alanına göre kırpma.</x:v>
      </x:c>
      <x:c r="N149" s="51" t="str">
        <x:v>Kaynak zincirinde açık nokta</x:v>
      </x:c>
      <x:c r="O149" s="51" t="str">
        <x:v>Eski teslimde fiilen indirilen URL tutulmamış. Güncel özgün URL indirme geçmişi yerine yazılmadı. Güncel kaynak API kontrolü: 2026-10-15T07:20:13.418774+00:00; eski kontrol tarihleri korunmuştur.</x:v>
      </x:c>
    </x:row>
    <x:row r="150" ht="54" customHeight="1">
      <x:c r="A150" s="51" t="str">
        <x:v>berlin:photo:venue-154</x:v>
      </x:c>
      <x:c r="B150" s="51" t="str">
        <x:v>https://commons.wikimedia.org/wiki/User:Southpark</x:v>
      </x:c>
      <x:c r="C150" s="51" t="str">
        <x:v>https://commons.wikimedia.org/wiki/User:Southpark</x:v>
      </x:c>
      <x:c r="D150" s="51" t="str">
        <x:v>https://upload.wikimedia.org/wikipedia/commons/c/c5/Stadtbad_Mitte_08.02.2016_15-16-16.jpg?utm_source=commons.wikimedia.org&amp;utm_campaign=imageinfo&amp;utm_content=original</x:v>
      </x:c>
      <x:c r="E150" s="51" t="str"/>
      <x:c r="F150" s="51" t="str"/>
      <x:c r="G150" s="51" t="str">
        <x:v>Fotoğraflar/40402737-3000-4a64-a3ce-b0f54e6259cb.webp</x:v>
      </x:c>
      <x:c r="H150" s="51" t="str">
        <x:v>f373f8ccbf48af1ae37d689ef2542536220f743ce65ed61883036d97acdbb7b5</x:v>
      </x:c>
      <x:c r="I150" s="51" t="str">
        <x:v>Fotoğraflar/40402737-3000-4a64-a3ce-b0f54e6259cb.webp</x:v>
      </x:c>
      <x:c r="J150" s="51" t="str">
        <x:v>f373f8ccbf48af1ae37d689ef2542536220f743ce65ed61883036d97acdbb7b5</x:v>
      </x:c>
      <x:c r="K150" s="51" t="n">
        <x:v>615</x:v>
      </x:c>
      <x:c r="L150" s="51" t="n">
        <x:v>1000</x:v>
      </x:c>
      <x:c r="M150" s="51" t="str">
        <x:v>Mevcut yayımlanmış fotoğraf dosyası aynen korundu. Önceki değişiklik kaydı: Corteqs: boyutlandırma ve WebP dönüşümü; gösterim alanına göre kırpma.</x:v>
      </x:c>
      <x:c r="N150" s="51" t="str">
        <x:v>Kaynak zincirinde açık nokta</x:v>
      </x:c>
      <x:c r="O150" s="51" t="str">
        <x:v>Eski teslimde fiilen indirilen URL tutulmamış. Güncel özgün URL indirme geçmişi yerine yazılmadı. Güncel kaynak API kontrolü: 2026-10-15T07:25:09.760592+00:00; eski kontrol tarihleri korunmuştur.</x:v>
      </x:c>
    </x:row>
    <x:row r="151" ht="54" customHeight="1">
      <x:c r="A151" s="51" t="str">
        <x:v>berlin:photo:venue-155</x:v>
      </x:c>
      <x:c r="B151" s="51" t="str">
        <x:v>https://commons.wikimedia.org/wiki/User:Fridolin_freudenfett</x:v>
      </x:c>
      <x:c r="C151" s="51" t="str">
        <x:v>https://commons.wikimedia.org/wiki/User:Fridolin_freudenfett</x:v>
      </x:c>
      <x:c r="D151" s="51" t="str">
        <x:v>https://upload.wikimedia.org/wikipedia/commons/7/70/Mitte_Gartenstra%C3%9Fe_Stadtbad_Cafeteria.jpg?utm_source=commons.wikimedia.org&amp;utm_campaign=imageinfo&amp;utm_content=original</x:v>
      </x:c>
      <x:c r="E151" s="51" t="str"/>
      <x:c r="F151" s="51" t="str"/>
      <x:c r="G151" s="51" t="str">
        <x:v>Fotoğraflar/9c3779a9-7f3d-4817-8451-6016255bffe9.webp</x:v>
      </x:c>
      <x:c r="H151" s="51" t="str">
        <x:v>597625884d78d307d6c884b8206dcc3bdb3424276f770d5e907188a04f4b13db</x:v>
      </x:c>
      <x:c r="I151" s="51" t="str">
        <x:v>Fotoğraflar/9c3779a9-7f3d-4817-8451-6016255bffe9.webp</x:v>
      </x:c>
      <x:c r="J151" s="51" t="str">
        <x:v>597625884d78d307d6c884b8206dcc3bdb3424276f770d5e907188a04f4b13db</x:v>
      </x:c>
      <x:c r="K151" s="51" t="n">
        <x:v>960</x:v>
      </x:c>
      <x:c r="L151" s="51" t="n">
        <x:v>720</x:v>
      </x:c>
      <x:c r="M151" s="51" t="str">
        <x:v>Mevcut yayımlanmış fotoğraf dosyası aynen korundu. Önceki değişiklik kaydı: Corteqs: boyutlandırma ve WebP dönüşümü; gösterim alanına göre kırpma.</x:v>
      </x:c>
      <x:c r="N151" s="51" t="str">
        <x:v>Kaynak zincirinde açık nokta</x:v>
      </x:c>
      <x:c r="O151" s="51" t="str">
        <x:v>Eski teslimde fiilen indirilen URL tutulmamış. Güncel özgün URL indirme geçmişi yerine yazılmadı. Güncel kaynak API kontrolü: 2026-10-15T07:22:56.625371+00:00; eski kontrol tarihleri korunmuştur.</x:v>
      </x:c>
    </x:row>
    <x:row r="152" ht="54" customHeight="1">
      <x:c r="A152" s="51" t="str">
        <x:v>berlin:photo:venue-156</x:v>
      </x:c>
      <x:c r="B152" s="51" t="str">
        <x:v>https://www.wikidata.org/wiki/Q112299635</x:v>
      </x:c>
      <x:c r="C152" s="51" t="str">
        <x:v>https://www.wikidata.org/wiki/Q112299635</x:v>
      </x:c>
      <x:c r="D152" s="51" t="str">
        <x:v>https://upload.wikimedia.org/wikipedia/commons/6/66/Bundesarchiv_Bild_183-51925-0001%2C_Berlin%2C_Stadtbad_Berlin-Mitte%2C_Hallenbad.jpg?utm_source=commons.wikimedia.org&amp;utm_campaign=imageinfo&amp;utm_content=original</x:v>
      </x:c>
      <x:c r="E152" s="51" t="str"/>
      <x:c r="F152" s="51" t="str"/>
      <x:c r="G152" s="51" t="str">
        <x:v>Fotoğraflar/0eeeab85-f11b-470d-a46b-8b7d619aa952.webp</x:v>
      </x:c>
      <x:c r="H152" s="51" t="str">
        <x:v>dc318bee1859f18ba3adf1d8a9e47d8b0a46f181be971daaedddc4036e654db5</x:v>
      </x:c>
      <x:c r="I152" s="51" t="str">
        <x:v>Fotoğraflar/0eeeab85-f11b-470d-a46b-8b7d619aa952.webp</x:v>
      </x:c>
      <x:c r="J152" s="51" t="str">
        <x:v>dc318bee1859f18ba3adf1d8a9e47d8b0a46f181be971daaedddc4036e654db5</x:v>
      </x:c>
      <x:c r="K152" s="51" t="n">
        <x:v>800</x:v>
      </x:c>
      <x:c r="L152" s="51" t="n">
        <x:v>596</x:v>
      </x:c>
      <x:c r="M152" s="51" t="str">
        <x:v>Mevcut yayımlanmış fotoğraf dosyası aynen korundu. Önceki değişiklik kaydı: Corteqs: boyutlandırma ve WebP dönüşümü; gösterim alanına göre kırpma.</x:v>
      </x:c>
      <x:c r="N152" s="51" t="str">
        <x:v>Kaynak zincirinde açık nokta</x:v>
      </x:c>
      <x:c r="O152" s="51" t="str">
        <x:v>Eski teslimde fiilen indirilen URL tutulmamış. Güncel özgün URL indirme geçmişi yerine yazılmadı. Güncel kaynak API kontrolü: 2026-10-15T07:17:44.302843+00:00; eski kontrol tarihleri korunmuştur.</x:v>
      </x:c>
    </x:row>
    <x:row r="153" ht="54" customHeight="1">
      <x:c r="A153" s="51" t="str">
        <x:v>berlin:photo:venue-157</x:v>
      </x:c>
      <x:c r="B153" s="51" t="str"/>
      <x:c r="C153" s="51" t="str">
        <x:v>https://commons.wikimedia.org/wiki/File:Deutsche_Schwimmmeisterschaften_2014_(9).jpg</x:v>
      </x:c>
      <x:c r="D153" s="51" t="str">
        <x:v>https://upload.wikimedia.org/wikipedia/commons/d/d3/Deutsche_Schwimmmeisterschaften_2014_%289%29.jpg?utm_source=commons.wikimedia.org&amp;utm_campaign=imageinfo&amp;utm_content=original</x:v>
      </x:c>
      <x:c r="E153" s="51" t="str"/>
      <x:c r="F153" s="51" t="str"/>
      <x:c r="G153" s="51" t="str">
        <x:v>Fotoğraflar/eac5679b-303a-4a50-bc3c-4118e32aa483.webp</x:v>
      </x:c>
      <x:c r="H153" s="51" t="str">
        <x:v>bb1933d0f9a6d41487ba68cbd3952864dc14c6e3fa26056c8b9f890929c555d6</x:v>
      </x:c>
      <x:c r="I153" s="51" t="str">
        <x:v>Fotoğraflar/eac5679b-303a-4a50-bc3c-4118e32aa483.webp</x:v>
      </x:c>
      <x:c r="J153" s="51" t="str">
        <x:v>bb1933d0f9a6d41487ba68cbd3952864dc14c6e3fa26056c8b9f890929c555d6</x:v>
      </x:c>
      <x:c r="K153" s="51" t="n">
        <x:v>800</x:v>
      </x:c>
      <x:c r="L153" s="51" t="n">
        <x:v>600</x:v>
      </x:c>
      <x:c r="M153" s="51" t="str">
        <x:v>Mevcut yayımlanmış fotoğraf dosyası aynen korundu. Önceki değişiklik kaydı: Corteqs: boyutlandırma ve WebP dönüşümü; gösterim alanına göre kırpma.</x:v>
      </x:c>
      <x:c r="N153" s="51" t="str">
        <x:v>Kaynak zincirinde açık nokta</x:v>
      </x:c>
      <x:c r="O153" s="51" t="str">
        <x:v>Eski teslimde fiilen indirilen URL tutulmamış. Güncel özgün URL indirme geçmişi yerine yazılmadı. Ayrı fotoğrafçı profili kanıtta bulunamadı; eser sayfası atıf bağlantısıdır. Güncel kaynak API kontrolü: 2026-10-15T07:18:47.948669+00:00; eski kontrol tarihleri korunmuştur.</x:v>
      </x:c>
    </x:row>
    <x:row r="154" ht="54" customHeight="1">
      <x:c r="A154" s="51" t="str">
        <x:v>berlin:photo:venue-158</x:v>
      </x:c>
      <x:c r="B154" s="51" t="str">
        <x:v>https://commons.wikimedia.org/wiki/User:Iotatau</x:v>
      </x:c>
      <x:c r="C154" s="51" t="str">
        <x:v>https://commons.wikimedia.org/wiki/User:Iotatau</x:v>
      </x:c>
      <x:c r="D154" s="51" t="str">
        <x:v>https://upload.wikimedia.org/wikipedia/commons/4/4c/SSE-Zufahrtstra%C3%9Fe_%282010%29.jpg?utm_source=commons.wikimedia.org&amp;utm_campaign=imageinfo&amp;utm_content=original</x:v>
      </x:c>
      <x:c r="E154" s="51" t="str"/>
      <x:c r="F154" s="51" t="str"/>
      <x:c r="G154" s="51" t="str">
        <x:v>Fotoğraflar/c7c81868-9ac9-4537-8401-a9ad0aa84735.webp</x:v>
      </x:c>
      <x:c r="H154" s="51" t="str">
        <x:v>b2edc6b924f41385c778d6692bb790f6d71f1918d804f2a990d64c208bc4ae27</x:v>
      </x:c>
      <x:c r="I154" s="51" t="str">
        <x:v>Fotoğraflar/c7c81868-9ac9-4537-8401-a9ad0aa84735.webp</x:v>
      </x:c>
      <x:c r="J154" s="51" t="str">
        <x:v>b2edc6b924f41385c778d6692bb790f6d71f1918d804f2a990d64c208bc4ae27</x:v>
      </x:c>
      <x:c r="K154" s="51" t="n">
        <x:v>960</x:v>
      </x:c>
      <x:c r="L154" s="51" t="n">
        <x:v>684</x:v>
      </x:c>
      <x:c r="M154" s="51" t="str">
        <x:v>Mevcut yayımlanmış fotoğraf dosyası aynen korundu. Önceki değişiklik kaydı: Corteqs: boyutlandırma ve WebP dönüşümü; gösterim alanına göre kırpma.</x:v>
      </x:c>
      <x:c r="N154" s="51" t="str">
        <x:v>Kaynak zincirinde açık nokta</x:v>
      </x:c>
      <x:c r="O154" s="51" t="str">
        <x:v>Eski teslimde fiilen indirilen URL tutulmamış. Güncel özgün URL indirme geçmişi yerine yazılmadı. Güncel kaynak API kontrolü: 2026-10-15T07:24:33.433490+00:00; eski kontrol tarihleri korunmuştur.</x:v>
      </x:c>
    </x:row>
    <x:row r="155" ht="54" customHeight="1">
      <x:c r="A155" s="51" t="str">
        <x:v>berlin:photo:venue-159</x:v>
      </x:c>
      <x:c r="B155" s="51" t="str">
        <x:v>https://commons.wikimedia.org/wiki/User:BLueFiSH.as</x:v>
      </x:c>
      <x:c r="C155" s="51" t="str">
        <x:v>https://commons.wikimedia.org/wiki/User:BLueFiSH.as</x:v>
      </x:c>
      <x:c r="D155" s="51" t="str">
        <x:v>https://upload.wikimedia.org/wikipedia/commons/3/3a/Berlin_-_Velodrom_-_Schwimmhalle.jpg?utm_source=commons.wikimedia.org&amp;utm_campaign=imageinfo&amp;utm_content=original</x:v>
      </x:c>
      <x:c r="E155" s="51" t="str"/>
      <x:c r="F155" s="51" t="str"/>
      <x:c r="G155" s="51" t="str">
        <x:v>Fotoğraflar/332a5991-5a05-49e8-a384-e07fad756b8e.webp</x:v>
      </x:c>
      <x:c r="H155" s="51" t="str">
        <x:v>d494881e2ab76523c0a1889dcbc9378fd364f553a1f38964a67c5465b2f08e36</x:v>
      </x:c>
      <x:c r="I155" s="51" t="str">
        <x:v>Fotoğraflar/332a5991-5a05-49e8-a384-e07fad756b8e.webp</x:v>
      </x:c>
      <x:c r="J155" s="51" t="str">
        <x:v>d494881e2ab76523c0a1889dcbc9378fd364f553a1f38964a67c5465b2f08e36</x:v>
      </x:c>
      <x:c r="K155" s="51" t="n">
        <x:v>960</x:v>
      </x:c>
      <x:c r="L155" s="51" t="n">
        <x:v>424</x:v>
      </x:c>
      <x:c r="M155" s="51" t="str">
        <x:v>Mevcut yayımlanmış fotoğraf dosyası aynen korundu. Önceki değişiklik kaydı: Corteqs: boyutlandırma ve WebP dönüşümü; gösterim alanına göre kırpma.</x:v>
      </x:c>
      <x:c r="N155" s="51" t="str">
        <x:v>Kaynak zincirinde açık nokta</x:v>
      </x:c>
      <x:c r="O155" s="51" t="str">
        <x:v>Eski teslimde fiilen indirilen URL tutulmamış. Güncel özgün URL indirme geçmişi yerine yazılmadı. Güncel kaynak API kontrolü: 2026-10-15T07:17:06.249785+00:00; eski kontrol tarihleri korunmuştur.</x:v>
      </x:c>
    </x:row>
    <x:row r="156" ht="54" customHeight="1">
      <x:c r="A156" s="51" t="str">
        <x:v>berlin:photo:venue-160</x:v>
      </x:c>
      <x:c r="B156" s="51" t="str">
        <x:v>https://commons.wikimedia.org/wiki/User:FRZ</x:v>
      </x:c>
      <x:c r="C156" s="51" t="str">
        <x:v>https://commons.wikimedia.org/wiki/User:FRZ</x:v>
      </x:c>
      <x:c r="D156" s="51" t="str">
        <x:v>https://upload.wikimedia.org/wikipedia/commons/8/84/Mauerpark_1979.jpg?utm_source=commons.wikimedia.org&amp;utm_campaign=imageinfo&amp;utm_content=original</x:v>
      </x:c>
      <x:c r="E156" s="51" t="str"/>
      <x:c r="F156" s="51" t="str"/>
      <x:c r="G156" s="51" t="str">
        <x:v>Fotoğraflar/3f3c8a76-2f31-41f2-908b-7df9702097ec.webp</x:v>
      </x:c>
      <x:c r="H156" s="51" t="str">
        <x:v>c62f51da8debc25ae70726adac3e1c33fc3e24c8418c417fb1aaff4b523c0b05</x:v>
      </x:c>
      <x:c r="I156" s="51" t="str">
        <x:v>Fotoğraflar/3f3c8a76-2f31-41f2-908b-7df9702097ec.webp</x:v>
      </x:c>
      <x:c r="J156" s="51" t="str">
        <x:v>c62f51da8debc25ae70726adac3e1c33fc3e24c8418c417fb1aaff4b523c0b05</x:v>
      </x:c>
      <x:c r="K156" s="51" t="n">
        <x:v>960</x:v>
      </x:c>
      <x:c r="L156" s="51" t="n">
        <x:v>720</x:v>
      </x:c>
      <x:c r="M156" s="51" t="str">
        <x:v>Mevcut yayımlanmış fotoğraf dosyası aynen korundu. Önceki değişiklik kaydı: Corteqs: boyutlandırma ve WebP dönüşümü; gösterim alanına göre kırpma.</x:v>
      </x:c>
      <x:c r="N156" s="51" t="str">
        <x:v>Kaynak zincirinde açık nokta</x:v>
      </x:c>
      <x:c r="O156" s="51" t="str">
        <x:v>Eski teslimde fiilen indirilen URL tutulmamış. Güncel özgün URL indirme geçmişi yerine yazılmadı. Güncel kaynak API kontrolü: 2026-10-15T07:22:49.156742+00:00; eski kontrol tarihleri korunmuştur.</x:v>
      </x:c>
    </x:row>
    <x:row r="157" ht="54" customHeight="1">
      <x:c r="A157" s="51" t="str">
        <x:v>berlin:photo:venue-161</x:v>
      </x:c>
      <x:c r="B157" s="51" t="str">
        <x:v>https://de.wikipedia.org/wiki/Benutzer:Noir</x:v>
      </x:c>
      <x:c r="C157" s="51" t="str">
        <x:v>https://de.wikipedia.org/wiki/Benutzer:Noir</x:v>
      </x:c>
      <x:c r="D157" s="51" t="str">
        <x:v>https://upload.wikimedia.org/wikipedia/commons/5/5d/Berlinermauer.jpg?utm_source=commons.wikimedia.org&amp;utm_campaign=imageinfo&amp;utm_content=original</x:v>
      </x:c>
      <x:c r="E157" s="51" t="str"/>
      <x:c r="F157" s="51" t="str"/>
      <x:c r="G157" s="51" t="str">
        <x:v>Fotoğraflar/f1be2661-bc60-4ca1-be04-76d933ca377e.webp</x:v>
      </x:c>
      <x:c r="H157" s="51" t="str">
        <x:v>f4362a56cd6e4f4827b4aca1ba0b52515977031d6cddde437909c2d53464c03a</x:v>
      </x:c>
      <x:c r="I157" s="51" t="str">
        <x:v>Fotoğraflar/f1be2661-bc60-4ca1-be04-76d933ca377e.webp</x:v>
      </x:c>
      <x:c r="J157" s="51" t="str">
        <x:v>f4362a56cd6e4f4827b4aca1ba0b52515977031d6cddde437909c2d53464c03a</x:v>
      </x:c>
      <x:c r="K157" s="51" t="n">
        <x:v>960</x:v>
      </x:c>
      <x:c r="L157" s="51" t="n">
        <x:v>730</x:v>
      </x:c>
      <x:c r="M157" s="51" t="str">
        <x:v>Mevcut yayımlanmış fotoğraf dosyası aynen korundu. Önceki değişiklik kaydı: Corteqs: boyutlandırma ve WebP dönüşümü; gösterim alanına göre kırpma.</x:v>
      </x:c>
      <x:c r="N157" s="51" t="str">
        <x:v>Kaynak zincirinde açık nokta</x:v>
      </x:c>
      <x:c r="O157" s="51" t="str">
        <x:v>Eski teslimde fiilen indirilen URL tutulmamış. Güncel özgün URL indirme geçmişi yerine yazılmadı. Güncel kaynak API kontrolü: 2026-10-15T07:17:09.326189+00:00; eski kontrol tarihleri korunmuştur.</x:v>
      </x:c>
    </x:row>
    <x:row r="158" ht="54" customHeight="1">
      <x:c r="A158" s="51" t="str">
        <x:v>berlin:photo:venue-162</x:v>
      </x:c>
      <x:c r="B158" s="51" t="str"/>
      <x:c r="C158" s="51" t="str">
        <x:v>https://commons.wikimedia.org/wiki/File:MauerPark.JPG</x:v>
      </x:c>
      <x:c r="D158" s="51" t="str">
        <x:v>https://upload.wikimedia.org/wikipedia/commons/1/13/MauerPark.JPG?utm_source=commons.wikimedia.org&amp;utm_campaign=imageinfo&amp;utm_content=original</x:v>
      </x:c>
      <x:c r="E158" s="51" t="str"/>
      <x:c r="F158" s="51" t="str"/>
      <x:c r="G158" s="51" t="str">
        <x:v>Fotoğraflar/ed4dc0b0-d7aa-40ff-9038-0145192750c0.webp</x:v>
      </x:c>
      <x:c r="H158" s="51" t="str">
        <x:v>c67240d399ea8db61aec511219726f21a4b32617e9c73a0c637338b7b93503f7</x:v>
      </x:c>
      <x:c r="I158" s="51" t="str">
        <x:v>Fotoğraflar/ed4dc0b0-d7aa-40ff-9038-0145192750c0.webp</x:v>
      </x:c>
      <x:c r="J158" s="51" t="str">
        <x:v>c67240d399ea8db61aec511219726f21a4b32617e9c73a0c637338b7b93503f7</x:v>
      </x:c>
      <x:c r="K158" s="51" t="n">
        <x:v>960</x:v>
      </x:c>
      <x:c r="L158" s="51" t="n">
        <x:v>720</x:v>
      </x:c>
      <x:c r="M158" s="51" t="str">
        <x:v>Mevcut yayımlanmış fotoğraf dosyası aynen korundu. Önceki değişiklik kaydı: Corteqs: boyutlandırma ve WebP dönüşümü; gösterim alanına göre kırpma.</x:v>
      </x:c>
      <x:c r="N158" s="51" t="str">
        <x:v>Kaynak zincirinde açık nokta</x:v>
      </x:c>
      <x:c r="O158" s="51" t="str">
        <x:v>Eski teslimde fiilen indirilen URL tutulmamış. Güncel özgün URL indirme geçmişi yerine yazılmadı. Ayrı fotoğrafçı profili kanıtta bulunamadı; eser sayfası atıf bağlantısıdır. Güncel kaynak API kontrolü: 2026-10-15T07:22:46.933089+00:00; eski kontrol tarihleri korunmuştur.</x:v>
      </x:c>
    </x:row>
    <x:row r="159" ht="54" customHeight="1">
      <x:c r="A159" s="51" t="str">
        <x:v>berlin:photo:venue-163</x:v>
      </x:c>
      <x:c r="B159" s="51" t="str">
        <x:v>https://www.flickr.com/people/16697023@N00</x:v>
      </x:c>
      <x:c r="C159" s="51" t="str">
        <x:v>https://www.flickr.com/people/16697023@N00</x:v>
      </x:c>
      <x:c r="D159" s="51" t="str">
        <x:v>https://upload.wikimedia.org/wikipedia/commons/6/68/Treptower_Park_%287658630072%29.jpg?utm_source=commons.wikimedia.org&amp;utm_campaign=imageinfo&amp;utm_content=original</x:v>
      </x:c>
      <x:c r="E159" s="51" t="str"/>
      <x:c r="F159" s="51" t="str"/>
      <x:c r="G159" s="51" t="str">
        <x:v>Fotoğraflar/b84971ea-cc39-44be-beb6-f4d8ca690718.webp</x:v>
      </x:c>
      <x:c r="H159" s="51" t="str">
        <x:v>e7aa7d512d536524a00e5d90490921b6672059ba85a8db539dad0bf0899285d8</x:v>
      </x:c>
      <x:c r="I159" s="51" t="str">
        <x:v>Fotoğraflar/b84971ea-cc39-44be-beb6-f4d8ca690718.webp</x:v>
      </x:c>
      <x:c r="J159" s="51" t="str">
        <x:v>e7aa7d512d536524a00e5d90490921b6672059ba85a8db539dad0bf0899285d8</x:v>
      </x:c>
      <x:c r="K159" s="51" t="n">
        <x:v>960</x:v>
      </x:c>
      <x:c r="L159" s="51" t="n">
        <x:v>638</x:v>
      </x:c>
      <x:c r="M159" s="51" t="str">
        <x:v>Mevcut yayımlanmış fotoğraf dosyası aynen korundu. Önceki değişiklik kaydı: Corteqs: boyutlandırma ve WebP dönüşümü; gösterim alanına göre kırpma.</x:v>
      </x:c>
      <x:c r="N159" s="51" t="str">
        <x:v>Kaynak zincirinde açık nokta</x:v>
      </x:c>
      <x:c r="O159" s="51" t="str">
        <x:v>Eski teslimde fiilen indirilen URL tutulmamış. Güncel özgün URL indirme geçmişi yerine yazılmadı. Güncel kaynak API kontrolü: 2026-10-15T07:25:51.026924+00:00; eski kontrol tarihleri korunmuştur.</x:v>
      </x:c>
    </x:row>
    <x:row r="160" ht="54" customHeight="1">
      <x:c r="A160" s="51" t="str">
        <x:v>berlin:photo:venue-164</x:v>
      </x:c>
      <x:c r="B160" s="51" t="str">
        <x:v>https://commons.wikimedia.org/wiki/User:Beek100</x:v>
      </x:c>
      <x:c r="C160" s="51" t="str">
        <x:v>https://commons.wikimedia.org/wiki/User:Beek100</x:v>
      </x:c>
      <x:c r="D160" s="51" t="str">
        <x:v>https://upload.wikimedia.org/wikipedia/commons/d/db/Blick_auf_Kreuzberg_aus_Gro%C3%9Fbeerenstra%C3%9Fe%2C_2007.jpg?utm_source=commons.wikimedia.org&amp;utm_campaign=imageinfo&amp;utm_content=original</x:v>
      </x:c>
      <x:c r="E160" s="51" t="str"/>
      <x:c r="F160" s="51" t="str"/>
      <x:c r="G160" s="51" t="str">
        <x:v>Fotoğraflar/86f4fe0b-54e9-4ea1-9c17-d7ee84a78f89.webp</x:v>
      </x:c>
      <x:c r="H160" s="51" t="str">
        <x:v>0fc0dad17e1acd6b1b3edec4ba304ad6f151a5a329ca41536134beb7c16313e0</x:v>
      </x:c>
      <x:c r="I160" s="51" t="str">
        <x:v>Fotoğraflar/86f4fe0b-54e9-4ea1-9c17-d7ee84a78f89.webp</x:v>
      </x:c>
      <x:c r="J160" s="51" t="str">
        <x:v>0fc0dad17e1acd6b1b3edec4ba304ad6f151a5a329ca41536134beb7c16313e0</x:v>
      </x:c>
      <x:c r="K160" s="51" t="n">
        <x:v>960</x:v>
      </x:c>
      <x:c r="L160" s="51" t="n">
        <x:v>773</x:v>
      </x:c>
      <x:c r="M160" s="51" t="str">
        <x:v>Mevcut yayımlanmış fotoğraf dosyası aynen korundu. Önceki değişiklik kaydı: Corteqs: boyutlandırma ve WebP dönüşümü; gösterim alanına göre kırpma.</x:v>
      </x:c>
      <x:c r="N160" s="51" t="str">
        <x:v>Kaynak zincirinde açık nokta</x:v>
      </x:c>
      <x:c r="O160" s="51" t="str">
        <x:v>Eski teslimde fiilen indirilen URL tutulmamış. Güncel özgün URL indirme geçmişi yerine yazılmadı. Güncel kaynak API kontrolü: 2026-10-15T07:17:17.945411+00:00; eski kontrol tarihleri korunmuştur.</x:v>
      </x:c>
    </x:row>
    <x:row r="161" ht="54" customHeight="1">
      <x:c r="A161" s="51" t="str">
        <x:v>berlin:photo:venue-165</x:v>
      </x:c>
      <x:c r="B161" s="51" t="str"/>
      <x:c r="C161" s="51" t="str">
        <x:v>https://commons.wikimedia.org/wiki/File:M%C3%A4rchenbrunnen,_Friedrichshain_Park.jpg</x:v>
      </x:c>
      <x:c r="D161" s="51" t="str">
        <x:v>https://upload.wikimedia.org/wikipedia/commons/d/da/M%C3%A4rchenbrunnen%2C_Friedrichshain_Park.jpg?utm_source=commons.wikimedia.org&amp;utm_campaign=imageinfo&amp;utm_content=original</x:v>
      </x:c>
      <x:c r="E161" s="51" t="str"/>
      <x:c r="F161" s="51" t="str"/>
      <x:c r="G161" s="51" t="str">
        <x:v>Fotoğraflar/9170b787-7f47-4fb4-889b-db19da0dbe6b.webp</x:v>
      </x:c>
      <x:c r="H161" s="51" t="str">
        <x:v>0786008efc1c320cc16a268385f35169deb96f489da08adf0049f4f98dd37e44</x:v>
      </x:c>
      <x:c r="I161" s="51" t="str">
        <x:v>Fotoğraflar/9170b787-7f47-4fb4-889b-db19da0dbe6b.webp</x:v>
      </x:c>
      <x:c r="J161" s="51" t="str">
        <x:v>0786008efc1c320cc16a268385f35169deb96f489da08adf0049f4f98dd37e44</x:v>
      </x:c>
      <x:c r="K161" s="51" t="n">
        <x:v>960</x:v>
      </x:c>
      <x:c r="L161" s="51" t="n">
        <x:v>720</x:v>
      </x:c>
      <x:c r="M161" s="51" t="str">
        <x:v>Mevcut yayımlanmış fotoğraf dosyası aynen korundu. Önceki değişiklik kaydı: Corteqs: boyutlandırma ve WebP dönüşümü; gösterim alanına göre kırpma.</x:v>
      </x:c>
      <x:c r="N161" s="51" t="str">
        <x:v>Kaynak zincirinde açık nokta</x:v>
      </x:c>
      <x:c r="O161" s="51" t="str">
        <x:v>Eski teslimde fiilen indirilen URL tutulmamış. Güncel özgün URL indirme geçmişi yerine yazılmadı. Ayrı fotoğrafçı profili kanıtta bulunamadı; eser sayfası atıf bağlantısıdır. Güncel kaynak API kontrolü: 2026-10-15T07:23:10.234570+00:00; eski kontrol tarihleri korunmuştur.</x:v>
      </x:c>
    </x:row>
    <x:row r="162" ht="54" customHeight="1">
      <x:c r="A162" s="51" t="str">
        <x:v>berlin:photo:venue-166</x:v>
      </x:c>
      <x:c r="B162" s="51" t="str"/>
      <x:c r="C162" s="51" t="str">
        <x:v>https://commons.wikimedia.org/wiki/File:M%C3%A4rchenbrunnen_Friedrichshain_1913.png</x:v>
      </x:c>
      <x:c r="D162" s="51" t="str">
        <x:v>https://upload.wikimedia.org/wikipedia/commons/c/ca/M%C3%A4rchenbrunnen_Friedrichshain_1913.png?utm_source=commons.wikimedia.org&amp;utm_campaign=imageinfo&amp;utm_content=original</x:v>
      </x:c>
      <x:c r="E162" s="51" t="str"/>
      <x:c r="F162" s="51" t="str"/>
      <x:c r="G162" s="51" t="str">
        <x:v>Fotoğraflar/c268c72d-28c5-4244-ba19-80b487e47c9e.webp</x:v>
      </x:c>
      <x:c r="H162" s="51" t="str">
        <x:v>8fe513aea7cee9c1296c5bbb946d80daa058b95b026452b479aa9cec142ed692</x:v>
      </x:c>
      <x:c r="I162" s="51" t="str">
        <x:v>Fotoğraflar/c268c72d-28c5-4244-ba19-80b487e47c9e.webp</x:v>
      </x:c>
      <x:c r="J162" s="51" t="str">
        <x:v>8fe513aea7cee9c1296c5bbb946d80daa058b95b026452b479aa9cec142ed692</x:v>
      </x:c>
      <x:c r="K162" s="51" t="n">
        <x:v>845</x:v>
      </x:c>
      <x:c r="L162" s="51" t="n">
        <x:v>591</x:v>
      </x:c>
      <x:c r="M162" s="51" t="str">
        <x:v>Mevcut yayımlanmış fotoğraf dosyası aynen korundu. Önceki değişiklik kaydı: Corteqs: boyutlandırma ve WebP dönüşümü; gösterim alanına göre kırpma.</x:v>
      </x:c>
      <x:c r="N162" s="51" t="str">
        <x:v>Kaynak zincirinde açık nokta</x:v>
      </x:c>
      <x:c r="O162" s="51" t="str">
        <x:v>Eski teslimde fiilen indirilen URL tutulmamış. Güncel özgün URL indirme geçmişi yerine yazılmadı. Ayrı fotoğrafçı profili kanıtta bulunamadı; eser sayfası atıf bağlantısıdır. Güncel kaynak API kontrolü: 2026-10-15T07:23:10.234570+00:00; eski kontrol tarihleri korunmuştur.</x:v>
      </x:c>
    </x:row>
    <x:row r="163" ht="54" customHeight="1">
      <x:c r="A163" s="51" t="str">
        <x:v>berlin:photo:venue-167</x:v>
      </x:c>
      <x:c r="B163" s="51" t="str">
        <x:v>https://de.wikipedia.org/wiki/User:Dr._Minx</x:v>
      </x:c>
      <x:c r="C163" s="51" t="str">
        <x:v>https://de.wikipedia.org/wiki/User:Dr._Minx</x:v>
      </x:c>
      <x:c r="D163" s="51" t="str">
        <x:v>https://upload.wikimedia.org/wikipedia/commons/4/43/Spanienk%C3%A4mpfer_Friedrichshain.JPG?utm_source=commons.wikimedia.org&amp;utm_campaign=imageinfo&amp;utm_content=original</x:v>
      </x:c>
      <x:c r="E163" s="51" t="str"/>
      <x:c r="F163" s="51" t="str"/>
      <x:c r="G163" s="51" t="str">
        <x:v>Fotoğraflar/3fee85f1-4f56-4343-8d22-da823739e5d0.webp</x:v>
      </x:c>
      <x:c r="H163" s="51" t="str">
        <x:v>7151800acf2612e95b05c8633e4541803645dd716fcc9209390c855f846b9d7d</x:v>
      </x:c>
      <x:c r="I163" s="51" t="str">
        <x:v>Fotoğraflar/3fee85f1-4f56-4343-8d22-da823739e5d0.webp</x:v>
      </x:c>
      <x:c r="J163" s="51" t="str">
        <x:v>7151800acf2612e95b05c8633e4541803645dd716fcc9209390c855f846b9d7d</x:v>
      </x:c>
      <x:c r="K163" s="51" t="n">
        <x:v>960</x:v>
      </x:c>
      <x:c r="L163" s="51" t="n">
        <x:v>720</x:v>
      </x:c>
      <x:c r="M163" s="51" t="str">
        <x:v>Mevcut yayımlanmış fotoğraf dosyası aynen korundu. Önceki değişiklik kaydı: Corteqs: boyutlandırma ve WebP dönüşümü; gösterim alanına göre kırpma.</x:v>
      </x:c>
      <x:c r="N163" s="51" t="str">
        <x:v>Kaynak zincirinde açık nokta</x:v>
      </x:c>
      <x:c r="O163" s="51" t="str">
        <x:v>Eski teslimde fiilen indirilen URL tutulmamış. Güncel özgün URL indirme geçmişi yerine yazılmadı. Güncel kaynak API kontrolü: 2026-10-15T07:24:58.416142+00:00; eski kontrol tarihleri korunmuştur.</x:v>
      </x:c>
    </x:row>
    <x:row r="164" ht="54" customHeight="1">
      <x:c r="A164" s="51" t="str">
        <x:v>berlin:photo:venue-168</x:v>
      </x:c>
      <x:c r="B164" s="51" t="str"/>
      <x:c r="C164" s="51" t="str">
        <x:v>https://commons.wikimedia.org/wiki/File:Humboldth%C3%B6he2.jpg</x:v>
      </x:c>
      <x:c r="D164" s="51" t="str">
        <x:v>https://upload.wikimedia.org/wikipedia/commons/b/b4/Humboldth%C3%B6he2.jpg?utm_source=commons.wikimedia.org&amp;utm_campaign=imageinfo&amp;utm_content=original</x:v>
      </x:c>
      <x:c r="E164" s="51" t="str"/>
      <x:c r="F164" s="51" t="str"/>
      <x:c r="G164" s="51" t="str">
        <x:v>Fotoğraflar/b71b1222-4e7f-4c81-8859-badc4a78e900.webp</x:v>
      </x:c>
      <x:c r="H164" s="51" t="str">
        <x:v>577325ede8eb105351374cddbd0563334b4ee0abe2dbe6cd95c6a97492537b10</x:v>
      </x:c>
      <x:c r="I164" s="51" t="str">
        <x:v>Fotoğraflar/b71b1222-4e7f-4c81-8859-badc4a78e900.webp</x:v>
      </x:c>
      <x:c r="J164" s="51" t="str">
        <x:v>577325ede8eb105351374cddbd0563334b4ee0abe2dbe6cd95c6a97492537b10</x:v>
      </x:c>
      <x:c r="K164" s="51" t="n">
        <x:v>960</x:v>
      </x:c>
      <x:c r="L164" s="51" t="n">
        <x:v>705</x:v>
      </x:c>
      <x:c r="M164" s="51" t="str">
        <x:v>Mevcut yayımlanmış fotoğraf dosyası aynen korundu. Önceki değişiklik kaydı: Corteqs: boyutlandırma ve WebP dönüşümü; gösterim alanına göre kırpma.</x:v>
      </x:c>
      <x:c r="N164" s="51" t="str">
        <x:v>Kaynak zincirinde açık nokta</x:v>
      </x:c>
      <x:c r="O164" s="51" t="str">
        <x:v>Eski teslimde fiilen indirilen URL tutulmamış. Güncel özgün URL indirme geçmişi yerine yazılmadı. Ayrı fotoğrafçı profili kanıtta bulunamadı; eser sayfası atıf bağlantısıdır. Güncel kaynak API kontrolü: 2026-10-15T07:21:15.790444+00:00; eski kontrol tarihleri korunmuştur.</x:v>
      </x:c>
    </x:row>
    <x:row r="165" ht="54" customHeight="1">
      <x:c r="A165" s="51" t="str">
        <x:v>berlin:photo:venue-169</x:v>
      </x:c>
      <x:c r="B165" s="51" t="str"/>
      <x:c r="C165" s="51" t="str">
        <x:v>https://commons.wikimedia.org/wiki/File:Berliner_Unterwelten.jpg</x:v>
      </x:c>
      <x:c r="D165" s="51" t="str">
        <x:v>https://upload.wikimedia.org/wikipedia/commons/c/ce/Berliner_Unterwelten.jpg?utm_source=commons.wikimedia.org&amp;utm_campaign=imageinfo&amp;utm_content=original</x:v>
      </x:c>
      <x:c r="E165" s="51" t="str"/>
      <x:c r="F165" s="51" t="str"/>
      <x:c r="G165" s="51" t="str">
        <x:v>Fotoğraflar/63a9f5e0-0e6d-4305-9735-d3e2ac67500f.webp</x:v>
      </x:c>
      <x:c r="H165" s="51" t="str">
        <x:v>a8d6081f018835daa118da7759c55042f267829cf10d26aba1257ff55030d97b</x:v>
      </x:c>
      <x:c r="I165" s="51" t="str">
        <x:v>Fotoğraflar/63a9f5e0-0e6d-4305-9735-d3e2ac67500f.webp</x:v>
      </x:c>
      <x:c r="J165" s="51" t="str">
        <x:v>a8d6081f018835daa118da7759c55042f267829cf10d26aba1257ff55030d97b</x:v>
      </x:c>
      <x:c r="K165" s="51" t="n">
        <x:v>960</x:v>
      </x:c>
      <x:c r="L165" s="51" t="n">
        <x:v>720</x:v>
      </x:c>
      <x:c r="M165" s="51" t="str">
        <x:v>Mevcut yayımlanmış fotoğraf dosyası aynen korundu. Önceki değişiklik kaydı: Corteqs: boyutlandırma ve WebP dönüşümü; gösterim alanına göre kırpma.</x:v>
      </x:c>
      <x:c r="N165" s="51" t="str">
        <x:v>Kaynak zincirinde açık nokta</x:v>
      </x:c>
      <x:c r="O165" s="51" t="str">
        <x:v>Eski teslimde fiilen indirilen URL tutulmamış. Güncel özgün URL indirme geçmişi yerine yazılmadı. Ayrı fotoğrafçı profili kanıtta bulunamadı; eser sayfası atıf bağlantısıdır. Güncel kaynak API kontrolü: 2026-10-15T07:17:09.326189+00:00; eski kontrol tarihleri korunmuştur.</x:v>
      </x:c>
    </x:row>
    <x:row r="166" ht="54" customHeight="1">
      <x:c r="A166" s="51" t="str">
        <x:v>berlin:photo:venue-170</x:v>
      </x:c>
      <x:c r="B166" s="51" t="str"/>
      <x:c r="C166" s="51" t="str">
        <x:v>https://commons.wikimedia.org/wiki/File:Humboldthain_Flakturm.jpg</x:v>
      </x:c>
      <x:c r="D166" s="51" t="str">
        <x:v>https://upload.wikimedia.org/wikipedia/commons/9/9b/Humboldthain_Flakturm.jpg?utm_source=commons.wikimedia.org&amp;utm_campaign=imageinfo&amp;utm_content=original</x:v>
      </x:c>
      <x:c r="E166" s="51" t="str"/>
      <x:c r="F166" s="51" t="str"/>
      <x:c r="G166" s="51" t="str">
        <x:v>Fotoğraflar/d84d4936-e5bb-45d7-a171-0a81208db7c9.webp</x:v>
      </x:c>
      <x:c r="H166" s="51" t="str">
        <x:v>3cbffe58d52de630ee99159a002d653438e246c3119170e737584beeabbdc227</x:v>
      </x:c>
      <x:c r="I166" s="51" t="str">
        <x:v>Fotoğraflar/d84d4936-e5bb-45d7-a171-0a81208db7c9.webp</x:v>
      </x:c>
      <x:c r="J166" s="51" t="str">
        <x:v>3cbffe58d52de630ee99159a002d653438e246c3119170e737584beeabbdc227</x:v>
      </x:c>
      <x:c r="K166" s="51" t="n">
        <x:v>750</x:v>
      </x:c>
      <x:c r="L166" s="51" t="n">
        <x:v>1000</x:v>
      </x:c>
      <x:c r="M166" s="51" t="str">
        <x:v>Mevcut yayımlanmış fotoğraf dosyası aynen korundu. Önceki değişiklik kaydı: Corteqs: boyutlandırma ve WebP dönüşümü; gösterim alanına göre kırpma.</x:v>
      </x:c>
      <x:c r="N166" s="51" t="str">
        <x:v>Kaynak zincirinde açık nokta</x:v>
      </x:c>
      <x:c r="O166" s="51" t="str">
        <x:v>Eski teslimde fiilen indirilen URL tutulmamış. Güncel özgün URL indirme geçmişi yerine yazılmadı. Ayrı fotoğrafçı profili kanıtta bulunamadı; eser sayfası atıf bağlantısıdır. Güncel kaynak API kontrolü: 2026-10-15T07:21:13.178460+00:00; eski kontrol tarihleri korunmuştur.</x:v>
      </x:c>
    </x:row>
    <x:row r="167" ht="54" customHeight="1">
      <x:c r="A167" s="51" t="str">
        <x:v>berlin:photo:venue-171</x:v>
      </x:c>
      <x:c r="B167" s="51" t="str">
        <x:v>https://web.archive.org/web/20161026235101/http://www.panoramio.com/user/7383557?with_photo_id=85515570</x:v>
      </x:c>
      <x:c r="C167" s="51" t="str">
        <x:v>https://web.archive.org/web/20161026235101/http://www.panoramio.com/user/7383557?with_photo_id=85515570</x:v>
      </x:c>
      <x:c r="D167" s="51" t="str">
        <x:v>https://upload.wikimedia.org/wikipedia/commons/0/02/Bundesgartenschau_Berlin_-_Germany_Photography_-_panoramio.jpg?utm_source=commons.wikimedia.org&amp;utm_campaign=imageinfo&amp;utm_content=original</x:v>
      </x:c>
      <x:c r="E167" s="51" t="str"/>
      <x:c r="F167" s="51" t="str"/>
      <x:c r="G167" s="51" t="str">
        <x:v>Fotoğraflar/b9ef6dbd-f270-479b-b4b0-0a17891d2ab3.webp</x:v>
      </x:c>
      <x:c r="H167" s="51" t="str">
        <x:v>68733004b0fb034bcaef1bc666628273e5d424067be7afa34e867e958d0168ed</x:v>
      </x:c>
      <x:c r="I167" s="51" t="str">
        <x:v>Fotoğraflar/b9ef6dbd-f270-479b-b4b0-0a17891d2ab3.webp</x:v>
      </x:c>
      <x:c r="J167" s="51" t="str">
        <x:v>68733004b0fb034bcaef1bc666628273e5d424067be7afa34e867e958d0168ed</x:v>
      </x:c>
      <x:c r="K167" s="51" t="n">
        <x:v>960</x:v>
      </x:c>
      <x:c r="L167" s="51" t="n">
        <x:v>687</x:v>
      </x:c>
      <x:c r="M167" s="51" t="str">
        <x:v>Mevcut yayımlanmış fotoğraf dosyası aynen korundu. Önceki değişiklik kaydı: Corteqs: boyutlandırma ve WebP dönüşümü; gösterim alanına göre kırpma.</x:v>
      </x:c>
      <x:c r="N167" s="51" t="str">
        <x:v>Kaynak zincirinde açık nokta</x:v>
      </x:c>
      <x:c r="O167" s="51" t="str">
        <x:v>Eski teslimde fiilen indirilen URL tutulmamış. Güncel özgün URL indirme geçmişi yerine yazılmadı. Güncel kaynak API kontrolü: 2026-10-15T07:17:44.302843+00:00; eski kontrol tarihleri korunmuştur.</x:v>
      </x:c>
    </x:row>
    <x:row r="168" ht="54" customHeight="1">
      <x:c r="A168" s="51" t="str">
        <x:v>berlin:photo:venue-172</x:v>
      </x:c>
      <x:c r="B168" s="51" t="str"/>
      <x:c r="C168" s="51" t="str">
        <x:v>https://commons.wikimedia.org/wiki/File:Berlin_Britzer_Garten_cafe.JPG</x:v>
      </x:c>
      <x:c r="D168" s="51" t="str">
        <x:v>https://upload.wikimedia.org/wikipedia/commons/2/29/Berlin_Britzer_Garten_cafe.JPG?utm_source=commons.wikimedia.org&amp;utm_campaign=imageinfo&amp;utm_content=original</x:v>
      </x:c>
      <x:c r="E168" s="51" t="str"/>
      <x:c r="F168" s="51" t="str"/>
      <x:c r="G168" s="51" t="str">
        <x:v>Fotoğraflar/b142f6a3-4e9f-4218-9085-e895f846f928.webp</x:v>
      </x:c>
      <x:c r="H168" s="51" t="str">
        <x:v>8ea4413bbba2d739d5e6bf053d1139d1688d179eece85cc47ec830a0f4f044c7</x:v>
      </x:c>
      <x:c r="I168" s="51" t="str">
        <x:v>Fotoğraflar/b142f6a3-4e9f-4218-9085-e895f846f928.webp</x:v>
      </x:c>
      <x:c r="J168" s="51" t="str">
        <x:v>8ea4413bbba2d739d5e6bf053d1139d1688d179eece85cc47ec830a0f4f044c7</x:v>
      </x:c>
      <x:c r="K168" s="51" t="n">
        <x:v>960</x:v>
      </x:c>
      <x:c r="L168" s="51" t="n">
        <x:v>638</x:v>
      </x:c>
      <x:c r="M168" s="51" t="str">
        <x:v>Mevcut yayımlanmış fotoğraf dosyası aynen korundu. Önceki değişiklik kaydı: Corteqs: boyutlandırma ve WebP dönüşümü; gösterim alanına göre kırpma.</x:v>
      </x:c>
      <x:c r="N168" s="51" t="str">
        <x:v>Kaynak zincirinde açık nokta</x:v>
      </x:c>
      <x:c r="O168" s="51" t="str">
        <x:v>Eski teslimde fiilen indirilen URL tutulmamış. Güncel özgün URL indirme geçmişi yerine yazılmadı. Ayrı fotoğrafçı profili kanıtta bulunamadı; eser sayfası atıf bağlantısıdır. Güncel kaynak API kontrolü: 2026-10-15T07:17:06.249785+00:00; eski kontrol tarihleri korunmuştur.</x:v>
      </x:c>
    </x:row>
    <x:row r="169" ht="54" customHeight="1">
      <x:c r="A169" s="51" t="str">
        <x:v>berlin:photo:venue-173</x:v>
      </x:c>
      <x:c r="B169" s="51" t="str">
        <x:v>http://geo.hlipp.de/profile/28</x:v>
      </x:c>
      <x:c r="C169" s="51" t="str">
        <x:v>http://geo.hlipp.de/profile/28</x:v>
      </x:c>
      <x:c r="D169" s="51" t="str">
        <x:v>https://upload.wikimedia.org/wikipedia/commons/2/26/Britzer_Garten_-_Dahlienfeuer_%28%22Dahlia_Fire%22%29_-_geo.hlipp.de_-_28652.jpg?utm_source=commons.wikimedia.org&amp;utm_campaign=imageinfo&amp;utm_content=original</x:v>
      </x:c>
      <x:c r="E169" s="51" t="str"/>
      <x:c r="F169" s="51" t="str"/>
      <x:c r="G169" s="51" t="str">
        <x:v>Fotoğraflar/7efc4480-d17a-4b60-a867-184a83aa9897.webp</x:v>
      </x:c>
      <x:c r="H169" s="51" t="str">
        <x:v>8cff804a52e71cfc2cf806c9b2d1f178c3eb3db0e528117fba86d7c82742d9c1</x:v>
      </x:c>
      <x:c r="I169" s="51" t="str">
        <x:v>Fotoğraflar/7efc4480-d17a-4b60-a867-184a83aa9897.webp</x:v>
      </x:c>
      <x:c r="J169" s="51" t="str">
        <x:v>8cff804a52e71cfc2cf806c9b2d1f178c3eb3db0e528117fba86d7c82742d9c1</x:v>
      </x:c>
      <x:c r="K169" s="51" t="n">
        <x:v>640</x:v>
      </x:c>
      <x:c r="L169" s="51" t="n">
        <x:v>480</x:v>
      </x:c>
      <x:c r="M169" s="51" t="str">
        <x:v>Mevcut yayımlanmış fotoğraf dosyası aynen korundu. Önceki değişiklik kaydı: Corteqs: boyutlandırma ve WebP dönüşümü; gösterim alanına göre kırpma.</x:v>
      </x:c>
      <x:c r="N169" s="51" t="str">
        <x:v>Kaynak zincirinde açık nokta</x:v>
      </x:c>
      <x:c r="O169" s="51" t="str">
        <x:v>Eski teslimde fiilen indirilen URL tutulmamış. Güncel özgün URL indirme geçmişi yerine yazılmadı. Güncel kaynak API kontrolü: 2026-10-15T07:17:32.354563+00:00; eski kontrol tarihleri korunmuştur.</x:v>
      </x:c>
    </x:row>
    <x:row r="170" ht="54" customHeight="1">
      <x:c r="A170" s="51" t="str">
        <x:v>berlin:photo:venue-174</x:v>
      </x:c>
      <x:c r="B170" s="51" t="str">
        <x:v>https://commons.wikimedia.org/wiki/User:A.Savin</x:v>
      </x:c>
      <x:c r="C170" s="51" t="str">
        <x:v>https://commons.wikimedia.org/wiki/User:A.Savin</x:v>
      </x:c>
      <x:c r="D170" s="51" t="str">
        <x:v>https://upload.wikimedia.org/wikipedia/commons/c/cd/Marzahn_Gaerten_der_Welt_08-2015_img11_park_alley.jpg?utm_source=commons.wikimedia.org&amp;utm_campaign=imageinfo&amp;utm_content=original</x:v>
      </x:c>
      <x:c r="E170" s="51" t="str"/>
      <x:c r="F170" s="51" t="str"/>
      <x:c r="G170" s="51" t="str">
        <x:v>Fotoğraflar/53307948-34fd-483d-8b7f-724b9c7c3167.webp</x:v>
      </x:c>
      <x:c r="H170" s="51" t="str">
        <x:v>438776bc06909883d7ebe1ab68cc27f9e70ca0db4886b4115e27d6a77fdb688d</x:v>
      </x:c>
      <x:c r="I170" s="51" t="str">
        <x:v>Fotoğraflar/53307948-34fd-483d-8b7f-724b9c7c3167.webp</x:v>
      </x:c>
      <x:c r="J170" s="51" t="str">
        <x:v>438776bc06909883d7ebe1ab68cc27f9e70ca0db4886b4115e27d6a77fdb688d</x:v>
      </x:c>
      <x:c r="K170" s="51" t="n">
        <x:v>960</x:v>
      </x:c>
      <x:c r="L170" s="51" t="n">
        <x:v>540</x:v>
      </x:c>
      <x:c r="M170" s="51" t="str">
        <x:v>Mevcut yayımlanmış fotoğraf dosyası aynen korundu. Önceki değişiklik kaydı: Corteqs: boyutlandırma ve WebP dönüşümü; gösterim alanına göre kırpma.</x:v>
      </x:c>
      <x:c r="N170" s="51" t="str">
        <x:v>Kaynak zincirinde açık nokta</x:v>
      </x:c>
      <x:c r="O170" s="51" t="str">
        <x:v>Eski teslimde fiilen indirilen URL tutulmamış. Güncel özgün URL indirme geçmişi yerine yazılmadı. Güncel kaynak API kontrolü: 2026-10-15T07:22:46.933089+00:00; eski kontrol tarihleri korunmuştur.</x:v>
      </x:c>
    </x:row>
    <x:row r="171" ht="54" customHeight="1">
      <x:c r="A171" s="51" t="str">
        <x:v>berlin:photo:venue-175</x:v>
      </x:c>
      <x:c r="B171" s="51" t="str">
        <x:v>https://de.wikipedia.org/wiki/User:Jean-Luc_2005</x:v>
      </x:c>
      <x:c r="C171" s="51" t="str">
        <x:v>https://de.wikipedia.org/wiki/User:Jean-Luc_2005</x:v>
      </x:c>
      <x:c r="D171" s="51" t="str">
        <x:v>https://upload.wikimedia.org/wikipedia/commons/9/9d/Bali01.jpg?utm_source=commons.wikimedia.org&amp;utm_campaign=imageinfo&amp;utm_content=original</x:v>
      </x:c>
      <x:c r="E171" s="51" t="str"/>
      <x:c r="F171" s="51" t="str"/>
      <x:c r="G171" s="51" t="str">
        <x:v>Fotoğraflar/a57f0770-78b0-495e-bc03-5dbbcf6dee8a.webp</x:v>
      </x:c>
      <x:c r="H171" s="51" t="str">
        <x:v>c932188279f4fb645f260f5f1acbecac1822985819a5bc016f82573b547f625e</x:v>
      </x:c>
      <x:c r="I171" s="51" t="str">
        <x:v>Fotoğraflar/a57f0770-78b0-495e-bc03-5dbbcf6dee8a.webp</x:v>
      </x:c>
      <x:c r="J171" s="51" t="str">
        <x:v>c932188279f4fb645f260f5f1acbecac1822985819a5bc016f82573b547f625e</x:v>
      </x:c>
      <x:c r="K171" s="51" t="n">
        <x:v>960</x:v>
      </x:c>
      <x:c r="L171" s="51" t="n">
        <x:v>720</x:v>
      </x:c>
      <x:c r="M171" s="51" t="str">
        <x:v>Mevcut yayımlanmış fotoğraf dosyası aynen korundu. Önceki değişiklik kaydı: Corteqs: boyutlandırma ve WebP dönüşümü; gösterim alanına göre kırpma.</x:v>
      </x:c>
      <x:c r="N171" s="51" t="str">
        <x:v>Kaynak zincirinde açık nokta</x:v>
      </x:c>
      <x:c r="O171" s="51" t="str">
        <x:v>Eski teslimde fiilen indirilen URL tutulmamış. Güncel özgün URL indirme geçmişi yerine yazılmadı. Güncel kaynak API kontrolü: 2026-10-15T07:16:49.510257+00:00; eski kontrol tarihleri korunmuştur.</x:v>
      </x:c>
    </x:row>
    <x:row r="172" ht="54" customHeight="1">
      <x:c r="A172" s="51" t="str">
        <x:v>berlin:photo:venue-176</x:v>
      </x:c>
      <x:c r="B172" s="51" t="str">
        <x:v>https://commons.wikimedia.org/wiki/User:A.Savin</x:v>
      </x:c>
      <x:c r="C172" s="51" t="str">
        <x:v>https://commons.wikimedia.org/wiki/User:A.Savin</x:v>
      </x:c>
      <x:c r="D172" s="51" t="str">
        <x:v>https://upload.wikimedia.org/wikipedia/commons/e/e2/Marzahn_Gaerten_der_Welt_08-2015_img10_Chinese_Garden.jpg?utm_source=commons.wikimedia.org&amp;utm_campaign=imageinfo&amp;utm_content=original</x:v>
      </x:c>
      <x:c r="E172" s="51" t="str"/>
      <x:c r="F172" s="51" t="str"/>
      <x:c r="G172" s="51" t="str">
        <x:v>Fotoğraflar/f4fc8c7d-1e4f-48ae-b15e-7e6697f5f0e2.webp</x:v>
      </x:c>
      <x:c r="H172" s="51" t="str">
        <x:v>7f757ef0b243355c425ddf34850dce058be64d53069321fc75c193e979988765</x:v>
      </x:c>
      <x:c r="I172" s="51" t="str">
        <x:v>Fotoğraflar/f4fc8c7d-1e4f-48ae-b15e-7e6697f5f0e2.webp</x:v>
      </x:c>
      <x:c r="J172" s="51" t="str">
        <x:v>7f757ef0b243355c425ddf34850dce058be64d53069321fc75c193e979988765</x:v>
      </x:c>
      <x:c r="K172" s="51" t="n">
        <x:v>750</x:v>
      </x:c>
      <x:c r="L172" s="51" t="n">
        <x:v>1000</x:v>
      </x:c>
      <x:c r="M172" s="51" t="str">
        <x:v>Mevcut yayımlanmış fotoğraf dosyası aynen korundu. Önceki değişiklik kaydı: Corteqs: boyutlandırma ve WebP dönüşümü; gösterim alanına göre kırpma.</x:v>
      </x:c>
      <x:c r="N172" s="51" t="str">
        <x:v>Kaynak zincirinde açık nokta</x:v>
      </x:c>
      <x:c r="O172" s="51" t="str">
        <x:v>Eski teslimde fiilen indirilen URL tutulmamış. Güncel özgün URL indirme geçmişi yerine yazılmadı. Güncel kaynak API kontrolü: 2026-10-15T07:22:46.933089+00:00; eski kontrol tarihleri korunmuştur.</x:v>
      </x:c>
    </x:row>
    <x:row r="173" ht="54" customHeight="1">
      <x:c r="A173" s="51" t="str">
        <x:v>berlin:photo:venue-177</x:v>
      </x:c>
      <x:c r="B173" s="51" t="str">
        <x:v>https://www.flickr.com/people/12357841@N02</x:v>
      </x:c>
      <x:c r="C173" s="51" t="str">
        <x:v>https://www.flickr.com/people/12357841@N02</x:v>
      </x:c>
      <x:c r="D173" s="51" t="str">
        <x:v>https://upload.wikimedia.org/wikipedia/commons/2/26/Berlin_Botanical_Garden.jpg?utm_source=commons.wikimedia.org&amp;utm_campaign=imageinfo&amp;utm_content=original</x:v>
      </x:c>
      <x:c r="E173" s="51" t="str"/>
      <x:c r="F173" s="51" t="str"/>
      <x:c r="G173" s="51" t="str">
        <x:v>Fotoğraflar/39aff8ef-a2a4-4ab8-a2af-6d7364daafe2.webp</x:v>
      </x:c>
      <x:c r="H173" s="51" t="str">
        <x:v>7003f2548fa0d1f3630696c25d6f6560960a387bae0ac4273556b9ccf5bf4098</x:v>
      </x:c>
      <x:c r="I173" s="51" t="str">
        <x:v>Fotoğraflar/39aff8ef-a2a4-4ab8-a2af-6d7364daafe2.webp</x:v>
      </x:c>
      <x:c r="J173" s="51" t="str">
        <x:v>7003f2548fa0d1f3630696c25d6f6560960a387bae0ac4273556b9ccf5bf4098</x:v>
      </x:c>
      <x:c r="K173" s="51" t="n">
        <x:v>960</x:v>
      </x:c>
      <x:c r="L173" s="51" t="n">
        <x:v>627</x:v>
      </x:c>
      <x:c r="M173" s="51" t="str">
        <x:v>Mevcut yayımlanmış fotoğraf dosyası aynen korundu. Önceki değişiklik kaydı: Corteqs: boyutlandırma ve WebP dönüşümü; gösterim alanına göre kırpma.</x:v>
      </x:c>
      <x:c r="N173" s="51" t="str">
        <x:v>Kaynak zincirinde açık nokta</x:v>
      </x:c>
      <x:c r="O173" s="51" t="str">
        <x:v>Eski teslimde fiilen indirilen URL tutulmamış. Güncel özgün URL indirme geçmişi yerine yazılmadı. Güncel kaynak API kontrolü: 2026-10-15T07:17:06.249785+00:00; eski kontrol tarihleri korunmuştur.</x:v>
      </x:c>
    </x:row>
    <x:row r="174" ht="54" customHeight="1">
      <x:c r="A174" s="51" t="str">
        <x:v>berlin:photo:venue-178</x:v>
      </x:c>
      <x:c r="B174" s="51" t="str"/>
      <x:c r="C174" s="51" t="str">
        <x:v>https://commons.wikimedia.org/wiki/File:Botanical_Garden_Berlin_-_Cacti_House.jpg</x:v>
      </x:c>
      <x:c r="D174" s="51" t="str">
        <x:v>https://upload.wikimedia.org/wikipedia/commons/0/09/Botanical_Garden_Berlin_-_Cacti_House.jpg?utm_source=commons.wikimedia.org&amp;utm_campaign=imageinfo&amp;utm_content=original</x:v>
      </x:c>
      <x:c r="E174" s="51" t="str"/>
      <x:c r="F174" s="51" t="str"/>
      <x:c r="G174" s="51" t="str">
        <x:v>Fotoğraflar/51d29f58-da44-4cef-80b9-56b36a64f5d0.webp</x:v>
      </x:c>
      <x:c r="H174" s="51" t="str">
        <x:v>e1cd6a41034bf60d13671979749257af31c235478742b47c7bedc9c45a1da212</x:v>
      </x:c>
      <x:c r="I174" s="51" t="str">
        <x:v>Fotoğraflar/51d29f58-da44-4cef-80b9-56b36a64f5d0.webp</x:v>
      </x:c>
      <x:c r="J174" s="51" t="str">
        <x:v>e1cd6a41034bf60d13671979749257af31c235478742b47c7bedc9c45a1da212</x:v>
      </x:c>
      <x:c r="K174" s="51" t="n">
        <x:v>960</x:v>
      </x:c>
      <x:c r="L174" s="51" t="n">
        <x:v>720</x:v>
      </x:c>
      <x:c r="M174" s="51" t="str">
        <x:v>Mevcut yayımlanmış fotoğraf dosyası aynen korundu. Önceki değişiklik kaydı: Corteqs: boyutlandırma ve WebP dönüşümü; gösterim alanına göre kırpma.</x:v>
      </x:c>
      <x:c r="N174" s="51" t="str">
        <x:v>Kaynak zincirinde açık nokta</x:v>
      </x:c>
      <x:c r="O174" s="51" t="str">
        <x:v>Eski teslimde fiilen indirilen URL tutulmamış. Güncel özgün URL indirme geçmişi yerine yazılmadı. Ayrı fotoğrafçı profili kanıtta bulunamadı; eser sayfası atıf bağlantısıdır. Güncel kaynak API kontrolü: 2026-10-15T07:17:22.396899+00:00; eski kontrol tarihleri korunmuştur.</x:v>
      </x:c>
    </x:row>
    <x:row r="175" ht="54" customHeight="1">
      <x:c r="A175" s="51" t="str">
        <x:v>berlin:photo:venue-179</x:v>
      </x:c>
      <x:c r="B175" s="51" t="str">
        <x:v>https://commons.wikimedia.org/wiki/User:Lienhard_Schulz</x:v>
      </x:c>
      <x:c r="C175" s="51" t="str">
        <x:v>https://commons.wikimedia.org/wiki/User:Lienhard_Schulz</x:v>
      </x:c>
      <x:c r="D175" s="51" t="str">
        <x:v>https://upload.wikimedia.org/wikipedia/commons/a/a4/Havel_Berlin.jpg?utm_source=commons.wikimedia.org&amp;utm_campaign=imageinfo&amp;utm_content=original</x:v>
      </x:c>
      <x:c r="E175" s="51" t="str"/>
      <x:c r="F175" s="51" t="str"/>
      <x:c r="G175" s="51" t="str">
        <x:v>Fotoğraflar/f81d6577-324d-41e2-bd5c-3886ea5c9483.webp</x:v>
      </x:c>
      <x:c r="H175" s="51" t="str">
        <x:v>56a5e42e2fb7c9f135c951cdafeb2f8ccc2d5c31947f795b49fe5d1291257456</x:v>
      </x:c>
      <x:c r="I175" s="51" t="str">
        <x:v>Fotoğraflar/f81d6577-324d-41e2-bd5c-3886ea5c9483.webp</x:v>
      </x:c>
      <x:c r="J175" s="51" t="str">
        <x:v>56a5e42e2fb7c9f135c951cdafeb2f8ccc2d5c31947f795b49fe5d1291257456</x:v>
      </x:c>
      <x:c r="K175" s="51" t="n">
        <x:v>720</x:v>
      </x:c>
      <x:c r="L175" s="51" t="n">
        <x:v>540</x:v>
      </x:c>
      <x:c r="M175" s="51" t="str">
        <x:v>Mevcut yayımlanmış fotoğraf dosyası aynen korundu. Önceki değişiklik kaydı: Corteqs: boyutlandırma ve WebP dönüşümü; gösterim alanına göre kırpma.</x:v>
      </x:c>
      <x:c r="N175" s="51" t="str">
        <x:v>Kaynak zincirinde açık nokta</x:v>
      </x:c>
      <x:c r="O175" s="51" t="str">
        <x:v>Eski teslimde fiilen indirilen URL tutulmamış. Güncel özgün URL indirme geçmişi yerine yazılmadı. Güncel kaynak API kontrolü: 2026-10-15T07:20:57.004070+00:00; eski kontrol tarihleri korunmuştur.</x:v>
      </x:c>
    </x:row>
    <x:row r="176" ht="54" customHeight="1">
      <x:c r="A176" s="51" t="str">
        <x:v>berlin:photo:venue-180</x:v>
      </x:c>
      <x:c r="B176" s="51" t="str">
        <x:v>https://commons.wikimedia.org/wiki/User:A.Savin</x:v>
      </x:c>
      <x:c r="C176" s="51" t="str">
        <x:v>https://commons.wikimedia.org/wiki/User:A.Savin</x:v>
      </x:c>
      <x:c r="D176" s="51" t="str">
        <x:v>https://upload.wikimedia.org/wikipedia/commons/6/60/Funkturm_Berlin_View_13.jpg?utm_source=commons.wikimedia.org&amp;utm_campaign=imageinfo&amp;utm_content=original</x:v>
      </x:c>
      <x:c r="E176" s="51" t="str"/>
      <x:c r="F176" s="51" t="str"/>
      <x:c r="G176" s="51" t="str">
        <x:v>Fotoğraflar/abc73172-46d8-4f10-9d95-122690cb04c6.webp</x:v>
      </x:c>
      <x:c r="H176" s="51" t="str">
        <x:v>921a0c89d25f9a93d9f919572bdd8b035201d1b2acf95a05471e9da71d44f47b</x:v>
      </x:c>
      <x:c r="I176" s="51" t="str">
        <x:v>Fotoğraflar/abc73172-46d8-4f10-9d95-122690cb04c6.webp</x:v>
      </x:c>
      <x:c r="J176" s="51" t="str">
        <x:v>921a0c89d25f9a93d9f919572bdd8b035201d1b2acf95a05471e9da71d44f47b</x:v>
      </x:c>
      <x:c r="K176" s="51" t="n">
        <x:v>960</x:v>
      </x:c>
      <x:c r="L176" s="51" t="n">
        <x:v>638</x:v>
      </x:c>
      <x:c r="M176" s="51" t="str">
        <x:v>Mevcut yayımlanmış fotoğraf dosyası aynen korundu. Önceki değişiklik kaydı: Corteqs: boyutlandırma ve WebP dönüşümü; gösterim alanına göre kırpma.</x:v>
      </x:c>
      <x:c r="N176" s="51" t="str">
        <x:v>Kaynak zincirinde açık nokta</x:v>
      </x:c>
      <x:c r="O176" s="51" t="str">
        <x:v>Eski teslimde fiilen indirilen URL tutulmamış. Güncel özgün URL indirme geçmişi yerine yazılmadı. Güncel kaynak API kontrolü: 2026-10-15T07:20:10.294030+00:00; eski kontrol tarihleri korunmuştur.</x:v>
      </x:c>
    </x:row>
    <x:row r="177" ht="54" customHeight="1">
      <x:c r="A177" s="51" t="str">
        <x:v>berlin:photo:venue-181</x:v>
      </x:c>
      <x:c r="B177" s="51" t="str">
        <x:v>https://commons.wikimedia.org/wiki/User:A.Savin</x:v>
      </x:c>
      <x:c r="C177" s="51" t="str">
        <x:v>https://commons.wikimedia.org/wiki/User:A.Savin</x:v>
      </x:c>
      <x:c r="D177" s="51" t="str">
        <x:v>https://upload.wikimedia.org/wikipedia/commons/4/45/Grunewald_Tower_Havel_view_Sep12.jpg?utm_source=commons.wikimedia.org&amp;utm_campaign=imageinfo&amp;utm_content=original</x:v>
      </x:c>
      <x:c r="E177" s="51" t="str"/>
      <x:c r="F177" s="51" t="str"/>
      <x:c r="G177" s="51" t="str">
        <x:v>Fotoğraflar/5ee7033b-98c4-47e3-b741-8f290eb465af.webp</x:v>
      </x:c>
      <x:c r="H177" s="51" t="str">
        <x:v>98bd42f4afa2425a2cb513cecb27fdedf33a5cf518115ad1d41a888328602591</x:v>
      </x:c>
      <x:c r="I177" s="51" t="str">
        <x:v>Fotoğraflar/5ee7033b-98c4-47e3-b741-8f290eb465af.webp</x:v>
      </x:c>
      <x:c r="J177" s="51" t="str">
        <x:v>98bd42f4afa2425a2cb513cecb27fdedf33a5cf518115ad1d41a888328602591</x:v>
      </x:c>
      <x:c r="K177" s="51" t="n">
        <x:v>960</x:v>
      </x:c>
      <x:c r="L177" s="51" t="n">
        <x:v>600</x:v>
      </x:c>
      <x:c r="M177" s="51" t="str">
        <x:v>Mevcut yayımlanmış fotoğraf dosyası aynen korundu. Önceki değişiklik kaydı: Corteqs: boyutlandırma ve WebP dönüşümü; gösterim alanına göre kırpma.</x:v>
      </x:c>
      <x:c r="N177" s="51" t="str">
        <x:v>Kaynak zincirinde açık nokta</x:v>
      </x:c>
      <x:c r="O177" s="51" t="str">
        <x:v>Eski teslimde fiilen indirilen URL tutulmamış. Güncel özgün URL indirme geçmişi yerine yazılmadı. Güncel kaynak API kontrolü: 2026-10-15T07:20:37.583200+00:00; eski kontrol tarihleri korunmuştur.</x:v>
      </x:c>
    </x:row>
    <x:row r="178" ht="54" customHeight="1">
      <x:c r="A178" s="51" t="str">
        <x:v>berlin:photo:venue-182</x:v>
      </x:c>
      <x:c r="B178" s="51" t="str">
        <x:v>https://commons.wikimedia.org/wiki/User:A.Savin</x:v>
      </x:c>
      <x:c r="C178" s="51" t="str">
        <x:v>https://commons.wikimedia.org/wiki/User:A.Savin</x:v>
      </x:c>
      <x:c r="D178" s="51" t="str">
        <x:v>https://upload.wikimedia.org/wikipedia/commons/6/60/Funkturm_Berlin_View_13.jpg?utm_source=commons.wikimedia.org&amp;utm_campaign=imageinfo&amp;utm_content=original</x:v>
      </x:c>
      <x:c r="E178" s="51" t="str"/>
      <x:c r="F178" s="51" t="str"/>
      <x:c r="G178" s="51" t="str">
        <x:v>Fotoğraflar/da3ac085-0991-407a-9921-dd48a6a098e4.webp</x:v>
      </x:c>
      <x:c r="H178" s="51" t="str">
        <x:v>921a0c89d25f9a93d9f919572bdd8b035201d1b2acf95a05471e9da71d44f47b</x:v>
      </x:c>
      <x:c r="I178" s="51" t="str">
        <x:v>Fotoğraflar/da3ac085-0991-407a-9921-dd48a6a098e4.webp</x:v>
      </x:c>
      <x:c r="J178" s="51" t="str">
        <x:v>921a0c89d25f9a93d9f919572bdd8b035201d1b2acf95a05471e9da71d44f47b</x:v>
      </x:c>
      <x:c r="K178" s="51" t="n">
        <x:v>960</x:v>
      </x:c>
      <x:c r="L178" s="51" t="n">
        <x:v>638</x:v>
      </x:c>
      <x:c r="M178" s="51" t="str">
        <x:v>Mevcut yayımlanmış fotoğraf dosyası aynen korundu. Önceki değişiklik kaydı: Corteqs: boyutlandırma ve WebP dönüşümü; gösterim alanına göre kırpma.</x:v>
      </x:c>
      <x:c r="N178" s="51" t="str">
        <x:v>Kaynak zincirinde açık nokta</x:v>
      </x:c>
      <x:c r="O178" s="51" t="str">
        <x:v>Eski teslimde fiilen indirilen URL tutulmamış. Güncel özgün URL indirme geçmişi yerine yazılmadı. Güncel kaynak API kontrolü: 2026-10-15T07:20:10.294030+00:00; eski kontrol tarihleri korunmuştur.</x:v>
      </x:c>
    </x:row>
    <x:row r="179" ht="54" customHeight="1">
      <x:c r="A179" s="51" t="str">
        <x:v>berlin:photo:venue-183</x:v>
      </x:c>
      <x:c r="B179" s="51" t="str"/>
      <x:c r="C179" s="51" t="str">
        <x:v>https://commons.wikimedia.org/wiki/File:Anti-nuclear_graffiti_at_Teufelsberg.jpg</x:v>
      </x:c>
      <x:c r="D179" s="51" t="str">
        <x:v>https://upload.wikimedia.org/wikipedia/commons/c/c4/Anti-nuclear_graffiti_at_Teufelsberg.jpg?utm_source=commons.wikimedia.org&amp;utm_campaign=imageinfo&amp;utm_content=original</x:v>
      </x:c>
      <x:c r="E179" s="51" t="str"/>
      <x:c r="F179" s="51" t="str"/>
      <x:c r="G179" s="51" t="str">
        <x:v>Fotoğraflar/2d0cc2fe-198b-4009-b23d-f532a86314b1.webp</x:v>
      </x:c>
      <x:c r="H179" s="51" t="str">
        <x:v>d5633c1800b63d9508563aa065f22c01767b895d3c99e2c1c28f369a990ada2e</x:v>
      </x:c>
      <x:c r="I179" s="51" t="str">
        <x:v>Fotoğraflar/2d0cc2fe-198b-4009-b23d-f532a86314b1.webp</x:v>
      </x:c>
      <x:c r="J179" s="51" t="str">
        <x:v>d5633c1800b63d9508563aa065f22c01767b895d3c99e2c1c28f369a990ada2e</x:v>
      </x:c>
      <x:c r="K179" s="51" t="n">
        <x:v>960</x:v>
      </x:c>
      <x:c r="L179" s="51" t="n">
        <x:v>720</x:v>
      </x:c>
      <x:c r="M179" s="51" t="str">
        <x:v>Mevcut yayımlanmış fotoğraf dosyası aynen korundu. Önceki değişiklik kaydı: Corteqs: boyutlandırma ve WebP dönüşümü; gösterim alanına göre kırpma.</x:v>
      </x:c>
      <x:c r="N179" s="51" t="str">
        <x:v>Kaynak zincirinde açık nokta</x:v>
      </x:c>
      <x:c r="O179" s="51" t="str">
        <x:v>Eski teslimde fiilen indirilen URL tutulmamış. Güncel özgün URL indirme geçmişi yerine yazılmadı. Ayrı fotoğrafçı profili kanıtta bulunamadı; eser sayfası atıf bağlantısıdır. Güncel kaynak API kontrolü: 2026-10-15T07:16:08.128186+00:00; eski kontrol tarihleri korunmuştur.</x:v>
      </x:c>
    </x:row>
    <x:row r="180" ht="54" customHeight="1">
      <x:c r="A180" s="51" t="str">
        <x:v>berlin:photo:venue-184</x:v>
      </x:c>
      <x:c r="B180" s="51" t="str">
        <x:v>https://commons.wikimedia.org/wiki/User:DorisAntony</x:v>
      </x:c>
      <x:c r="C180" s="51" t="str">
        <x:v>https://commons.wikimedia.org/wiki/User:DorisAntony</x:v>
      </x:c>
      <x:c r="D180" s="51" t="str">
        <x:v>https://upload.wikimedia.org/wikipedia/commons/a/a6/Berlin_Wendenturm.jpg?utm_source=commons.wikimedia.org&amp;utm_campaign=imageinfo&amp;utm_content=original</x:v>
      </x:c>
      <x:c r="E180" s="51" t="str"/>
      <x:c r="F180" s="51" t="str"/>
      <x:c r="G180" s="51" t="str">
        <x:v>Fotoğraflar/345a0286-cd2c-4a59-8cbe-e553a92fbebc.webp</x:v>
      </x:c>
      <x:c r="H180" s="51" t="str">
        <x:v>833b385d31e6fe364655d09f19c9691cf45192f3c3f86ed3c4d259d6ba596670</x:v>
      </x:c>
      <x:c r="I180" s="51" t="str">
        <x:v>Fotoğraflar/345a0286-cd2c-4a59-8cbe-e553a92fbebc.webp</x:v>
      </x:c>
      <x:c r="J180" s="51" t="str">
        <x:v>833b385d31e6fe364655d09f19c9691cf45192f3c3f86ed3c4d259d6ba596670</x:v>
      </x:c>
      <x:c r="K180" s="51" t="n">
        <x:v>748</x:v>
      </x:c>
      <x:c r="L180" s="51" t="n">
        <x:v>1000</x:v>
      </x:c>
      <x:c r="M180" s="51" t="str">
        <x:v>Mevcut yayımlanmış fotoğraf dosyası aynen korundu. Önceki değişiklik kaydı: Corteqs: boyutlandırma ve WebP dönüşümü; gösterim alanına göre kırpma.</x:v>
      </x:c>
      <x:c r="N180" s="51" t="str">
        <x:v>Kaynak zincirinde açık nokta</x:v>
      </x:c>
      <x:c r="O180" s="51" t="str">
        <x:v>Eski teslimde fiilen indirilen URL tutulmamış. Güncel özgün URL indirme geçmişi yerine yazılmadı. Güncel kaynak API kontrolü: 2026-10-15T07:17:06.249785+00:00; eski kontrol tarihleri korunmuştur.</x:v>
      </x:c>
    </x:row>
    <x:row r="181" ht="54" customHeight="1">
      <x:c r="A181" s="51" t="str">
        <x:v>berlin:photo:venue-185</x:v>
      </x:c>
      <x:c r="B181" s="51" t="str">
        <x:v>https://commons.wikimedia.org/wiki/User:Mabit1</x:v>
      </x:c>
      <x:c r="C181" s="51" t="str">
        <x:v>https://commons.wikimedia.org/wiki/User:Mabit1</x:v>
      </x:c>
      <x:c r="D181" s="51" t="str">
        <x:v>https://upload.wikimedia.org/wikipedia/commons/8/8c/Mueggelsee_Schifffahrt_Verkehrszeichen.jpg?utm_source=commons.wikimedia.org&amp;utm_campaign=imageinfo&amp;utm_content=original</x:v>
      </x:c>
      <x:c r="E181" s="51" t="str"/>
      <x:c r="F181" s="51" t="str"/>
      <x:c r="G181" s="51" t="str">
        <x:v>Fotoğraflar/27d3bb81-93a9-41bf-a89d-75723a995b32.webp</x:v>
      </x:c>
      <x:c r="H181" s="51" t="str">
        <x:v>24326e60c2fec1b952c8eb0b3646acc40d26543830b55848ace2043ccb0012c6</x:v>
      </x:c>
      <x:c r="I181" s="51" t="str">
        <x:v>Fotoğraflar/27d3bb81-93a9-41bf-a89d-75723a995b32.webp</x:v>
      </x:c>
      <x:c r="J181" s="51" t="str">
        <x:v>24326e60c2fec1b952c8eb0b3646acc40d26543830b55848ace2043ccb0012c6</x:v>
      </x:c>
      <x:c r="K181" s="51" t="n">
        <x:v>960</x:v>
      </x:c>
      <x:c r="L181" s="51" t="n">
        <x:v>554</x:v>
      </x:c>
      <x:c r="M181" s="51" t="str">
        <x:v>Mevcut yayımlanmış fotoğraf dosyası aynen korundu. Önceki değişiklik kaydı: Corteqs: boyutlandırma ve WebP dönüşümü; gösterim alanına göre kırpma.</x:v>
      </x:c>
      <x:c r="N181" s="51" t="str">
        <x:v>Kaynak zincirinde açık nokta</x:v>
      </x:c>
      <x:c r="O181" s="51" t="str">
        <x:v>Eski teslimde fiilen indirilen URL tutulmamış. Güncel özgün URL indirme geçmişi yerine yazılmadı. Güncel kaynak API kontrolü: 2026-10-15T07:23:00.980406+00:00; eski kontrol tarihleri korunmuştur.</x:v>
      </x:c>
    </x:row>
    <x:row r="182" ht="54" customHeight="1">
      <x:c r="A182" s="51" t="str">
        <x:v>berlin:photo:venue-186</x:v>
      </x:c>
      <x:c r="B182" s="51" t="str">
        <x:v>https://commons.wikimedia.org/wiki/User:Mabit1</x:v>
      </x:c>
      <x:c r="C182" s="51" t="str">
        <x:v>https://commons.wikimedia.org/wiki/User:Mabit1</x:v>
      </x:c>
      <x:c r="D182" s="51" t="str">
        <x:v>https://upload.wikimedia.org/wikipedia/commons/c/c4/Mueggelsee_Ufervegetation.jpg?utm_source=commons.wikimedia.org&amp;utm_campaign=imageinfo&amp;utm_content=original</x:v>
      </x:c>
      <x:c r="E182" s="51" t="str"/>
      <x:c r="F182" s="51" t="str"/>
      <x:c r="G182" s="51" t="str">
        <x:v>Fotoğraflar/9ae27f48-82e7-4e24-9795-830c72179a03.webp</x:v>
      </x:c>
      <x:c r="H182" s="51" t="str">
        <x:v>6fa802638e3c80ea52df86ba2652b1e7f60e93dc0866f7d39ee7e282e1376dea</x:v>
      </x:c>
      <x:c r="I182" s="51" t="str">
        <x:v>Fotoğraflar/9ae27f48-82e7-4e24-9795-830c72179a03.webp</x:v>
      </x:c>
      <x:c r="J182" s="51" t="str">
        <x:v>6fa802638e3c80ea52df86ba2652b1e7f60e93dc0866f7d39ee7e282e1376dea</x:v>
      </x:c>
      <x:c r="K182" s="51" t="n">
        <x:v>960</x:v>
      </x:c>
      <x:c r="L182" s="51" t="n">
        <x:v>685</x:v>
      </x:c>
      <x:c r="M182" s="51" t="str">
        <x:v>Mevcut yayımlanmış fotoğraf dosyası aynen korundu. Önceki değişiklik kaydı: Corteqs: boyutlandırma ve WebP dönüşümü; gösterim alanına göre kırpma.</x:v>
      </x:c>
      <x:c r="N182" s="51" t="str">
        <x:v>Kaynak zincirinde açık nokta</x:v>
      </x:c>
      <x:c r="O182" s="51" t="str">
        <x:v>Eski teslimde fiilen indirilen URL tutulmamış. Güncel özgün URL indirme geçmişi yerine yazılmadı. Güncel kaynak API kontrolü: 2026-10-15T07:23:00.980406+00:00; eski kontrol tarihleri korunmuştur.</x:v>
      </x:c>
    </x:row>
    <x:row r="183" ht="54" customHeight="1">
      <x:c r="A183" s="51" t="str">
        <x:v>berlin:photo:venue-187</x:v>
      </x:c>
      <x:c r="B183" s="51" t="str"/>
      <x:c r="C183" s="51" t="str">
        <x:v>https://commons.wikimedia.org/wiki/File:Schloss_Pfaueninsel.jpg</x:v>
      </x:c>
      <x:c r="D183" s="51" t="str">
        <x:v>https://upload.wikimedia.org/wikipedia/commons/0/0b/Schloss_Pfaueninsel.jpg?utm_source=commons.wikimedia.org&amp;utm_campaign=imageinfo&amp;utm_content=original</x:v>
      </x:c>
      <x:c r="E183" s="51" t="str"/>
      <x:c r="F183" s="51" t="str"/>
      <x:c r="G183" s="51" t="str">
        <x:v>Fotoğraflar/c91c8d02-273b-4d9c-9952-836fab0fb16a.webp</x:v>
      </x:c>
      <x:c r="H183" s="51" t="str">
        <x:v>50824177becc881739ad6c5d1fdec2f52fbdd08c1791079e3e5d505c70faa736</x:v>
      </x:c>
      <x:c r="I183" s="51" t="str">
        <x:v>Fotoğraflar/c91c8d02-273b-4d9c-9952-836fab0fb16a.webp</x:v>
      </x:c>
      <x:c r="J183" s="51" t="str">
        <x:v>50824177becc881739ad6c5d1fdec2f52fbdd08c1791079e3e5d505c70faa736</x:v>
      </x:c>
      <x:c r="K183" s="51" t="n">
        <x:v>960</x:v>
      </x:c>
      <x:c r="L183" s="51" t="n">
        <x:v>720</x:v>
      </x:c>
      <x:c r="M183" s="51" t="str">
        <x:v>Mevcut yayımlanmış fotoğraf dosyası aynen korundu. Önceki değişiklik kaydı: Corteqs: boyutlandırma ve WebP dönüşümü; gösterim alanına göre kırpma.</x:v>
      </x:c>
      <x:c r="N183" s="51" t="str">
        <x:v>Kaynak zincirinde açık nokta</x:v>
      </x:c>
      <x:c r="O183" s="51" t="str">
        <x:v>Eski teslimde fiilen indirilen URL tutulmamış. Güncel özgün URL indirme geçmişi yerine yazılmadı. Ayrı fotoğrafçı profili kanıtta bulunamadı; eser sayfası atıf bağlantısıdır. Güncel kaynak API kontrolü: 2026-10-15T07:24:40.192208+00:00; eski kontrol tarihleri korunmuştur.</x:v>
      </x:c>
    </x:row>
    <x:row r="184" ht="54" customHeight="1">
      <x:c r="A184" s="51" t="str">
        <x:v>berlin:photo:venue-188</x:v>
      </x:c>
      <x:c r="B184" s="51" t="str">
        <x:v>https://de.wikipedia.org/wiki/Benutzer:Bautsch</x:v>
      </x:c>
      <x:c r="C184" s="51" t="str">
        <x:v>https://de.wikipedia.org/wiki/Benutzer:Bautsch</x:v>
      </x:c>
      <x:c r="D184" s="51" t="str">
        <x:v>https://upload.wikimedia.org/wikipedia/commons/3/38/Meierei_Pfaueninsel_Suedosten.jpg?utm_source=commons.wikimedia.org&amp;utm_campaign=imageinfo&amp;utm_content=original</x:v>
      </x:c>
      <x:c r="E184" s="51" t="str"/>
      <x:c r="F184" s="51" t="str"/>
      <x:c r="G184" s="51" t="str">
        <x:v>Fotoğraflar/4253ce56-6905-47a2-bee0-9e51a605b955.webp</x:v>
      </x:c>
      <x:c r="H184" s="51" t="str">
        <x:v>bc36f65f3b92fa31a06b1ad622576618b24ed452ca66dbaebdaf348c9f6b3ff3</x:v>
      </x:c>
      <x:c r="I184" s="51" t="str">
        <x:v>Fotoğraflar/4253ce56-6905-47a2-bee0-9e51a605b955.webp</x:v>
      </x:c>
      <x:c r="J184" s="51" t="str">
        <x:v>bc36f65f3b92fa31a06b1ad622576618b24ed452ca66dbaebdaf348c9f6b3ff3</x:v>
      </x:c>
      <x:c r="K184" s="51" t="n">
        <x:v>960</x:v>
      </x:c>
      <x:c r="L184" s="51" t="n">
        <x:v>720</x:v>
      </x:c>
      <x:c r="M184" s="51" t="str">
        <x:v>Mevcut yayımlanmış fotoğraf dosyası aynen korundu. Önceki değişiklik kaydı: Corteqs: boyutlandırma ve WebP dönüşümü; gösterim alanına göre kırpma.</x:v>
      </x:c>
      <x:c r="N184" s="51" t="str">
        <x:v>Kaynak zincirinde açık nokta</x:v>
      </x:c>
      <x:c r="O184" s="51" t="str">
        <x:v>Eski teslimde fiilen indirilen URL tutulmamış. Güncel özgün URL indirme geçmişi yerine yazılmadı. Güncel kaynak API kontrolü: 2026-10-15T07:22:49.156742+00:00; eski kontrol tarihleri korunmuştur.</x:v>
      </x:c>
    </x:row>
    <x:row r="185" ht="54" customHeight="1">
      <x:c r="A185" s="51" t="str">
        <x:v>berlin:photo:venue-190</x:v>
      </x:c>
      <x:c r="B185" s="51" t="str">
        <x:v>https://commons.wikimedia.org/wiki/User:Ernstol</x:v>
      </x:c>
      <x:c r="C185" s="51" t="str">
        <x:v>https://commons.wikimedia.org/wiki/User:Ernstol</x:v>
      </x:c>
      <x:c r="D185" s="51" t="str">
        <x:v>https://upload.wikimedia.org/wikipedia/commons/4/42/Charlottenburg_Hohenzollern_2.jpg?utm_source=commons.wikimedia.org&amp;utm_campaign=imageinfo&amp;utm_content=original</x:v>
      </x:c>
      <x:c r="E185" s="51" t="str"/>
      <x:c r="F185" s="51" t="str"/>
      <x:c r="G185" s="51" t="str">
        <x:v>Fotoğraflar/f81f2bb3-809d-428d-a7e3-baf8a2e90f46.webp</x:v>
      </x:c>
      <x:c r="H185" s="51" t="str">
        <x:v>3c78228bb0d115f0d3e40909b78bb7d3e02455d61fd2733ee189c5db5fa4dcae</x:v>
      </x:c>
      <x:c r="I185" s="51" t="str">
        <x:v>Fotoğraflar/f81f2bb3-809d-428d-a7e3-baf8a2e90f46.webp</x:v>
      </x:c>
      <x:c r="J185" s="51" t="str">
        <x:v>3c78228bb0d115f0d3e40909b78bb7d3e02455d61fd2733ee189c5db5fa4dcae</x:v>
      </x:c>
      <x:c r="K185" s="51" t="n">
        <x:v>960</x:v>
      </x:c>
      <x:c r="L185" s="51" t="n">
        <x:v>495</x:v>
      </x:c>
      <x:c r="M185" s="51" t="str">
        <x:v>Mevcut yayımlanmış fotoğraf dosyası aynen korundu. Önceki değişiklik kaydı: Corteqs: boyutlandırma ve WebP dönüşümü; gösterim alanına göre kırpma.</x:v>
      </x:c>
      <x:c r="N185" s="51" t="str">
        <x:v>Kaynak zincirinde açık nokta</x:v>
      </x:c>
      <x:c r="O185" s="51" t="str">
        <x:v>Eski teslimde fiilen indirilen URL tutulmamış. Güncel özgün URL indirme geçmişi yerine yazılmadı. Güncel kaynak API kontrolü: 2026-10-15T07:18:05.057503+00:00; eski kontrol tarihleri korunmuştur.</x:v>
      </x:c>
    </x:row>
    <x:row r="186" ht="54" customHeight="1">
      <x:c r="A186" s="51" t="str">
        <x:v>berlin:photo:venue-191</x:v>
      </x:c>
      <x:c r="B186" s="51" t="str">
        <x:v>https://commons.wikimedia.org/wiki/User:Carsten_Steger</x:v>
      </x:c>
      <x:c r="C186" s="51" t="str">
        <x:v>https://commons.wikimedia.org/wiki/User:Carsten_Steger</x:v>
      </x:c>
      <x:c r="D186" s="51" t="str">
        <x:v>https://upload.wikimedia.org/wikipedia/commons/f/f8/Aerial_image_of_Schloss_Charlottenburg_%28view_from_the_southwest%29.jpg?utm_source=commons.wikimedia.org&amp;utm_campaign=imageinfo&amp;utm_content=original</x:v>
      </x:c>
      <x:c r="E186" s="51" t="str"/>
      <x:c r="F186" s="51" t="str"/>
      <x:c r="G186" s="51" t="str">
        <x:v>Fotoğraflar/db5c4295-edd4-4032-8efe-0cc043d657a6.webp</x:v>
      </x:c>
      <x:c r="H186" s="51" t="str">
        <x:v>62426636d8fb963638f8f87ab138e2edf959c2567ddaead5c0652eb4a58bddb2</x:v>
      </x:c>
      <x:c r="I186" s="51" t="str">
        <x:v>Fotoğraflar/db5c4295-edd4-4032-8efe-0cc043d657a6.webp</x:v>
      </x:c>
      <x:c r="J186" s="51" t="str">
        <x:v>62426636d8fb963638f8f87ab138e2edf959c2567ddaead5c0652eb4a58bddb2</x:v>
      </x:c>
      <x:c r="K186" s="51" t="n">
        <x:v>960</x:v>
      </x:c>
      <x:c r="L186" s="51" t="n">
        <x:v>634</x:v>
      </x:c>
      <x:c r="M186" s="51" t="str">
        <x:v>Mevcut yayımlanmış fotoğraf dosyası aynen korundu. Önceki değişiklik kaydı: Corteqs: boyutlandırma ve WebP dönüşümü; gösterim alanına göre kırpma.</x:v>
      </x:c>
      <x:c r="N186" s="51" t="str">
        <x:v>Kaynak zincirinde açık nokta</x:v>
      </x:c>
      <x:c r="O186" s="51" t="str">
        <x:v>Eski teslimde fiilen indirilen URL tutulmamış. Güncel özgün URL indirme geçmişi yerine yazılmadı. Güncel kaynak API kontrolü: 2026-10-15T07:15:42.223302+00:00; eski kontrol tarihleri korunmuştur.</x:v>
      </x:c>
    </x:row>
    <x:row r="187" ht="54" customHeight="1">
      <x:c r="A187" s="51" t="str">
        <x:v>berlin:photo:venue-192</x:v>
      </x:c>
      <x:c r="B187" s="51" t="str">
        <x:v>https://commons.wikimedia.org/wiki/User:Der_Wolf_im_Wald</x:v>
      </x:c>
      <x:c r="C187" s="51" t="str">
        <x:v>https://commons.wikimedia.org/wiki/User:Der_Wolf_im_Wald</x:v>
      </x:c>
      <x:c r="D187" s="51" t="str">
        <x:v>https://upload.wikimedia.org/wikipedia/commons/a/a6/Brandenburger_Tor_abends.jpg?utm_source=commons.wikimedia.org&amp;utm_campaign=imageinfo&amp;utm_content=original</x:v>
      </x:c>
      <x:c r="E187" s="51" t="str"/>
      <x:c r="F187" s="51" t="str"/>
      <x:c r="G187" s="51" t="str">
        <x:v>Fotoğraflar/6c6873cf-1d1b-4609-a3ec-44178249f0d7.webp</x:v>
      </x:c>
      <x:c r="H187" s="51" t="str">
        <x:v>8535149865623a12d26679249648957fed37475bdb3848d76c331187fe594347</x:v>
      </x:c>
      <x:c r="I187" s="51" t="str">
        <x:v>Fotoğraflar/6c6873cf-1d1b-4609-a3ec-44178249f0d7.webp</x:v>
      </x:c>
      <x:c r="J187" s="51" t="str">
        <x:v>8535149865623a12d26679249648957fed37475bdb3848d76c331187fe594347</x:v>
      </x:c>
      <x:c r="K187" s="51" t="n">
        <x:v>960</x:v>
      </x:c>
      <x:c r="L187" s="51" t="n">
        <x:v>640</x:v>
      </x:c>
      <x:c r="M187" s="51" t="str">
        <x:v>Mevcut yayımlanmış fotoğraf dosyası aynen korundu. Önceki değişiklik kaydı: Corteqs: boyutlandırma ve WebP dönüşümü; gösterim alanına göre kırpma.</x:v>
      </x:c>
      <x:c r="N187" s="51" t="str">
        <x:v>Kaynak zincirinde açık nokta</x:v>
      </x:c>
      <x:c r="O187" s="51" t="str">
        <x:v>Eski teslimde fiilen indirilen URL tutulmamış. Güncel özgün URL indirme geçmişi yerine yazılmadı. Güncel kaynak API kontrolü: 2026-10-15T07:17:26.314490+00:00; eski kontrol tarihleri korunmuştur.</x:v>
      </x:c>
    </x:row>
    <x:row r="188" ht="54" customHeight="1">
      <x:c r="A188" s="51" t="str">
        <x:v>berlin:photo:venue-193</x:v>
      </x:c>
      <x:c r="B188" s="51" t="str">
        <x:v>https://commons.wikimedia.org/wiki/User:W._Bulach</x:v>
      </x:c>
      <x:c r="C188" s="51" t="str">
        <x:v>https://commons.wikimedia.org/wiki/User:W._Bulach</x:v>
      </x:c>
      <x:c r="D188" s="51" t="str">
        <x:v>https://upload.wikimedia.org/wikipedia/commons/0/0a/00_2486_Quadriga_-_Brandenburger_Tor_%28Berlin%29.jpg?utm_source=commons.wikimedia.org&amp;utm_campaign=imageinfo&amp;utm_content=original</x:v>
      </x:c>
      <x:c r="E188" s="51" t="str"/>
      <x:c r="F188" s="51" t="str"/>
      <x:c r="G188" s="51" t="str">
        <x:v>Fotoğraflar/d215c0c7-54e8-4fd6-a31b-b9753dc4619f.webp</x:v>
      </x:c>
      <x:c r="H188" s="51" t="str">
        <x:v>610591e326bb26f12c5d4d5b6ca32f92e7ab43c494d0c5a17ab0441737217012</x:v>
      </x:c>
      <x:c r="I188" s="51" t="str">
        <x:v>Fotoğraflar/d215c0c7-54e8-4fd6-a31b-b9753dc4619f.webp</x:v>
      </x:c>
      <x:c r="J188" s="51" t="str">
        <x:v>610591e326bb26f12c5d4d5b6ca32f92e7ab43c494d0c5a17ab0441737217012</x:v>
      </x:c>
      <x:c r="K188" s="51" t="n">
        <x:v>960</x:v>
      </x:c>
      <x:c r="L188" s="51" t="n">
        <x:v>640</x:v>
      </x:c>
      <x:c r="M188" s="51" t="str">
        <x:v>Mevcut yayımlanmış fotoğraf dosyası aynen korundu. Önceki değişiklik kaydı: Corteqs: boyutlandırma ve WebP dönüşümü; gösterim alanına göre kırpma.</x:v>
      </x:c>
      <x:c r="N188" s="51" t="str">
        <x:v>Kaynak zincirinde açık nokta</x:v>
      </x:c>
      <x:c r="O188" s="51" t="str">
        <x:v>Eski teslimde fiilen indirilen URL tutulmamış. Güncel özgün URL indirme geçmişi yerine yazılmadı. Güncel kaynak API kontrolü: 2026-10-15T07:13:38.256469+00:00; eski kontrol tarihleri korunmuştur.</x:v>
      </x:c>
    </x:row>
    <x:row r="189" ht="54" customHeight="1">
      <x:c r="A189" s="51" t="str">
        <x:v>berlin:photo:venue-9385</x:v>
      </x:c>
      <x:c r="B189" s="51" t="str">
        <x:v>https://www.wikidata.org/wiki/Q59087075</x:v>
      </x:c>
      <x:c r="C189" s="51" t="str">
        <x:v>https://www.wikidata.org/wiki/Q59087075</x:v>
      </x:c>
      <x:c r="D189" s="51" t="str">
        <x:v>https://upload.wikimedia.org/wikipedia/commons/8/85/Brandenburg_Gate%28Berlin%29-2025-09-msu-3833-.jpg?utm_source=commons.wikimedia.org&amp;utm_campaign=imageinfo&amp;utm_content=original</x:v>
      </x:c>
      <x:c r="E189" s="51" t="str"/>
      <x:c r="F189" s="51" t="str"/>
      <x:c r="G189" s="51" t="str">
        <x:v>Fotoğraflar/14fc8295-78e3-4c3e-a1c6-b9a8b4cf0f76.webp</x:v>
      </x:c>
      <x:c r="H189" s="51" t="str">
        <x:v>51f9b40aab8f627515d5216f4add0d760db762bd938ceca02f27b6a1aff29688</x:v>
      </x:c>
      <x:c r="I189" s="51" t="str">
        <x:v>Fotoğraflar/14fc8295-78e3-4c3e-a1c6-b9a8b4cf0f76.webp</x:v>
      </x:c>
      <x:c r="J189" s="51" t="str">
        <x:v>51f9b40aab8f627515d5216f4add0d760db762bd938ceca02f27b6a1aff29688</x:v>
      </x:c>
      <x:c r="K189" s="51" t="n">
        <x:v>960</x:v>
      </x:c>
      <x:c r="L189" s="51" t="n">
        <x:v>540</x:v>
      </x:c>
      <x:c r="M189" s="51" t="str">
        <x:v>Mevcut yayımlanmış fotoğraf dosyası aynen korundu. Önceki değişiklik kaydı: Corteqs: boyutlandırma ve WebP dönüşümü; gösterim alanına göre kırpma.</x:v>
      </x:c>
      <x:c r="N189" s="51" t="str">
        <x:v>Kaynak zincirinde açık nokta</x:v>
      </x:c>
      <x:c r="O189" s="51" t="str">
        <x:v>Eski teslimde fiilen indirilen URL tutulmamış. Güncel özgün URL indirme geçmişi yerine yazılmadı. Güncel kaynak API kontrolü: 2026-10-15T07:17:26.314490+00:00; eski kontrol tarihleri korunmuştur.</x:v>
      </x:c>
    </x:row>
    <x:row r="190" ht="54" customHeight="1">
      <x:c r="A190" s="51" t="str">
        <x:v>berlin:photo:venue-9387</x:v>
      </x:c>
      <x:c r="B190" s="51" t="str">
        <x:v>https://commons.wikimedia.org/wiki/User:Der_Wolf_im_Wald</x:v>
      </x:c>
      <x:c r="C190" s="51" t="str">
        <x:v>https://commons.wikimedia.org/wiki/User:Der_Wolf_im_Wald</x:v>
      </x:c>
      <x:c r="D190" s="51" t="str">
        <x:v>https://upload.wikimedia.org/wikipedia/commons/b/b1/Brandenburger_Tor_morgens.jpg?utm_source=commons.wikimedia.org&amp;utm_campaign=imageinfo&amp;utm_content=original</x:v>
      </x:c>
      <x:c r="E190" s="51" t="str"/>
      <x:c r="F190" s="51" t="str"/>
      <x:c r="G190" s="51" t="str">
        <x:v>Fotoğraflar/90446715-f7c2-4738-986c-9d3206f7c8bf.webp</x:v>
      </x:c>
      <x:c r="H190" s="51" t="str">
        <x:v>8fb15e84d2d6a7bf51f88aab83e293ead59c1488ced192a36e863d228971e400</x:v>
      </x:c>
      <x:c r="I190" s="51" t="str">
        <x:v>Fotoğraflar/90446715-f7c2-4738-986c-9d3206f7c8bf.webp</x:v>
      </x:c>
      <x:c r="J190" s="51" t="str">
        <x:v>8fb15e84d2d6a7bf51f88aab83e293ead59c1488ced192a36e863d228971e400</x:v>
      </x:c>
      <x:c r="K190" s="51" t="n">
        <x:v>1000</x:v>
      </x:c>
      <x:c r="L190" s="51" t="n">
        <x:v>668</x:v>
      </x:c>
      <x:c r="M190" s="51" t="str">
        <x:v>Mevcut yayımlanmış fotoğraf dosyası aynen korundu. Önceki değişiklik kaydı: Corteqs: en fazla 1000 piksele küçültme ve WebP dönüşümü. İçerik üretilmedi veya değiştirilmedi.</x:v>
      </x:c>
      <x:c r="N190" s="51" t="str">
        <x:v>Kaynak zincirinde açık nokta</x:v>
      </x:c>
      <x:c r="O190" s="51" t="str">
        <x:v>Eski teslimde fiilen indirilen URL tutulmamış. Güncel özgün URL indirme geçmişi yerine yazılmadı. Güncel kaynak API kontrolü: 2026-10-15T07:17:26.314490+00:00; eski kontrol tarihleri korunmuştur.</x:v>
      </x:c>
    </x:row>
    <x:row r="191" ht="54" customHeight="1">
      <x:c r="A191" s="51" t="str">
        <x:v>berlin:photo:venue-220</x:v>
      </x:c>
      <x:c r="B191" s="51" t="str">
        <x:v>https://commons.wikimedia.org/wiki/User:Gunnar_Klack</x:v>
      </x:c>
      <x:c r="C191" s="51" t="str">
        <x:v>https://commons.wikimedia.org/wiki/User:Gunnar_Klack</x:v>
      </x:c>
      <x:c r="D191" s="51" t="str">
        <x:v>https://upload.wikimedia.org/wikipedia/commons/0/09/2024-09-30-Reichstag-Berlin-Mitte.jpg?utm_source=commons.wikimedia.org&amp;utm_campaign=imageinfo&amp;utm_content=original</x:v>
      </x:c>
      <x:c r="E191" s="51" t="str"/>
      <x:c r="F191" s="51" t="str"/>
      <x:c r="G191" s="51" t="str">
        <x:v>Fotoğraflar/d1ef481e-235a-4ead-a8e9-e2c4c96a055d.webp</x:v>
      </x:c>
      <x:c r="H191" s="51" t="str">
        <x:v>82a88d78264dcd3951c1568caa61edd6fecd95872a92dd9caf1097fd688fc502</x:v>
      </x:c>
      <x:c r="I191" s="51" t="str">
        <x:v>Fotoğraflar/d1ef481e-235a-4ead-a8e9-e2c4c96a055d.webp</x:v>
      </x:c>
      <x:c r="J191" s="51" t="str">
        <x:v>82a88d78264dcd3951c1568caa61edd6fecd95872a92dd9caf1097fd688fc502</x:v>
      </x:c>
      <x:c r="K191" s="51" t="n">
        <x:v>1200</x:v>
      </x:c>
      <x:c r="L191" s="51" t="n">
        <x:v>884</x:v>
      </x:c>
      <x:c r="M191" s="51" t="str">
        <x:v>Mevcut yayımlanmış fotoğraf dosyası aynen korundu. Önceki değişiklik kaydı: Corteqs: boyutlandırma ve WebP dönüşümü; gösterim alanına göre kırpma.</x:v>
      </x:c>
      <x:c r="N191" s="51" t="str">
        <x:v>Kaynak zincirinde açık nokta</x:v>
      </x:c>
      <x:c r="O191" s="51" t="str">
        <x:v>Eski teslimde fiilen indirilen URL tutulmamış. Güncel özgün URL indirme geçmişi yerine yazılmadı. Güncel kaynak API kontrolü: 2026-10-15T07:15:00.971944+00:00; eski kontrol tarihleri korunmuştur.</x:v>
      </x:c>
    </x:row>
    <x:row r="192" ht="54" customHeight="1">
      <x:c r="A192" s="51" t="str">
        <x:v>berlin:photo:venue-194</x:v>
      </x:c>
      <x:c r="B192" s="51" t="str">
        <x:v>https://commons.wikimedia.org/wiki/User:Code</x:v>
      </x:c>
      <x:c r="C192" s="51" t="str">
        <x:v>https://commons.wikimedia.org/wiki/User:Code</x:v>
      </x:c>
      <x:c r="D192" s="51" t="str">
        <x:v>https://upload.wikimedia.org/wikipedia/commons/8/84/141227_Berliner_Dom.jpg?utm_source=commons.wikimedia.org&amp;utm_campaign=imageinfo&amp;utm_content=original</x:v>
      </x:c>
      <x:c r="E192" s="51" t="str"/>
      <x:c r="F192" s="51" t="str"/>
      <x:c r="G192" s="51" t="str">
        <x:v>Fotoğraflar/4fed8b27-3c27-4a1f-b734-9f6caa9d641c.webp</x:v>
      </x:c>
      <x:c r="H192" s="51" t="str">
        <x:v>dc5c90bbbd3de10e1a626bac175cd78c8b280cd63a14499b3fb53efa8b705904</x:v>
      </x:c>
      <x:c r="I192" s="51" t="str">
        <x:v>Fotoğraflar/4fed8b27-3c27-4a1f-b734-9f6caa9d641c.webp</x:v>
      </x:c>
      <x:c r="J192" s="51" t="str">
        <x:v>dc5c90bbbd3de10e1a626bac175cd78c8b280cd63a14499b3fb53efa8b705904</x:v>
      </x:c>
      <x:c r="K192" s="51" t="n">
        <x:v>960</x:v>
      </x:c>
      <x:c r="L192" s="51" t="n">
        <x:v>672</x:v>
      </x:c>
      <x:c r="M192" s="51" t="str">
        <x:v>Mevcut yayımlanmış fotoğraf dosyası aynen korundu. Önceki değişiklik kaydı: Corteqs: boyutlandırma ve WebP dönüşümü; gösterim alanına göre kırpma.</x:v>
      </x:c>
      <x:c r="N192" s="51" t="str">
        <x:v>Kaynak zincirinde açık nokta</x:v>
      </x:c>
      <x:c r="O192" s="51" t="str">
        <x:v>Eski teslimde fiilen indirilen URL tutulmamış. Güncel özgün URL indirme geçmişi yerine yazılmadı. Güncel kaynak API kontrolü: 2026-10-15T07:13:51.222528+00:00; eski kontrol tarihleri korunmuştur.</x:v>
      </x:c>
    </x:row>
    <x:row r="193" ht="54" customHeight="1">
      <x:c r="A193" s="51" t="str">
        <x:v>berlin:photo:venue-195</x:v>
      </x:c>
      <x:c r="B193" s="51" t="str">
        <x:v>https://commons.wikimedia.org/wiki/User:W._Bulach</x:v>
      </x:c>
      <x:c r="C193" s="51" t="str">
        <x:v>https://commons.wikimedia.org/wiki/User:W._Bulach</x:v>
      </x:c>
      <x:c r="D193" s="51" t="str">
        <x:v>https://upload.wikimedia.org/wikipedia/commons/b/b1/.00_1039_Berliner_Dom%2C_Altar.jpg?utm_source=commons.wikimedia.org&amp;utm_campaign=imageinfo&amp;utm_content=original</x:v>
      </x:c>
      <x:c r="E193" s="51" t="str"/>
      <x:c r="F193" s="51" t="str"/>
      <x:c r="G193" s="51" t="str">
        <x:v>Fotoğraflar/c42685f6-8ab3-4a71-8e63-4c2dd25d6046.webp</x:v>
      </x:c>
      <x:c r="H193" s="51" t="str">
        <x:v>b909861b43611a39308685eaaf3ef0b1b077de5368b43a5c1a25136be70be8c5</x:v>
      </x:c>
      <x:c r="I193" s="51" t="str">
        <x:v>Fotoğraflar/c42685f6-8ab3-4a71-8e63-4c2dd25d6046.webp</x:v>
      </x:c>
      <x:c r="J193" s="51" t="str">
        <x:v>b909861b43611a39308685eaaf3ef0b1b077de5368b43a5c1a25136be70be8c5</x:v>
      </x:c>
      <x:c r="K193" s="51" t="n">
        <x:v>960</x:v>
      </x:c>
      <x:c r="L193" s="51" t="n">
        <x:v>640</x:v>
      </x:c>
      <x:c r="M193" s="51" t="str">
        <x:v>Mevcut yayımlanmış fotoğraf dosyası aynen korundu. Önceki değişiklik kaydı: Corteqs: boyutlandırma ve WebP dönüşümü; gösterim alanına göre kırpma.</x:v>
      </x:c>
      <x:c r="N193" s="51" t="str">
        <x:v>Kaynak zincirinde açık nokta</x:v>
      </x:c>
      <x:c r="O193" s="51" t="str">
        <x:v>Eski teslimde fiilen indirilen URL tutulmamış. Güncel özgün URL indirme geçmişi yerine yazılmadı. Güncel kaynak API kontrolü: 2026-10-15T07:13:38.256469+00:00; eski kontrol tarihleri korunmuştur.</x:v>
      </x:c>
    </x:row>
    <x:row r="194" ht="54" customHeight="1">
      <x:c r="A194" s="51" t="str">
        <x:v>berlin:photo:venue-196</x:v>
      </x:c>
      <x:c r="B194" s="51" t="str">
        <x:v>https://commons.wikimedia.org/wiki/User:Lklundin</x:v>
      </x:c>
      <x:c r="C194" s="51" t="str">
        <x:v>https://commons.wikimedia.org/wiki/User:Lklundin</x:v>
      </x:c>
      <x:c r="D194" s="51" t="str">
        <x:v>https://upload.wikimedia.org/wikipedia/commons/2/2b/Segment_with_Graffiti_of_the_Berlin_Wall_%283_of_4%29_%28cropped%29.jpg?utm_source=commons.wikimedia.org&amp;utm_campaign=imageinfo&amp;utm_content=original</x:v>
      </x:c>
      <x:c r="E194" s="51" t="str"/>
      <x:c r="F194" s="51" t="str"/>
      <x:c r="G194" s="51" t="str">
        <x:v>Fotoğraflar/70f0dde7-b7c0-4537-bc81-a0752aa96cdf.webp</x:v>
      </x:c>
      <x:c r="H194" s="51" t="str">
        <x:v>cec39c738424d2fadc7182587582d196acf77373e14413cc75cfc84184a64de6</x:v>
      </x:c>
      <x:c r="I194" s="51" t="str">
        <x:v>Fotoğraflar/70f0dde7-b7c0-4537-bc81-a0752aa96cdf.webp</x:v>
      </x:c>
      <x:c r="J194" s="51" t="str">
        <x:v>cec39c738424d2fadc7182587582d196acf77373e14413cc75cfc84184a64de6</x:v>
      </x:c>
      <x:c r="K194" s="51" t="n">
        <x:v>960</x:v>
      </x:c>
      <x:c r="L194" s="51" t="n">
        <x:v>587</x:v>
      </x:c>
      <x:c r="M194" s="51" t="str">
        <x:v>Mevcut yayımlanmış fotoğraf dosyası aynen korundu. Önceki değişiklik kaydı: Corteqs: boyutlandırma ve WebP dönüşümü; gösterim alanına göre kırpma.</x:v>
      </x:c>
      <x:c r="N194" s="51" t="str">
        <x:v>Kaynak zincirinde açık nokta</x:v>
      </x:c>
      <x:c r="O194" s="51" t="str">
        <x:v>Eski teslimde fiilen indirilen URL tutulmamış. Güncel özgün URL indirme geçmişi yerine yazılmadı. Güncel kaynak API kontrolü: 2026-10-15T07:24:42.995098+00:00; eski kontrol tarihleri korunmuştur.</x:v>
      </x:c>
    </x:row>
    <x:row r="195" ht="54" customHeight="1">
      <x:c r="A195" s="51" t="str">
        <x:v>berlin:photo:venue-197</x:v>
      </x:c>
      <x:c r="B195" s="51" t="str">
        <x:v>https://commons.wikimedia.org/wiki/User:Freepenguin</x:v>
      </x:c>
      <x:c r="C195" s="51" t="str">
        <x:v>https://commons.wikimedia.org/wiki/User:Freepenguin</x:v>
      </x:c>
      <x:c r="D195" s="51" t="str">
        <x:v>https://upload.wikimedia.org/wikipedia/commons/f/ff/Berlin_Wall6233.JPG?utm_source=commons.wikimedia.org&amp;utm_campaign=imageinfo&amp;utm_content=original</x:v>
      </x:c>
      <x:c r="E195" s="51" t="str"/>
      <x:c r="F195" s="51" t="str"/>
      <x:c r="G195" s="51" t="str">
        <x:v>Fotoğraflar/6d130790-1c72-45e2-8a67-81765aecec84.webp</x:v>
      </x:c>
      <x:c r="H195" s="51" t="str">
        <x:v>4d3807e68e2551045020e57ae8323a572289fd7d5eceeece97f17cf7846dbd4c</x:v>
      </x:c>
      <x:c r="I195" s="51" t="str">
        <x:v>Fotoğraflar/6d130790-1c72-45e2-8a67-81765aecec84.webp</x:v>
      </x:c>
      <x:c r="J195" s="51" t="str">
        <x:v>4d3807e68e2551045020e57ae8323a572289fd7d5eceeece97f17cf7846dbd4c</x:v>
      </x:c>
      <x:c r="K195" s="51" t="n">
        <x:v>960</x:v>
      </x:c>
      <x:c r="L195" s="51" t="n">
        <x:v>720</x:v>
      </x:c>
      <x:c r="M195" s="51" t="str">
        <x:v>Mevcut yayımlanmış fotoğraf dosyası aynen korundu. Önceki değişiklik kaydı: Corteqs: boyutlandırma ve WebP dönüşümü; gösterim alanına göre kırpma.</x:v>
      </x:c>
      <x:c r="N195" s="51" t="str">
        <x:v>Kaynak zincirinde açık nokta</x:v>
      </x:c>
      <x:c r="O195" s="51" t="str">
        <x:v>Eski teslimde fiilen indirilen URL tutulmamış. Güncel özgün URL indirme geçmişi yerine yazılmadı. Güncel kaynak API kontrolü: 2026-10-15T07:17:06.249785+00:00; eski kontrol tarihleri korunmuştur.</x:v>
      </x:c>
    </x:row>
    <x:row r="196" ht="54" customHeight="1">
      <x:c r="A196" s="51" t="str">
        <x:v>berlin:photo:venue-198</x:v>
      </x:c>
      <x:c r="B196" s="51" t="str">
        <x:v>https://commons.wikimedia.org/wiki/User:Freepenguin</x:v>
      </x:c>
      <x:c r="C196" s="51" t="str">
        <x:v>https://commons.wikimedia.org/wiki/User:Freepenguin</x:v>
      </x:c>
      <x:c r="D196" s="51" t="str">
        <x:v>https://upload.wikimedia.org/wikipedia/commons/8/8f/Berlin_Wall6259.JPG?utm_source=commons.wikimedia.org&amp;utm_campaign=imageinfo&amp;utm_content=original</x:v>
      </x:c>
      <x:c r="E196" s="51" t="str"/>
      <x:c r="F196" s="51" t="str"/>
      <x:c r="G196" s="51" t="str">
        <x:v>Fotoğraflar/dc7147b7-ed07-43f3-af06-551e5fb6f605.webp</x:v>
      </x:c>
      <x:c r="H196" s="51" t="str">
        <x:v>582629719438decc372c5c48bf3ed7603ba4c71d84caf1f2b94185d282225cb5</x:v>
      </x:c>
      <x:c r="I196" s="51" t="str">
        <x:v>Fotoğraflar/dc7147b7-ed07-43f3-af06-551e5fb6f605.webp</x:v>
      </x:c>
      <x:c r="J196" s="51" t="str">
        <x:v>582629719438decc372c5c48bf3ed7603ba4c71d84caf1f2b94185d282225cb5</x:v>
      </x:c>
      <x:c r="K196" s="51" t="n">
        <x:v>960</x:v>
      </x:c>
      <x:c r="L196" s="51" t="n">
        <x:v>720</x:v>
      </x:c>
      <x:c r="M196" s="51" t="str">
        <x:v>Mevcut yayımlanmış fotoğraf dosyası aynen korundu. Önceki değişiklik kaydı: Corteqs: boyutlandırma ve WebP dönüşümü; gösterim alanına göre kırpma.</x:v>
      </x:c>
      <x:c r="N196" s="51" t="str">
        <x:v>Kaynak zincirinde açık nokta</x:v>
      </x:c>
      <x:c r="O196" s="51" t="str">
        <x:v>Eski teslimde fiilen indirilen URL tutulmamış. Güncel özgün URL indirme geçmişi yerine yazılmadı. Güncel kaynak API kontrolü: 2026-10-15T07:17:06.249785+00:00; eski kontrol tarihleri korunmuştur.</x:v>
      </x:c>
    </x:row>
    <x:row r="197" ht="54" customHeight="1">
      <x:c r="A197" s="51" t="str">
        <x:v>berlin:photo:venue-199</x:v>
      </x:c>
      <x:c r="B197" s="51" t="str">
        <x:v>https://commons.wikimedia.org/wiki/User:Fernando</x:v>
      </x:c>
      <x:c r="C197" s="51" t="str">
        <x:v>https://commons.wikimedia.org/wiki/User:Fernando</x:v>
      </x:c>
      <x:c r="D197" s="51" t="str">
        <x:v>https://upload.wikimedia.org/wikipedia/commons/1/1a/Blue_Hour_in_Berlin.jpg?utm_source=commons.wikimedia.org&amp;utm_campaign=imageinfo&amp;utm_content=original</x:v>
      </x:c>
      <x:c r="E197" s="51" t="str"/>
      <x:c r="F197" s="51" t="str"/>
      <x:c r="G197" s="51" t="str">
        <x:v>Fotoğraflar/a266fad1-7296-4a80-bc3e-196c40ac3671.webp</x:v>
      </x:c>
      <x:c r="H197" s="51" t="str">
        <x:v>da03944d711e0c79575d8f15799829470ec1d55eb7638cec5fd9ead2c9354a5b</x:v>
      </x:c>
      <x:c r="I197" s="51" t="str">
        <x:v>Fotoğraflar/a266fad1-7296-4a80-bc3e-196c40ac3671.webp</x:v>
      </x:c>
      <x:c r="J197" s="51" t="str">
        <x:v>da03944d711e0c79575d8f15799829470ec1d55eb7638cec5fd9ead2c9354a5b</x:v>
      </x:c>
      <x:c r="K197" s="51" t="n">
        <x:v>960</x:v>
      </x:c>
      <x:c r="L197" s="51" t="n">
        <x:v>540</x:v>
      </x:c>
      <x:c r="M197" s="51" t="str">
        <x:v>Mevcut yayımlanmış fotoğraf dosyası aynen korundu. Önceki değişiklik kaydı: Corteqs: boyutlandırma ve WebP dönüşümü; gösterim alanına göre kırpma.</x:v>
      </x:c>
      <x:c r="N197" s="51" t="str">
        <x:v>Kaynak zincirinde açık nokta</x:v>
      </x:c>
      <x:c r="O197" s="51" t="str">
        <x:v>Eski teslimde fiilen indirilen URL tutulmamış. Güncel özgün URL indirme geçmişi yerine yazılmadı. Güncel kaynak API kontrolü: 2026-10-15T07:17:20.569045+00:00; eski kontrol tarihleri korunmuştur.</x:v>
      </x:c>
    </x:row>
    <x:row r="198" ht="54" customHeight="1">
      <x:c r="A198" s="51" t="str">
        <x:v>berlin:photo:venue-200</x:v>
      </x:c>
      <x:c r="B198" s="51" t="str">
        <x:v>https://commons.wikimedia.org/wiki/User:J%C3%B6rg_Z%C3%A4gel</x:v>
      </x:c>
      <x:c r="C198" s="51" t="str">
        <x:v>https://commons.wikimedia.org/wiki/User:J%C3%B6rg_Z%C3%A4gel</x:v>
      </x:c>
      <x:c r="D198" s="51" t="str">
        <x:v>https://upload.wikimedia.org/wikipedia/commons/5/59/Berlin%2C_Mitte%2C_Nikolaiviertel%2C_Palais_Ephraim_01.jpg?utm_source=commons.wikimedia.org&amp;utm_campaign=imageinfo&amp;utm_content=original</x:v>
      </x:c>
      <x:c r="E198" s="51" t="str"/>
      <x:c r="F198" s="51" t="str"/>
      <x:c r="G198" s="51" t="str">
        <x:v>Fotoğraflar/60cff8e8-83b3-4062-954f-55e785d6436c.webp</x:v>
      </x:c>
      <x:c r="H198" s="51" t="str">
        <x:v>3a52db5f0a3d06a9b7125fe7788b900334fa507480e74689fa2b134cff0d156e</x:v>
      </x:c>
      <x:c r="I198" s="51" t="str">
        <x:v>Fotoğraflar/60cff8e8-83b3-4062-954f-55e785d6436c.webp</x:v>
      </x:c>
      <x:c r="J198" s="51" t="str">
        <x:v>3a52db5f0a3d06a9b7125fe7788b900334fa507480e74689fa2b134cff0d156e</x:v>
      </x:c>
      <x:c r="K198" s="51" t="n">
        <x:v>960</x:v>
      </x:c>
      <x:c r="L198" s="51" t="n">
        <x:v>788</x:v>
      </x:c>
      <x:c r="M198" s="51" t="str">
        <x:v>Mevcut yayımlanmış fotoğraf dosyası aynen korundu. Önceki değişiklik kaydı: Corteqs: boyutlandırma ve WebP dönüşümü; gösterim alanına göre kırpma.</x:v>
      </x:c>
      <x:c r="N198" s="51" t="str">
        <x:v>Kaynak zincirinde açık nokta</x:v>
      </x:c>
      <x:c r="O198" s="51" t="str">
        <x:v>Eski teslimde fiilen indirilen URL tutulmamış. Güncel özgün URL indirme geçmişi yerine yazılmadı. Güncel kaynak API kontrolü: 2026-10-15T07:17:06.249785+00:00; eski kontrol tarihleri korunmuştur.</x:v>
      </x:c>
    </x:row>
    <x:row r="199" ht="54" customHeight="1">
      <x:c r="A199" s="51" t="str">
        <x:v>berlin:photo:venue-201</x:v>
      </x:c>
      <x:c r="B199" s="51" t="str">
        <x:v>https://commons.wikimedia.org/wiki/User:J%C3%B6rg_Z%C3%A4gel</x:v>
      </x:c>
      <x:c r="C199" s="51" t="str">
        <x:v>https://commons.wikimedia.org/wiki/User:J%C3%B6rg_Z%C3%A4gel</x:v>
      </x:c>
      <x:c r="D199" s="51" t="str">
        <x:v>https://upload.wikimedia.org/wikipedia/commons/a/ac/Berlin%2C_Mitte%2C_Nikolaiviertel%2C_Poststra%C3%9Fe_30%2C_Schmales_Haus_02.jpg?utm_source=commons.wikimedia.org&amp;utm_campaign=imageinfo&amp;utm_content=original</x:v>
      </x:c>
      <x:c r="E199" s="51" t="str"/>
      <x:c r="F199" s="51" t="str"/>
      <x:c r="G199" s="51" t="str">
        <x:v>Fotoğraflar/04e0db5f-c127-48ff-883b-d4bf9f6040e0.webp</x:v>
      </x:c>
      <x:c r="H199" s="51" t="str">
        <x:v>93bbe8af9afb37f79b471a1fc8f33ac20e94ac0d19349c829f94a394bd4e57e4</x:v>
      </x:c>
      <x:c r="I199" s="51" t="str">
        <x:v>Fotoğraflar/04e0db5f-c127-48ff-883b-d4bf9f6040e0.webp</x:v>
      </x:c>
      <x:c r="J199" s="51" t="str">
        <x:v>93bbe8af9afb37f79b471a1fc8f33ac20e94ac0d19349c829f94a394bd4e57e4</x:v>
      </x:c>
      <x:c r="K199" s="51" t="n">
        <x:v>630</x:v>
      </x:c>
      <x:c r="L199" s="51" t="n">
        <x:v>1000</x:v>
      </x:c>
      <x:c r="M199" s="51" t="str">
        <x:v>Mevcut yayımlanmış fotoğraf dosyası aynen korundu. Önceki değişiklik kaydı: Corteqs: boyutlandırma ve WebP dönüşümü; gösterim alanına göre kırpma.</x:v>
      </x:c>
      <x:c r="N199" s="51" t="str">
        <x:v>Kaynak zincirinde açık nokta</x:v>
      </x:c>
      <x:c r="O199" s="51" t="str">
        <x:v>Eski teslimde fiilen indirilen URL tutulmamış. Güncel özgün URL indirme geçmişi yerine yazılmadı. Güncel kaynak API kontrolü: 2026-10-15T07:17:09.326189+00:00; eski kontrol tarihleri korunmuştur.</x:v>
      </x:c>
    </x:row>
    <x:row r="200" ht="54" customHeight="1">
      <x:c r="A200" s="51" t="str">
        <x:v>berlin:photo:venue-221</x:v>
      </x:c>
      <x:c r="B200" s="51" t="str">
        <x:v>https://de.wikipedia.org/wiki/Benutzer:Bruhaha</x:v>
      </x:c>
      <x:c r="C200" s="51" t="str">
        <x:v>https://de.wikipedia.org/wiki/Benutzer:Bruhaha</x:v>
      </x:c>
      <x:c r="D200" s="51" t="str">
        <x:v>https://upload.wikimedia.org/wikipedia/commons/6/63/Berlin_zoo_elefantentor.jpg?utm_source=commons.wikimedia.org&amp;utm_campaign=imageinfo&amp;utm_content=original</x:v>
      </x:c>
      <x:c r="E200" s="51" t="str"/>
      <x:c r="F200" s="51" t="str"/>
      <x:c r="G200" s="51" t="str">
        <x:v>Fotoğraflar/c0557b16-b7e8-4c68-96e4-1d20c427dc86.webp</x:v>
      </x:c>
      <x:c r="H200" s="51" t="str">
        <x:v>26babbadf3d10c52218278540f961e33966a9c8ef69cd0084dd27cee26a09052</x:v>
      </x:c>
      <x:c r="I200" s="51" t="str">
        <x:v>Fotoğraflar/c0557b16-b7e8-4c68-96e4-1d20c427dc86.webp</x:v>
      </x:c>
      <x:c r="J200" s="51" t="str">
        <x:v>26babbadf3d10c52218278540f961e33966a9c8ef69cd0084dd27cee26a09052</x:v>
      </x:c>
      <x:c r="K200" s="51" t="n">
        <x:v>960</x:v>
      </x:c>
      <x:c r="L200" s="51" t="n">
        <x:v>720</x:v>
      </x:c>
      <x:c r="M200" s="51" t="str">
        <x:v>Mevcut yayımlanmış fotoğraf dosyası aynen korundu. Önceki değişiklik kaydı: Corteqs: boyutlandırma ve WebP dönüşümü; gösterim alanına göre kırpma.</x:v>
      </x:c>
      <x:c r="N200" s="51" t="str">
        <x:v>Kaynak zincirinde açık nokta</x:v>
      </x:c>
      <x:c r="O200" s="51" t="str">
        <x:v>Eski teslimde fiilen indirilen URL tutulmamış. Güncel özgün URL indirme geçmişi yerine yazılmadı. Güncel kaynak API kontrolü: 2026-10-15T07:17:06.249785+00:00; eski kontrol tarihleri korunmuştur.</x:v>
      </x:c>
    </x:row>
    <x:row r="201" ht="54" customHeight="1">
      <x:c r="A201" s="51" t="str">
        <x:v>berlin:photo:venue-222</x:v>
      </x:c>
      <x:c r="B201" s="51" t="str">
        <x:v>https://commons.wikimedia.org/wiki/User:Geoprofi_Lars</x:v>
      </x:c>
      <x:c r="C201" s="51" t="str">
        <x:v>https://commons.wikimedia.org/wiki/User:Geoprofi_Lars</x:v>
      </x:c>
      <x:c r="D201" s="51" t="str">
        <x:v>https://upload.wikimedia.org/wikipedia/commons/2/28/2021-07-19_L%C3%B6wentor_Zoologischer_Garten_Berlin_01.jpg?utm_source=commons.wikimedia.org&amp;utm_campaign=imageinfo&amp;utm_content=original</x:v>
      </x:c>
      <x:c r="E201" s="51" t="str"/>
      <x:c r="F201" s="51" t="str"/>
      <x:c r="G201" s="51" t="str">
        <x:v>Fotoğraflar/a9d455a5-efb4-4fdf-bd92-65830cbca130.webp</x:v>
      </x:c>
      <x:c r="H201" s="51" t="str">
        <x:v>66572801bc82a9b60dce953ddd2422b3b072ffcd73a9327f1f100ed90e8fcac0</x:v>
      </x:c>
      <x:c r="I201" s="51" t="str">
        <x:v>Fotoğraflar/a9d455a5-efb4-4fdf-bd92-65830cbca130.webp</x:v>
      </x:c>
      <x:c r="J201" s="51" t="str">
        <x:v>66572801bc82a9b60dce953ddd2422b3b072ffcd73a9327f1f100ed90e8fcac0</x:v>
      </x:c>
      <x:c r="K201" s="51" t="n">
        <x:v>960</x:v>
      </x:c>
      <x:c r="L201" s="51" t="n">
        <x:v>720</x:v>
      </x:c>
      <x:c r="M201" s="51" t="str">
        <x:v>Mevcut yayımlanmış fotoğraf dosyası aynen korundu. Önceki değişiklik kaydı: Corteqs: boyutlandırma ve WebP dönüşümü; gösterim alanına göre kırpma.</x:v>
      </x:c>
      <x:c r="N201" s="51" t="str">
        <x:v>Kaynak zincirinde açık nokta</x:v>
      </x:c>
      <x:c r="O201" s="51" t="str">
        <x:v>Eski teslimde fiilen indirilen URL tutulmamış. Güncel özgün URL indirme geçmişi yerine yazılmadı. Güncel kaynak API kontrolü: 2026-10-15T07:14:43.802823+00:00; eski kontrol tarihleri korunmuştur.</x:v>
      </x:c>
    </x:row>
    <x:row r="202" ht="54" customHeight="1">
      <x:c r="A202" s="51" t="str">
        <x:v>berlin:photo:venue-224</x:v>
      </x:c>
      <x:c r="B202" s="51" t="str"/>
      <x:c r="C202" s="51" t="str">
        <x:v>https://commons.wikimedia.org/wiki/File:Tierpark_Berlin_-_Main_entry.jpg</x:v>
      </x:c>
      <x:c r="D202" s="51" t="str">
        <x:v>https://upload.wikimedia.org/wikipedia/commons/4/41/Tierpark_Berlin_-_Main_entry.jpg?utm_source=commons.wikimedia.org&amp;utm_campaign=imageinfo&amp;utm_content=original</x:v>
      </x:c>
      <x:c r="E202" s="51" t="str"/>
      <x:c r="F202" s="51" t="str"/>
      <x:c r="G202" s="51" t="str">
        <x:v>Fotoğraflar/6ad5c7cf-2acb-4e39-82ec-fb6d88265136.webp</x:v>
      </x:c>
      <x:c r="H202" s="51" t="str">
        <x:v>52eefe3dc020a2cd3d00cc0877b66c4802f786285359bc209266198630d56e80</x:v>
      </x:c>
      <x:c r="I202" s="51" t="str">
        <x:v>Fotoğraflar/6ad5c7cf-2acb-4e39-82ec-fb6d88265136.webp</x:v>
      </x:c>
      <x:c r="J202" s="51" t="str">
        <x:v>52eefe3dc020a2cd3d00cc0877b66c4802f786285359bc209266198630d56e80</x:v>
      </x:c>
      <x:c r="K202" s="51" t="n">
        <x:v>960</x:v>
      </x:c>
      <x:c r="L202" s="51" t="n">
        <x:v>720</x:v>
      </x:c>
      <x:c r="M202" s="51" t="str">
        <x:v>Mevcut yayımlanmış fotoğraf dosyası aynen korundu. Önceki değişiklik kaydı: Corteqs: boyutlandırma ve WebP dönüşümü; gösterim alanına göre kırpma.</x:v>
      </x:c>
      <x:c r="N202" s="51" t="str">
        <x:v>Kaynak zincirinde açık nokta</x:v>
      </x:c>
      <x:c r="O202" s="51" t="str">
        <x:v>Eski teslimde fiilen indirilen URL tutulmamış. Güncel özgün URL indirme geçmişi yerine yazılmadı. Ayrı fotoğrafçı profili kanıtta bulunamadı; eser sayfası atıf bağlantısıdır. Güncel kaynak API kontrolü: 2026-10-15T07:25:44.930003+00:00; eski kontrol tarihleri korunmuştur.</x:v>
      </x:c>
    </x:row>
    <x:row r="203" ht="54" customHeight="1">
      <x:c r="A203" s="51" t="str">
        <x:v>berlin:photo:venue-226</x:v>
      </x:c>
      <x:c r="B203" s="51" t="str">
        <x:v>https://commons.wikimedia.org/wiki/User:Georgfotoart</x:v>
      </x:c>
      <x:c r="C203" s="51" t="str">
        <x:v>https://commons.wikimedia.org/wiki/User:Georgfotoart</x:v>
      </x:c>
      <x:c r="D203" s="51" t="str">
        <x:v>https://upload.wikimedia.org/wikipedia/commons/3/3f/Zoo_Berlin_Aquarium_Fassade_3_b.jpg?utm_source=commons.wikimedia.org&amp;utm_campaign=imageinfo&amp;utm_content=original</x:v>
      </x:c>
      <x:c r="E203" s="51" t="str"/>
      <x:c r="F203" s="51" t="str"/>
      <x:c r="G203" s="51" t="str">
        <x:v>Fotoğraflar/daccf955-255e-4794-9635-4dcc2d72e49a.webp</x:v>
      </x:c>
      <x:c r="H203" s="51" t="str">
        <x:v>c177de04eaa0d01cd0525369bf5d6a453414f4b7c674caf467bd1f79444f4198</x:v>
      </x:c>
      <x:c r="I203" s="51" t="str">
        <x:v>Fotoğraflar/daccf955-255e-4794-9635-4dcc2d72e49a.webp</x:v>
      </x:c>
      <x:c r="J203" s="51" t="str">
        <x:v>c177de04eaa0d01cd0525369bf5d6a453414f4b7c674caf467bd1f79444f4198</x:v>
      </x:c>
      <x:c r="K203" s="51" t="n">
        <x:v>960</x:v>
      </x:c>
      <x:c r="L203" s="51" t="n">
        <x:v>540</x:v>
      </x:c>
      <x:c r="M203" s="51" t="str">
        <x:v>Mevcut yayımlanmış fotoğraf dosyası aynen korundu. Önceki değişiklik kaydı: Corteqs: boyutlandırma ve WebP dönüşümü; gösterim alanına göre kırpma.</x:v>
      </x:c>
      <x:c r="N203" s="51" t="str">
        <x:v>Kaynak zincirinde açık nokta</x:v>
      </x:c>
      <x:c r="O203" s="51" t="str">
        <x:v>Eski teslimde fiilen indirilen URL tutulmamış. Güncel özgün URL indirme geçmişi yerine yazılmadı. Güncel kaynak API kontrolü: 2026-10-15T07:26:32.592427+00:00; eski kontrol tarihleri korunmuştur.</x:v>
      </x:c>
    </x:row>
    <x:row r="204" ht="54" customHeight="1">
      <x:c r="A204" s="51" t="str">
        <x:v>berlin:photo:venue-227</x:v>
      </x:c>
      <x:c r="B204" s="51" t="str"/>
      <x:c r="C204" s="51" t="str">
        <x:v>https://commons.wikimedia.org/wiki/File:Aquarium_Berlin_Nishikigoi.jpg</x:v>
      </x:c>
      <x:c r="D204" s="51" t="str">
        <x:v>https://upload.wikimedia.org/wikipedia/commons/e/e9/Aquarium_Berlin_Nishikigoi.jpg?utm_source=commons.wikimedia.org&amp;utm_campaign=imageinfo&amp;utm_content=original</x:v>
      </x:c>
      <x:c r="E204" s="51" t="str"/>
      <x:c r="F204" s="51" t="str"/>
      <x:c r="G204" s="51" t="str">
        <x:v>Fotoğraflar/8cfd0da2-6496-4a0f-aa89-ba2607f0bef5.webp</x:v>
      </x:c>
      <x:c r="H204" s="51" t="str">
        <x:v>11b9b00e3c8d1286ccd6c0c2fa33e10e010c60dce8309ac166edccea3239f428</x:v>
      </x:c>
      <x:c r="I204" s="51" t="str">
        <x:v>Fotoğraflar/8cfd0da2-6496-4a0f-aa89-ba2607f0bef5.webp</x:v>
      </x:c>
      <x:c r="J204" s="51" t="str">
        <x:v>11b9b00e3c8d1286ccd6c0c2fa33e10e010c60dce8309ac166edccea3239f428</x:v>
      </x:c>
      <x:c r="K204" s="51" t="n">
        <x:v>667</x:v>
      </x:c>
      <x:c r="L204" s="51" t="n">
        <x:v>1000</x:v>
      </x:c>
      <x:c r="M204" s="51" t="str">
        <x:v>Mevcut yayımlanmış fotoğraf dosyası aynen korundu. Önceki değişiklik kaydı: Corteqs: boyutlandırma ve WebP dönüşümü; gösterim alanına göre kırpma.</x:v>
      </x:c>
      <x:c r="N204" s="51" t="str">
        <x:v>Kaynak zincirinde açık nokta</x:v>
      </x:c>
      <x:c r="O204" s="51" t="str">
        <x:v>Eski teslimde fiilen indirilen URL tutulmamış. Güncel özgün URL indirme geçmişi yerine yazılmadı. Ayrı fotoğrafçı profili kanıtta bulunamadı; eser sayfası atıf bağlantısıdır. Güncel kaynak API kontrolü: 2026-10-15T07:16:23.233716+00:00; eski kontrol tarihleri korunmuştur.</x:v>
      </x:c>
    </x:row>
    <x:row r="205" ht="54" customHeight="1">
      <x:c r="A205" s="51" t="str">
        <x:v>berlin:photo:venue-228</x:v>
      </x:c>
      <x:c r="B205" s="51" t="str">
        <x:v>https://commons.wikimedia.org/wiki/User:Mazbln</x:v>
      </x:c>
      <x:c r="C205" s="51" t="str">
        <x:v>https://commons.wikimedia.org/wiki/User:Mazbln</x:v>
      </x:c>
      <x:c r="D205" s="51" t="str">
        <x:v>https://upload.wikimedia.org/wikipedia/commons/9/9f/Berlin_Zeiss_Planetarium.JPG?utm_source=commons.wikimedia.org&amp;utm_campaign=imageinfo&amp;utm_content=original</x:v>
      </x:c>
      <x:c r="E205" s="51" t="str"/>
      <x:c r="F205" s="51" t="str"/>
      <x:c r="G205" s="51" t="str">
        <x:v>Fotoğraflar/d188d2dc-7fef-45b2-94c8-c0d61e172d31.webp</x:v>
      </x:c>
      <x:c r="H205" s="51" t="str">
        <x:v>9de7b71e8aca0c42777adcd59cf3e63634c01c5b9c5a17722bd786d93bcaa0da</x:v>
      </x:c>
      <x:c r="I205" s="51" t="str">
        <x:v>Fotoğraflar/d188d2dc-7fef-45b2-94c8-c0d61e172d31.webp</x:v>
      </x:c>
      <x:c r="J205" s="51" t="str">
        <x:v>9de7b71e8aca0c42777adcd59cf3e63634c01c5b9c5a17722bd786d93bcaa0da</x:v>
      </x:c>
      <x:c r="K205" s="51" t="n">
        <x:v>960</x:v>
      </x:c>
      <x:c r="L205" s="51" t="n">
        <x:v>720</x:v>
      </x:c>
      <x:c r="M205" s="51" t="str">
        <x:v>Mevcut yayımlanmış fotoğraf dosyası aynen korundu. Önceki değişiklik kaydı: Corteqs: boyutlandırma ve WebP dönüşümü; gösterim alanına göre kırpma.</x:v>
      </x:c>
      <x:c r="N205" s="51" t="str">
        <x:v>Kaynak zincirinde açık nokta</x:v>
      </x:c>
      <x:c r="O205" s="51" t="str">
        <x:v>Eski teslimde fiilen indirilen URL tutulmamış. Güncel özgün URL indirme geçmişi yerine yazılmadı. Güncel kaynak API kontrolü: 2026-10-15T07:17:06.249785+00:00; eski kontrol tarihleri korunmuştur.</x:v>
      </x:c>
    </x:row>
    <x:row r="206" ht="54" customHeight="1">
      <x:c r="A206" s="51" t="str">
        <x:v>berlin:photo:venue-242</x:v>
      </x:c>
      <x:c r="B206" s="51" t="str">
        <x:v>https://commons.wikimedia.org/wiki/User:A.Savin</x:v>
      </x:c>
      <x:c r="C206" s="51" t="str">
        <x:v>https://commons.wikimedia.org/wiki/User:A.Savin</x:v>
      </x:c>
      <x:c r="D206" s="51" t="str">
        <x:v>https://upload.wikimedia.org/wikipedia/commons/d/dc/Wuhlheide_B-Oberschoeneweide_08-2017_img2.jpg?utm_source=commons.wikimedia.org&amp;utm_campaign=imageinfo&amp;utm_content=original</x:v>
      </x:c>
      <x:c r="E206" s="51" t="str"/>
      <x:c r="F206" s="51" t="str"/>
      <x:c r="G206" s="51" t="str">
        <x:v>Fotoğraflar/15df40c7-79b7-4e9b-a012-a179a396e72f.webp</x:v>
      </x:c>
      <x:c r="H206" s="51" t="str">
        <x:v>e355d3a52791e9f3804be07684cac638420cd6b463c5062c156aa1b71c58db19</x:v>
      </x:c>
      <x:c r="I206" s="51" t="str">
        <x:v>Fotoğraflar/15df40c7-79b7-4e9b-a012-a179a396e72f.webp</x:v>
      </x:c>
      <x:c r="J206" s="51" t="str">
        <x:v>e355d3a52791e9f3804be07684cac638420cd6b463c5062c156aa1b71c58db19</x:v>
      </x:c>
      <x:c r="K206" s="51" t="n">
        <x:v>960</x:v>
      </x:c>
      <x:c r="L206" s="51" t="n">
        <x:v>600</x:v>
      </x:c>
      <x:c r="M206" s="51" t="str">
        <x:v>Mevcut yayımlanmış fotoğraf dosyası aynen korundu. Önceki değişiklik kaydı: Corteqs: boyutlandırma ve WebP dönüşümü; gösterim alanına göre kırpma.</x:v>
      </x:c>
      <x:c r="N206" s="51" t="str">
        <x:v>Kaynak zincirinde açık nokta</x:v>
      </x:c>
      <x:c r="O206" s="51" t="str">
        <x:v>Eski teslimde fiilen indirilen URL tutulmamış. Güncel özgün URL indirme geçmişi yerine yazılmadı. Güncel kaynak API kontrolü: 2026-10-15T07:26:28.593348+00:00; eski kontrol tarihleri korunmuştur.</x:v>
      </x:c>
    </x:row>
    <x:row r="207" ht="54" customHeight="1">
      <x:c r="A207" s="51" t="str">
        <x:v>berlin:photo:venue-243</x:v>
      </x:c>
      <x:c r="B207" s="51" t="str"/>
      <x:c r="C207" s="51" t="str">
        <x:v>https://commons.wikimedia.org/wiki/File:Domaene_Dahlem_00865.JPG</x:v>
      </x:c>
      <x:c r="D207" s="51" t="str">
        <x:v>https://upload.wikimedia.org/wikipedia/commons/f/f8/Domaene_Dahlem_00865.JPG?utm_source=commons.wikimedia.org&amp;utm_campaign=imageinfo&amp;utm_content=original</x:v>
      </x:c>
      <x:c r="E207" s="51" t="str"/>
      <x:c r="F207" s="51" t="str"/>
      <x:c r="G207" s="51" t="str">
        <x:v>Fotoğraflar/552ca4af-c281-4996-b39d-72ce1bbf570b.webp</x:v>
      </x:c>
      <x:c r="H207" s="51" t="str">
        <x:v>17b7a693e6523fa55d33a636bf86d0a81fa087b01aa8cecf0fede94b678bbe70</x:v>
      </x:c>
      <x:c r="I207" s="51" t="str">
        <x:v>Fotoğraflar/552ca4af-c281-4996-b39d-72ce1bbf570b.webp</x:v>
      </x:c>
      <x:c r="J207" s="51" t="str">
        <x:v>17b7a693e6523fa55d33a636bf86d0a81fa087b01aa8cecf0fede94b678bbe70</x:v>
      </x:c>
      <x:c r="K207" s="51" t="n">
        <x:v>960</x:v>
      </x:c>
      <x:c r="L207" s="51" t="n">
        <x:v>638</x:v>
      </x:c>
      <x:c r="M207" s="51" t="str">
        <x:v>Mevcut yayımlanmış fotoğraf dosyası aynen korundu. Önceki değişiklik kaydı: Corteqs: boyutlandırma ve WebP dönüşümü; gösterim alanına göre kırpma.</x:v>
      </x:c>
      <x:c r="N207" s="51" t="str">
        <x:v>Kaynak zincirinde açık nokta</x:v>
      </x:c>
      <x:c r="O207" s="51" t="str">
        <x:v>Eski teslimde fiilen indirilen URL tutulmamış. Güncel özgün URL indirme geçmişi yerine yazılmadı. Ayrı fotoğrafçı profili kanıtta bulunamadı; eser sayfası atıf bağlantısıdır. Güncel kaynak API kontrolü: 2026-10-15T07:18:55.237858+00:00; eski kontrol tarihleri korunmuştur.</x:v>
      </x:c>
    </x:row>
    <x:row r="208" ht="54" customHeight="1">
      <x:c r="A208" s="51" t="str">
        <x:v>berlin:photo:venue-244</x:v>
      </x:c>
      <x:c r="B208" s="51" t="str"/>
      <x:c r="C208" s="51" t="str">
        <x:v>https://commons.wikimedia.org/wiki/File:Domaene_Dahlem_00889.JPG</x:v>
      </x:c>
      <x:c r="D208" s="51" t="str">
        <x:v>https://upload.wikimedia.org/wikipedia/commons/2/26/Domaene_Dahlem_00889.JPG?utm_source=commons.wikimedia.org&amp;utm_campaign=imageinfo&amp;utm_content=original</x:v>
      </x:c>
      <x:c r="E208" s="51" t="str"/>
      <x:c r="F208" s="51" t="str"/>
      <x:c r="G208" s="51" t="str">
        <x:v>Fotoğraflar/88ff0bdc-eeac-4dfa-85c2-f663116df5d3.webp</x:v>
      </x:c>
      <x:c r="H208" s="51" t="str">
        <x:v>0b58554472ecfbeed75be8c1c7a693c30ddd0f5817a3b5c15604ef7aa8299057</x:v>
      </x:c>
      <x:c r="I208" s="51" t="str">
        <x:v>Fotoğraflar/88ff0bdc-eeac-4dfa-85c2-f663116df5d3.webp</x:v>
      </x:c>
      <x:c r="J208" s="51" t="str">
        <x:v>0b58554472ecfbeed75be8c1c7a693c30ddd0f5817a3b5c15604ef7aa8299057</x:v>
      </x:c>
      <x:c r="K208" s="51" t="n">
        <x:v>960</x:v>
      </x:c>
      <x:c r="L208" s="51" t="n">
        <x:v>638</x:v>
      </x:c>
      <x:c r="M208" s="51" t="str">
        <x:v>Mevcut yayımlanmış fotoğraf dosyası aynen korundu. Önceki değişiklik kaydı: Corteqs: boyutlandırma ve WebP dönüşümü; gösterim alanına göre kırpma.</x:v>
      </x:c>
      <x:c r="N208" s="51" t="str">
        <x:v>Kaynak zincirinde açık nokta</x:v>
      </x:c>
      <x:c r="O208" s="51" t="str">
        <x:v>Eski teslimde fiilen indirilen URL tutulmamış. Güncel özgün URL indirme geçmişi yerine yazılmadı. Ayrı fotoğrafçı profili kanıtta bulunamadı; eser sayfası atıf bağlantısıdır. Güncel kaynak API kontrolü: 2026-10-15T07:18:55.237858+00:00; eski kontrol tarihleri korunmuştur.</x:v>
      </x:c>
    </x:row>
    <x:row r="209" ht="54" customHeight="1">
      <x:c r="A209" s="51" t="str">
        <x:v>berlin:photo:venue-245</x:v>
      </x:c>
      <x:c r="B209" s="51" t="str">
        <x:v>https://commons.wikimedia.org/wiki/User:Neuk%C3%B6llner</x:v>
      </x:c>
      <x:c r="C209" s="51" t="str">
        <x:v>https://commons.wikimedia.org/wiki/User:Neuk%C3%B6llner</x:v>
      </x:c>
      <x:c r="D209" s="51" t="str">
        <x:v>https://upload.wikimedia.org/wikipedia/commons/4/42/Arminius-Markthalle%2C_Arminiusstra%C3%9Fe_2-4%2C_Berlin-Moabit%2C_Bild_1.jpg?utm_source=commons.wikimedia.org&amp;utm_campaign=imageinfo&amp;utm_content=original</x:v>
      </x:c>
      <x:c r="E209" s="51" t="str"/>
      <x:c r="F209" s="51" t="str"/>
      <x:c r="G209" s="51" t="str">
        <x:v>Fotoğraflar/7142158c-3a45-4854-99b7-8227d4b527c5.webp</x:v>
      </x:c>
      <x:c r="H209" s="51" t="str">
        <x:v>440b63fc4f04c612461bda775885c8260428ac147d480392b3763be47c38613c</x:v>
      </x:c>
      <x:c r="I209" s="51" t="str">
        <x:v>Fotoğraflar/7142158c-3a45-4854-99b7-8227d4b527c5.webp</x:v>
      </x:c>
      <x:c r="J209" s="51" t="str">
        <x:v>440b63fc4f04c612461bda775885c8260428ac147d480392b3763be47c38613c</x:v>
      </x:c>
      <x:c r="K209" s="51" t="n">
        <x:v>960</x:v>
      </x:c>
      <x:c r="L209" s="51" t="n">
        <x:v>694</x:v>
      </x:c>
      <x:c r="M209" s="51" t="str">
        <x:v>Mevcut yayımlanmış fotoğraf dosyası aynen korundu. Önceki değişiklik kaydı: Corteqs: boyutlandırma ve WebP dönüşümü; gösterim alanına göre kırpma.</x:v>
      </x:c>
      <x:c r="N209" s="51" t="str">
        <x:v>Kaynak zincirinde açık nokta</x:v>
      </x:c>
      <x:c r="O209" s="51" t="str">
        <x:v>Eski teslimde fiilen indirilen URL tutulmamış. Güncel özgün URL indirme geçmişi yerine yazılmadı. Güncel kaynak API kontrolü: 2026-10-15T07:16:28.807549+00:00; eski kontrol tarihleri korunmuştur.</x:v>
      </x:c>
    </x:row>
    <x:row r="210" ht="54" customHeight="1">
      <x:c r="A210" s="51" t="str">
        <x:v>berlin:photo:venue-246</x:v>
      </x:c>
      <x:c r="B210" s="51" t="str"/>
      <x:c r="C210" s="51" t="str">
        <x:v>https://commons.wikimedia.org/wiki/File:Arminius-Markthalle-1.jpg</x:v>
      </x:c>
      <x:c r="D210" s="51" t="str">
        <x:v>https://upload.wikimedia.org/wikipedia/commons/d/da/Arminius-Markthalle-1.jpg?utm_source=commons.wikimedia.org&amp;utm_campaign=imageinfo&amp;utm_content=original</x:v>
      </x:c>
      <x:c r="E210" s="51" t="str"/>
      <x:c r="F210" s="51" t="str"/>
      <x:c r="G210" s="51" t="str">
        <x:v>Fotoğraflar/1e35c4e3-465b-4f8f-9d04-8cd2fe1b3c57.webp</x:v>
      </x:c>
      <x:c r="H210" s="51" t="str">
        <x:v>55759dae96ddd54d64a146e5eee8a167f24b300d3db0f47874980148f91b3683</x:v>
      </x:c>
      <x:c r="I210" s="51" t="str">
        <x:v>Fotoğraflar/1e35c4e3-465b-4f8f-9d04-8cd2fe1b3c57.webp</x:v>
      </x:c>
      <x:c r="J210" s="51" t="str">
        <x:v>55759dae96ddd54d64a146e5eee8a167f24b300d3db0f47874980148f91b3683</x:v>
      </x:c>
      <x:c r="K210" s="51" t="n">
        <x:v>960</x:v>
      </x:c>
      <x:c r="L210" s="51" t="n">
        <x:v>640</x:v>
      </x:c>
      <x:c r="M210" s="51" t="str">
        <x:v>Mevcut yayımlanmış fotoğraf dosyası aynen korundu. Önceki değişiklik kaydı: Corteqs: boyutlandırma ve WebP dönüşümü; gösterim alanına göre kırpma.</x:v>
      </x:c>
      <x:c r="N210" s="51" t="str">
        <x:v>Kaynak zincirinde açık nokta</x:v>
      </x:c>
      <x:c r="O210" s="51" t="str">
        <x:v>Eski teslimde fiilen indirilen URL tutulmamış. Güncel özgün URL indirme geçmişi yerine yazılmadı. Ayrı fotoğrafçı profili kanıtta bulunamadı; eser sayfası atıf bağlantısıdır. Güncel kaynak API kontrolü: 2026-10-15T07:16:28.807549+00:00; eski kontrol tarihleri korunmuştur.</x:v>
      </x:c>
    </x:row>
    <x:row r="211" ht="54" customHeight="1">
      <x:c r="A211" s="51" t="str">
        <x:v>berlin:photo:venue-229</x:v>
      </x:c>
      <x:c r="B211" s="51" t="str">
        <x:v>https://www.wikidata.org/wiki/Q78209280</x:v>
      </x:c>
      <x:c r="C211" s="51" t="str">
        <x:v>https://www.wikidata.org/wiki/Q78209280</x:v>
      </x:c>
      <x:c r="D211" s="51" t="str">
        <x:v>https://upload.wikimedia.org/wikipedia/commons/4/49/Hackesche_h%C3%B6fe_berlin.jpg?utm_source=commons.wikimedia.org&amp;utm_campaign=imageinfo&amp;utm_content=original</x:v>
      </x:c>
      <x:c r="E211" s="51" t="str"/>
      <x:c r="F211" s="51" t="str"/>
      <x:c r="G211" s="51" t="str">
        <x:v>Fotoğraflar/c182a8d5-e342-4c50-a85f-a0887c1cb527.webp</x:v>
      </x:c>
      <x:c r="H211" s="51" t="str">
        <x:v>388ea93f0862b48dd8576c51eca0a3adc935e9c30c7fcb3c3d500cf9c32f6cfb</x:v>
      </x:c>
      <x:c r="I211" s="51" t="str">
        <x:v>Fotoğraflar/c182a8d5-e342-4c50-a85f-a0887c1cb527.webp</x:v>
      </x:c>
      <x:c r="J211" s="51" t="str">
        <x:v>388ea93f0862b48dd8576c51eca0a3adc935e9c30c7fcb3c3d500cf9c32f6cfb</x:v>
      </x:c>
      <x:c r="K211" s="51" t="n">
        <x:v>960</x:v>
      </x:c>
      <x:c r="L211" s="51" t="n">
        <x:v>702</x:v>
      </x:c>
      <x:c r="M211" s="51" t="str">
        <x:v>Mevcut yayımlanmış fotoğraf dosyası aynen korundu. Önceki değişiklik kaydı: Corteqs: boyutlandırma ve WebP dönüşümü; gösterim alanına göre kırpma.</x:v>
      </x:c>
      <x:c r="N211" s="51" t="str">
        <x:v>Kaynak zincirinde açık nokta</x:v>
      </x:c>
      <x:c r="O211" s="51" t="str">
        <x:v>Eski teslimde fiilen indirilen URL tutulmamış. Güncel özgün URL indirme geçmişi yerine yazılmadı. Güncel kaynak API kontrolü: 2026-10-15T07:20:48.584364+00:00; eski kontrol tarihleri korunmuştur.</x:v>
      </x:c>
    </x:row>
    <x:row r="212" ht="54" customHeight="1">
      <x:c r="A212" s="51" t="str">
        <x:v>berlin:photo:venue-230</x:v>
      </x:c>
      <x:c r="B212" s="51" t="str">
        <x:v>https://commons.wikimedia.org/wiki/User:Mark_Ahsmann</x:v>
      </x:c>
      <x:c r="C212" s="51" t="str">
        <x:v>https://commons.wikimedia.org/wiki/User:Mark_Ahsmann</x:v>
      </x:c>
      <x:c r="D212" s="51" t="str">
        <x:v>https://upload.wikimedia.org/wikipedia/commons/9/91/200806_Berlin_477.JPG?utm_source=commons.wikimedia.org&amp;utm_campaign=imageinfo&amp;utm_content=original</x:v>
      </x:c>
      <x:c r="E212" s="51" t="str"/>
      <x:c r="F212" s="51" t="str"/>
      <x:c r="G212" s="51" t="str">
        <x:v>Fotoğraflar/05ccab22-7588-48f0-818e-e8cb02008250.webp</x:v>
      </x:c>
      <x:c r="H212" s="51" t="str">
        <x:v>689b28ca011965e7fba05168a0944d70ce9126429bc6c6038916f4dd672ebe86</x:v>
      </x:c>
      <x:c r="I212" s="51" t="str">
        <x:v>Fotoğraflar/05ccab22-7588-48f0-818e-e8cb02008250.webp</x:v>
      </x:c>
      <x:c r="J212" s="51" t="str">
        <x:v>689b28ca011965e7fba05168a0944d70ce9126429bc6c6038916f4dd672ebe86</x:v>
      </x:c>
      <x:c r="K212" s="51" t="n">
        <x:v>750</x:v>
      </x:c>
      <x:c r="L212" s="51" t="n">
        <x:v>1000</x:v>
      </x:c>
      <x:c r="M212" s="51" t="str">
        <x:v>Mevcut yayımlanmış fotoğraf dosyası aynen korundu. Önceki değişiklik kaydı: Corteqs: boyutlandırma ve WebP dönüşümü; gösterim alanına göre kırpma.</x:v>
      </x:c>
      <x:c r="N212" s="51" t="str">
        <x:v>Kaynak zincirinde açık nokta</x:v>
      </x:c>
      <x:c r="O212" s="51" t="str">
        <x:v>Eski teslimde fiilen indirilen URL tutulmamış. Güncel özgün URL indirme geçmişi yerine yazılmadı. Güncel kaynak API kontrolü: 2026-10-15T07:14:02.393698+00:00; eski kontrol tarihleri korunmuştur.</x:v>
      </x:c>
    </x:row>
    <x:row r="213" ht="54" customHeight="1">
      <x:c r="A213" s="51" t="str">
        <x:v>berlin:photo:venue-231</x:v>
      </x:c>
      <x:c r="B213" s="51" t="str">
        <x:v>https://commons.wikimedia.org/wiki/User:A.Savin</x:v>
      </x:c>
      <x:c r="C213" s="51" t="str">
        <x:v>https://commons.wikimedia.org/wiki/User:A.Savin</x:v>
      </x:c>
      <x:c r="D213" s="51" t="str">
        <x:v>https://upload.wikimedia.org/wikipedia/commons/5/52/Berlin-Koepenick_Schloss1_05-2014.jpg?utm_source=commons.wikimedia.org&amp;utm_campaign=imageinfo&amp;utm_content=original</x:v>
      </x:c>
      <x:c r="E213" s="51" t="str"/>
      <x:c r="F213" s="51" t="str"/>
      <x:c r="G213" s="51" t="str">
        <x:v>Fotoğraflar/760e525a-d2eb-4de3-974e-0928156bf4d2.webp</x:v>
      </x:c>
      <x:c r="H213" s="51" t="str">
        <x:v>e39fdf6b8ba76b58e5dde56018f9683483c42ff8c050b77e836710351a882764</x:v>
      </x:c>
      <x:c r="I213" s="51" t="str">
        <x:v>Fotoğraflar/760e525a-d2eb-4de3-974e-0928156bf4d2.webp</x:v>
      </x:c>
      <x:c r="J213" s="51" t="str">
        <x:v>e39fdf6b8ba76b58e5dde56018f9683483c42ff8c050b77e836710351a882764</x:v>
      </x:c>
      <x:c r="K213" s="51" t="n">
        <x:v>960</x:v>
      </x:c>
      <x:c r="L213" s="51" t="n">
        <x:v>640</x:v>
      </x:c>
      <x:c r="M213" s="51" t="str">
        <x:v>Mevcut yayımlanmış fotoğraf dosyası aynen korundu. Önceki değişiklik kaydı: Corteqs: boyutlandırma ve WebP dönüşümü; gösterim alanına göre kırpma.</x:v>
      </x:c>
      <x:c r="N213" s="51" t="str">
        <x:v>Kaynak zincirinde açık nokta</x:v>
      </x:c>
      <x:c r="O213" s="51" t="str">
        <x:v>Eski teslimde fiilen indirilen URL tutulmamış. Güncel özgün URL indirme geçmişi yerine yazılmadı. Güncel kaynak API kontrolü: 2026-10-15T07:17:09.326189+00:00; eski kontrol tarihleri korunmuştur.</x:v>
      </x:c>
    </x:row>
    <x:row r="214" ht="54" customHeight="1">
      <x:c r="A214" s="51" t="str">
        <x:v>berlin:photo:venue-202</x:v>
      </x:c>
      <x:c r="B214" s="51" t="str">
        <x:v>https://commons.wikimedia.org/wiki/User:Lklundin</x:v>
      </x:c>
      <x:c r="C214" s="51" t="str">
        <x:v>https://commons.wikimedia.org/wiki/User:Lklundin</x:v>
      </x:c>
      <x:c r="D214" s="51" t="str">
        <x:v>https://upload.wikimedia.org/wikipedia/commons/2/2b/Segment_with_Graffiti_of_the_Berlin_Wall_%283_of_4%29_%28cropped%29.jpg?utm_source=commons.wikimedia.org&amp;utm_campaign=imageinfo&amp;utm_content=original</x:v>
      </x:c>
      <x:c r="E214" s="51" t="str"/>
      <x:c r="F214" s="51" t="str"/>
      <x:c r="G214" s="51" t="str">
        <x:v>Fotoğraflar/70f0dde7-b7c0-4537-bc81-a0752aa96cdf.webp</x:v>
      </x:c>
      <x:c r="H214" s="51" t="str">
        <x:v>cec39c738424d2fadc7182587582d196acf77373e14413cc75cfc84184a64de6</x:v>
      </x:c>
      <x:c r="I214" s="51" t="str">
        <x:v>Fotoğraflar/70f0dde7-b7c0-4537-bc81-a0752aa96cdf.webp</x:v>
      </x:c>
      <x:c r="J214" s="51" t="str">
        <x:v>cec39c738424d2fadc7182587582d196acf77373e14413cc75cfc84184a64de6</x:v>
      </x:c>
      <x:c r="K214" s="51" t="n">
        <x:v>960</x:v>
      </x:c>
      <x:c r="L214" s="51" t="n">
        <x:v>587</x:v>
      </x:c>
      <x:c r="M214" s="51" t="str">
        <x:v>Mevcut yayımlanmış fotoğraf dosyası aynen korundu. Önceki değişiklik kaydı: Corteqs: boyutlandırma ve WebP dönüşümü; gösterim alanına göre kırpma.</x:v>
      </x:c>
      <x:c r="N214" s="51" t="str">
        <x:v>Kaynak zincirinde açık nokta</x:v>
      </x:c>
      <x:c r="O214" s="51" t="str">
        <x:v>Eski teslimde fiilen indirilen URL tutulmamış. Güncel özgün URL indirme geçmişi yerine yazılmadı. Güncel kaynak API kontrolü: 2026-10-15T07:24:42.995098+00:00; eski kontrol tarihleri korunmuştur.</x:v>
      </x:c>
    </x:row>
    <x:row r="215" ht="54" customHeight="1">
      <x:c r="A215" s="51" t="str">
        <x:v>berlin:photo:venue-203</x:v>
      </x:c>
      <x:c r="B215" s="51" t="str">
        <x:v>https://commons.wikimedia.org/wiki/User:Freepenguin</x:v>
      </x:c>
      <x:c r="C215" s="51" t="str">
        <x:v>https://commons.wikimedia.org/wiki/User:Freepenguin</x:v>
      </x:c>
      <x:c r="D215" s="51" t="str">
        <x:v>https://upload.wikimedia.org/wikipedia/commons/f/ff/Berlin_Wall6233.JPG?utm_source=commons.wikimedia.org&amp;utm_campaign=imageinfo&amp;utm_content=original</x:v>
      </x:c>
      <x:c r="E215" s="51" t="str"/>
      <x:c r="F215" s="51" t="str"/>
      <x:c r="G215" s="51" t="str">
        <x:v>Fotoğraflar/6d130790-1c72-45e2-8a67-81765aecec84.webp</x:v>
      </x:c>
      <x:c r="H215" s="51" t="str">
        <x:v>4d3807e68e2551045020e57ae8323a572289fd7d5eceeece97f17cf7846dbd4c</x:v>
      </x:c>
      <x:c r="I215" s="51" t="str">
        <x:v>Fotoğraflar/6d130790-1c72-45e2-8a67-81765aecec84.webp</x:v>
      </x:c>
      <x:c r="J215" s="51" t="str">
        <x:v>4d3807e68e2551045020e57ae8323a572289fd7d5eceeece97f17cf7846dbd4c</x:v>
      </x:c>
      <x:c r="K215" s="51" t="n">
        <x:v>960</x:v>
      </x:c>
      <x:c r="L215" s="51" t="n">
        <x:v>720</x:v>
      </x:c>
      <x:c r="M215" s="51" t="str">
        <x:v>Mevcut yayımlanmış fotoğraf dosyası aynen korundu. Önceki değişiklik kaydı: Corteqs: boyutlandırma ve WebP dönüşümü; gösterim alanına göre kırpma.</x:v>
      </x:c>
      <x:c r="N215" s="51" t="str">
        <x:v>Kaynak zincirinde açık nokta</x:v>
      </x:c>
      <x:c r="O215" s="51" t="str">
        <x:v>Eski teslimde fiilen indirilen URL tutulmamış. Güncel özgün URL indirme geçmişi yerine yazılmadı. Güncel kaynak API kontrolü: 2026-10-15T07:17:06.249785+00:00; eski kontrol tarihleri korunmuştur.</x:v>
      </x:c>
    </x:row>
    <x:row r="216" ht="54" customHeight="1">
      <x:c r="A216" s="51" t="str">
        <x:v>berlin:photo:venue-204</x:v>
      </x:c>
      <x:c r="B216" s="51" t="str">
        <x:v>https://commons.wikimedia.org/wiki/User:Freepenguin</x:v>
      </x:c>
      <x:c r="C216" s="51" t="str">
        <x:v>https://commons.wikimedia.org/wiki/User:Freepenguin</x:v>
      </x:c>
      <x:c r="D216" s="51" t="str">
        <x:v>https://upload.wikimedia.org/wikipedia/commons/8/8f/Berlin_Wall6259.JPG?utm_source=commons.wikimedia.org&amp;utm_campaign=imageinfo&amp;utm_content=original</x:v>
      </x:c>
      <x:c r="E216" s="51" t="str"/>
      <x:c r="F216" s="51" t="str"/>
      <x:c r="G216" s="51" t="str">
        <x:v>Fotoğraflar/dc7147b7-ed07-43f3-af06-551e5fb6f605.webp</x:v>
      </x:c>
      <x:c r="H216" s="51" t="str">
        <x:v>582629719438decc372c5c48bf3ed7603ba4c71d84caf1f2b94185d282225cb5</x:v>
      </x:c>
      <x:c r="I216" s="51" t="str">
        <x:v>Fotoğraflar/dc7147b7-ed07-43f3-af06-551e5fb6f605.webp</x:v>
      </x:c>
      <x:c r="J216" s="51" t="str">
        <x:v>582629719438decc372c5c48bf3ed7603ba4c71d84caf1f2b94185d282225cb5</x:v>
      </x:c>
      <x:c r="K216" s="51" t="n">
        <x:v>960</x:v>
      </x:c>
      <x:c r="L216" s="51" t="n">
        <x:v>720</x:v>
      </x:c>
      <x:c r="M216" s="51" t="str">
        <x:v>Mevcut yayımlanmış fotoğraf dosyası aynen korundu. Önceki değişiklik kaydı: Corteqs: boyutlandırma ve WebP dönüşümü; gösterim alanına göre kırpma.</x:v>
      </x:c>
      <x:c r="N216" s="51" t="str">
        <x:v>Kaynak zincirinde açık nokta</x:v>
      </x:c>
      <x:c r="O216" s="51" t="str">
        <x:v>Eski teslimde fiilen indirilen URL tutulmamış. Güncel özgün URL indirme geçmişi yerine yazılmadı. Güncel kaynak API kontrolü: 2026-10-15T07:17:06.249785+00:00; eski kontrol tarihleri korunmuştur.</x:v>
      </x:c>
    </x:row>
    <x:row r="217" ht="54" customHeight="1">
      <x:c r="A217" s="51" t="str">
        <x:v>berlin:photo:venue-205</x:v>
      </x:c>
      <x:c r="B217" s="51" t="str"/>
      <x:c r="C217" s="51" t="str">
        <x:v>https://commons.wikimedia.org/wiki/File:Humboldth%C3%B6he2.jpg</x:v>
      </x:c>
      <x:c r="D217" s="51" t="str">
        <x:v>https://upload.wikimedia.org/wikipedia/commons/b/b4/Humboldth%C3%B6he2.jpg?utm_source=commons.wikimedia.org&amp;utm_campaign=imageinfo&amp;utm_content=original</x:v>
      </x:c>
      <x:c r="E217" s="51" t="str"/>
      <x:c r="F217" s="51" t="str"/>
      <x:c r="G217" s="51" t="str">
        <x:v>Fotoğraflar/b71b1222-4e7f-4c81-8859-badc4a78e900.webp</x:v>
      </x:c>
      <x:c r="H217" s="51" t="str">
        <x:v>577325ede8eb105351374cddbd0563334b4ee0abe2dbe6cd95c6a97492537b10</x:v>
      </x:c>
      <x:c r="I217" s="51" t="str">
        <x:v>Fotoğraflar/b71b1222-4e7f-4c81-8859-badc4a78e900.webp</x:v>
      </x:c>
      <x:c r="J217" s="51" t="str">
        <x:v>577325ede8eb105351374cddbd0563334b4ee0abe2dbe6cd95c6a97492537b10</x:v>
      </x:c>
      <x:c r="K217" s="51" t="n">
        <x:v>960</x:v>
      </x:c>
      <x:c r="L217" s="51" t="n">
        <x:v>705</x:v>
      </x:c>
      <x:c r="M217" s="51" t="str">
        <x:v>Mevcut yayımlanmış fotoğraf dosyası aynen korundu. Önceki değişiklik kaydı: Corteqs: boyutlandırma ve WebP dönüşümü; gösterim alanına göre kırpma.</x:v>
      </x:c>
      <x:c r="N217" s="51" t="str">
        <x:v>Kaynak zincirinde açık nokta</x:v>
      </x:c>
      <x:c r="O217" s="51" t="str">
        <x:v>Eski teslimde fiilen indirilen URL tutulmamış. Güncel özgün URL indirme geçmişi yerine yazılmadı. Ayrı fotoğrafçı profili kanıtta bulunamadı; eser sayfası atıf bağlantısıdır. Güncel kaynak API kontrolü: 2026-10-15T07:21:15.790444+00:00; eski kontrol tarihleri korunmuştur.</x:v>
      </x:c>
    </x:row>
    <x:row r="218" ht="54" customHeight="1">
      <x:c r="A218" s="51" t="str">
        <x:v>berlin:photo:venue-206</x:v>
      </x:c>
      <x:c r="B218" s="51" t="str"/>
      <x:c r="C218" s="51" t="str">
        <x:v>https://commons.wikimedia.org/wiki/File:Berliner_Unterwelten.jpg</x:v>
      </x:c>
      <x:c r="D218" s="51" t="str">
        <x:v>https://upload.wikimedia.org/wikipedia/commons/c/ce/Berliner_Unterwelten.jpg?utm_source=commons.wikimedia.org&amp;utm_campaign=imageinfo&amp;utm_content=original</x:v>
      </x:c>
      <x:c r="E218" s="51" t="str"/>
      <x:c r="F218" s="51" t="str"/>
      <x:c r="G218" s="51" t="str">
        <x:v>Fotoğraflar/63a9f5e0-0e6d-4305-9735-d3e2ac67500f.webp</x:v>
      </x:c>
      <x:c r="H218" s="51" t="str">
        <x:v>a8d6081f018835daa118da7759c55042f267829cf10d26aba1257ff55030d97b</x:v>
      </x:c>
      <x:c r="I218" s="51" t="str">
        <x:v>Fotoğraflar/63a9f5e0-0e6d-4305-9735-d3e2ac67500f.webp</x:v>
      </x:c>
      <x:c r="J218" s="51" t="str">
        <x:v>a8d6081f018835daa118da7759c55042f267829cf10d26aba1257ff55030d97b</x:v>
      </x:c>
      <x:c r="K218" s="51" t="n">
        <x:v>960</x:v>
      </x:c>
      <x:c r="L218" s="51" t="n">
        <x:v>720</x:v>
      </x:c>
      <x:c r="M218" s="51" t="str">
        <x:v>Mevcut yayımlanmış fotoğraf dosyası aynen korundu. Önceki değişiklik kaydı: Corteqs: boyutlandırma ve WebP dönüşümü; gösterim alanına göre kırpma.</x:v>
      </x:c>
      <x:c r="N218" s="51" t="str">
        <x:v>Kaynak zincirinde açık nokta</x:v>
      </x:c>
      <x:c r="O218" s="51" t="str">
        <x:v>Eski teslimde fiilen indirilen URL tutulmamış. Güncel özgün URL indirme geçmişi yerine yazılmadı. Ayrı fotoğrafçı profili kanıtta bulunamadı; eser sayfası atıf bağlantısıdır. Güncel kaynak API kontrolü: 2026-10-15T07:17:09.326189+00:00; eski kontrol tarihleri korunmuştur.</x:v>
      </x:c>
    </x:row>
    <x:row r="219" ht="54" customHeight="1">
      <x:c r="A219" s="51" t="str">
        <x:v>berlin:photo:venue-207</x:v>
      </x:c>
      <x:c r="B219" s="51" t="str"/>
      <x:c r="C219" s="51" t="str">
        <x:v>https://commons.wikimedia.org/wiki/File:Humboldthain_Flakturm.jpg</x:v>
      </x:c>
      <x:c r="D219" s="51" t="str">
        <x:v>https://upload.wikimedia.org/wikipedia/commons/9/9b/Humboldthain_Flakturm.jpg?utm_source=commons.wikimedia.org&amp;utm_campaign=imageinfo&amp;utm_content=original</x:v>
      </x:c>
      <x:c r="E219" s="51" t="str"/>
      <x:c r="F219" s="51" t="str"/>
      <x:c r="G219" s="51" t="str">
        <x:v>Fotoğraflar/d84d4936-e5bb-45d7-a171-0a81208db7c9.webp</x:v>
      </x:c>
      <x:c r="H219" s="51" t="str">
        <x:v>3cbffe58d52de630ee99159a002d653438e246c3119170e737584beeabbdc227</x:v>
      </x:c>
      <x:c r="I219" s="51" t="str">
        <x:v>Fotoğraflar/d84d4936-e5bb-45d7-a171-0a81208db7c9.webp</x:v>
      </x:c>
      <x:c r="J219" s="51" t="str">
        <x:v>3cbffe58d52de630ee99159a002d653438e246c3119170e737584beeabbdc227</x:v>
      </x:c>
      <x:c r="K219" s="51" t="n">
        <x:v>750</x:v>
      </x:c>
      <x:c r="L219" s="51" t="n">
        <x:v>1000</x:v>
      </x:c>
      <x:c r="M219" s="51" t="str">
        <x:v>Mevcut yayımlanmış fotoğraf dosyası aynen korundu. Önceki değişiklik kaydı: Corteqs: boyutlandırma ve WebP dönüşümü; gösterim alanına göre kırpma.</x:v>
      </x:c>
      <x:c r="N219" s="51" t="str">
        <x:v>Kaynak zincirinde açık nokta</x:v>
      </x:c>
      <x:c r="O219" s="51" t="str">
        <x:v>Eski teslimde fiilen indirilen URL tutulmamış. Güncel özgün URL indirme geçmişi yerine yazılmadı. Ayrı fotoğrafçı profili kanıtta bulunamadı; eser sayfası atıf bağlantısıdır. Güncel kaynak API kontrolü: 2026-10-15T07:21:13.178460+00:00; eski kontrol tarihleri korunmuştur.</x:v>
      </x:c>
    </x:row>
    <x:row r="220" ht="54" customHeight="1">
      <x:c r="A220" s="51" t="str">
        <x:v>berlin:photo:venue-247</x:v>
      </x:c>
      <x:c r="B220" s="51" t="str">
        <x:v>https://commons.wikimedia.org/wiki/User:Neuk%C3%B6llner</x:v>
      </x:c>
      <x:c r="C220" s="51" t="str">
        <x:v>https://commons.wikimedia.org/wiki/User:Neuk%C3%B6llner</x:v>
      </x:c>
      <x:c r="D220" s="51" t="str">
        <x:v>https://upload.wikimedia.org/wikipedia/commons/4/42/Arminius-Markthalle%2C_Arminiusstra%C3%9Fe_2-4%2C_Berlin-Moabit%2C_Bild_1.jpg?utm_source=commons.wikimedia.org&amp;utm_campaign=imageinfo&amp;utm_content=original</x:v>
      </x:c>
      <x:c r="E220" s="51" t="str"/>
      <x:c r="F220" s="51" t="str"/>
      <x:c r="G220" s="51" t="str">
        <x:v>Fotoğraflar/7142158c-3a45-4854-99b7-8227d4b527c5.webp</x:v>
      </x:c>
      <x:c r="H220" s="51" t="str">
        <x:v>440b63fc4f04c612461bda775885c8260428ac147d480392b3763be47c38613c</x:v>
      </x:c>
      <x:c r="I220" s="51" t="str">
        <x:v>Fotoğraflar/7142158c-3a45-4854-99b7-8227d4b527c5.webp</x:v>
      </x:c>
      <x:c r="J220" s="51" t="str">
        <x:v>440b63fc4f04c612461bda775885c8260428ac147d480392b3763be47c38613c</x:v>
      </x:c>
      <x:c r="K220" s="51" t="n">
        <x:v>960</x:v>
      </x:c>
      <x:c r="L220" s="51" t="n">
        <x:v>694</x:v>
      </x:c>
      <x:c r="M220" s="51" t="str">
        <x:v>Mevcut yayımlanmış fotoğraf dosyası aynen korundu. Önceki değişiklik kaydı: Corteqs: boyutlandırma ve WebP dönüşümü; gösterim alanına göre kırpma.</x:v>
      </x:c>
      <x:c r="N220" s="51" t="str">
        <x:v>Kaynak zincirinde açık nokta</x:v>
      </x:c>
      <x:c r="O220" s="51" t="str">
        <x:v>Eski teslimde fiilen indirilen URL tutulmamış. Güncel özgün URL indirme geçmişi yerine yazılmadı. Güncel kaynak API kontrolü: 2026-10-15T07:16:28.807549+00:00; eski kontrol tarihleri korunmuştur.</x:v>
      </x:c>
    </x:row>
    <x:row r="221" ht="54" customHeight="1">
      <x:c r="A221" s="51" t="str">
        <x:v>berlin:photo:venue-248</x:v>
      </x:c>
      <x:c r="B221" s="51" t="str"/>
      <x:c r="C221" s="51" t="str">
        <x:v>https://commons.wikimedia.org/wiki/File:Arminius-Markthalle-1.jpg</x:v>
      </x:c>
      <x:c r="D221" s="51" t="str">
        <x:v>https://upload.wikimedia.org/wikipedia/commons/d/da/Arminius-Markthalle-1.jpg?utm_source=commons.wikimedia.org&amp;utm_campaign=imageinfo&amp;utm_content=original</x:v>
      </x:c>
      <x:c r="E221" s="51" t="str"/>
      <x:c r="F221" s="51" t="str"/>
      <x:c r="G221" s="51" t="str">
        <x:v>Fotoğraflar/1e35c4e3-465b-4f8f-9d04-8cd2fe1b3c57.webp</x:v>
      </x:c>
      <x:c r="H221" s="51" t="str">
        <x:v>55759dae96ddd54d64a146e5eee8a167f24b300d3db0f47874980148f91b3683</x:v>
      </x:c>
      <x:c r="I221" s="51" t="str">
        <x:v>Fotoğraflar/1e35c4e3-465b-4f8f-9d04-8cd2fe1b3c57.webp</x:v>
      </x:c>
      <x:c r="J221" s="51" t="str">
        <x:v>55759dae96ddd54d64a146e5eee8a167f24b300d3db0f47874980148f91b3683</x:v>
      </x:c>
      <x:c r="K221" s="51" t="n">
        <x:v>960</x:v>
      </x:c>
      <x:c r="L221" s="51" t="n">
        <x:v>640</x:v>
      </x:c>
      <x:c r="M221" s="51" t="str">
        <x:v>Mevcut yayımlanmış fotoğraf dosyası aynen korundu. Önceki değişiklik kaydı: Corteqs: boyutlandırma ve WebP dönüşümü; gösterim alanına göre kırpma.</x:v>
      </x:c>
      <x:c r="N221" s="51" t="str">
        <x:v>Kaynak zincirinde açık nokta</x:v>
      </x:c>
      <x:c r="O221" s="51" t="str">
        <x:v>Eski teslimde fiilen indirilen URL tutulmamış. Güncel özgün URL indirme geçmişi yerine yazılmadı. Ayrı fotoğrafçı profili kanıtta bulunamadı; eser sayfası atıf bağlantısıdır. Güncel kaynak API kontrolü: 2026-10-15T07:16:28.807549+00:00; eski kontrol tarihleri korunmuştur.</x:v>
      </x:c>
    </x:row>
    <x:row r="222" ht="54" customHeight="1">
      <x:c r="A222" s="51" t="str">
        <x:v>berlin:photo:venue-232</x:v>
      </x:c>
      <x:c r="B222" s="51" t="str"/>
      <x:c r="C222" s="51" t="str">
        <x:v>https://commons.wikimedia.org/wiki/File:Tierpark_Berlin_-_Main_entry.jpg</x:v>
      </x:c>
      <x:c r="D222" s="51" t="str">
        <x:v>https://upload.wikimedia.org/wikipedia/commons/4/41/Tierpark_Berlin_-_Main_entry.jpg?utm_source=commons.wikimedia.org&amp;utm_campaign=imageinfo&amp;utm_content=original</x:v>
      </x:c>
      <x:c r="E222" s="51" t="str"/>
      <x:c r="F222" s="51" t="str"/>
      <x:c r="G222" s="51" t="str">
        <x:v>Fotoğraflar/6ad5c7cf-2acb-4e39-82ec-fb6d88265136.webp</x:v>
      </x:c>
      <x:c r="H222" s="51" t="str">
        <x:v>52eefe3dc020a2cd3d00cc0877b66c4802f786285359bc209266198630d56e80</x:v>
      </x:c>
      <x:c r="I222" s="51" t="str">
        <x:v>Fotoğraflar/6ad5c7cf-2acb-4e39-82ec-fb6d88265136.webp</x:v>
      </x:c>
      <x:c r="J222" s="51" t="str">
        <x:v>52eefe3dc020a2cd3d00cc0877b66c4802f786285359bc209266198630d56e80</x:v>
      </x:c>
      <x:c r="K222" s="51" t="n">
        <x:v>960</x:v>
      </x:c>
      <x:c r="L222" s="51" t="n">
        <x:v>720</x:v>
      </x:c>
      <x:c r="M222" s="51" t="str">
        <x:v>Mevcut yayımlanmış fotoğraf dosyası aynen korundu. Önceki değişiklik kaydı: Corteqs: boyutlandırma ve WebP dönüşümü; gösterim alanına göre kırpma.</x:v>
      </x:c>
      <x:c r="N222" s="51" t="str">
        <x:v>Kaynak zincirinde açık nokta</x:v>
      </x:c>
      <x:c r="O222" s="51" t="str">
        <x:v>Eski teslimde fiilen indirilen URL tutulmamış. Güncel özgün URL indirme geçmişi yerine yazılmadı. Ayrı fotoğrafçı profili kanıtta bulunamadı; eser sayfası atıf bağlantısıdır. Güncel kaynak API kontrolü: 2026-10-15T07:25:44.930003+00:00; eski kontrol tarihleri korunmuştur.</x:v>
      </x:c>
    </x:row>
    <x:row r="223" ht="54" customHeight="1">
      <x:c r="A223" s="51" t="str">
        <x:v>berlin:photo:venue-249</x:v>
      </x:c>
      <x:c r="B223" s="51" t="str"/>
      <x:c r="C223" s="51" t="str">
        <x:v>https://commons.wikimedia.org/wiki/File:Berlin,_Rathaus_Sch%C3%B6neberg.jpg</x:v>
      </x:c>
      <x:c r="D223" s="51" t="str">
        <x:v>https://upload.wikimedia.org/wikipedia/commons/b/b9/Berlin%2C_Rathaus_Sch%C3%B6neberg.jpg?utm_source=commons.wikimedia.org&amp;utm_campaign=imageinfo&amp;utm_content=original</x:v>
      </x:c>
      <x:c r="E223" s="51" t="str"/>
      <x:c r="F223" s="51" t="str"/>
      <x:c r="G223" s="51" t="str">
        <x:v>Fotoğraflar/13d8273d-48de-4cdd-a272-6880e6b21583.webp</x:v>
      </x:c>
      <x:c r="H223" s="51" t="str">
        <x:v>2e7597020e9293b2329b23ea60a31ed7d8725fae862ddf2e155f99a5b24a87a8</x:v>
      </x:c>
      <x:c r="I223" s="51" t="str">
        <x:v>Fotoğraflar/13d8273d-48de-4cdd-a272-6880e6b21583.webp</x:v>
      </x:c>
      <x:c r="J223" s="51" t="str">
        <x:v>2e7597020e9293b2329b23ea60a31ed7d8725fae862ddf2e155f99a5b24a87a8</x:v>
      </x:c>
      <x:c r="K223" s="51" t="n">
        <x:v>748</x:v>
      </x:c>
      <x:c r="L223" s="51" t="n">
        <x:v>1000</x:v>
      </x:c>
      <x:c r="M223" s="51" t="str">
        <x:v>Mevcut yayımlanmış fotoğraf dosyası aynen korundu. Önceki değişiklik kaydı: Corteqs: boyutlandırma ve WebP dönüşümü; gösterim alanına göre kırpma.</x:v>
      </x:c>
      <x:c r="N223" s="51" t="str">
        <x:v>Kaynak zincirinde açık nokta</x:v>
      </x:c>
      <x:c r="O223" s="51" t="str">
        <x:v>Eski teslimde fiilen indirilen URL tutulmamış. Güncel özgün URL indirme geçmişi yerine yazılmadı. Ayrı fotoğrafçı profili kanıtta bulunamadı; eser sayfası atıf bağlantısıdır. Güncel kaynak API kontrolü: 2026-10-15T07:17:09.326189+00:00; eski kontrol tarihleri korunmuştur.</x:v>
      </x:c>
    </x:row>
    <x:row r="224" ht="54" customHeight="1">
      <x:c r="A224" s="51" t="str">
        <x:v>berlin:photo:venue-209</x:v>
      </x:c>
      <x:c r="B224" s="51" t="str">
        <x:v>https://www.flickr.com/people/12357841@N02</x:v>
      </x:c>
      <x:c r="C224" s="51" t="str">
        <x:v>https://www.flickr.com/people/12357841@N02</x:v>
      </x:c>
      <x:c r="D224" s="51" t="str">
        <x:v>https://upload.wikimedia.org/wikipedia/commons/2/26/Berlin_Botanical_Garden.jpg?utm_source=commons.wikimedia.org&amp;utm_campaign=imageinfo&amp;utm_content=original</x:v>
      </x:c>
      <x:c r="E224" s="51" t="str"/>
      <x:c r="F224" s="51" t="str"/>
      <x:c r="G224" s="51" t="str">
        <x:v>Fotoğraflar/39aff8ef-a2a4-4ab8-a2af-6d7364daafe2.webp</x:v>
      </x:c>
      <x:c r="H224" s="51" t="str">
        <x:v>7003f2548fa0d1f3630696c25d6f6560960a387bae0ac4273556b9ccf5bf4098</x:v>
      </x:c>
      <x:c r="I224" s="51" t="str">
        <x:v>Fotoğraflar/39aff8ef-a2a4-4ab8-a2af-6d7364daafe2.webp</x:v>
      </x:c>
      <x:c r="J224" s="51" t="str">
        <x:v>7003f2548fa0d1f3630696c25d6f6560960a387bae0ac4273556b9ccf5bf4098</x:v>
      </x:c>
      <x:c r="K224" s="51" t="n">
        <x:v>960</x:v>
      </x:c>
      <x:c r="L224" s="51" t="n">
        <x:v>627</x:v>
      </x:c>
      <x:c r="M224" s="51" t="str">
        <x:v>Mevcut yayımlanmış fotoğraf dosyası aynen korundu. Önceki değişiklik kaydı: Corteqs: boyutlandırma ve WebP dönüşümü; gösterim alanına göre kırpma.</x:v>
      </x:c>
      <x:c r="N224" s="51" t="str">
        <x:v>Kaynak zincirinde açık nokta</x:v>
      </x:c>
      <x:c r="O224" s="51" t="str">
        <x:v>Eski teslimde fiilen indirilen URL tutulmamış. Güncel özgün URL indirme geçmişi yerine yazılmadı. Güncel kaynak API kontrolü: 2026-10-15T07:17:06.249785+00:00; eski kontrol tarihleri korunmuştur.</x:v>
      </x:c>
    </x:row>
    <x:row r="225" ht="54" customHeight="1">
      <x:c r="A225" s="51" t="str">
        <x:v>berlin:photo:venue-210</x:v>
      </x:c>
      <x:c r="B225" s="51" t="str"/>
      <x:c r="C225" s="51" t="str">
        <x:v>https://commons.wikimedia.org/wiki/File:Botanical_Garden_Berlin_-_Cacti_House.jpg</x:v>
      </x:c>
      <x:c r="D225" s="51" t="str">
        <x:v>https://upload.wikimedia.org/wikipedia/commons/0/09/Botanical_Garden_Berlin_-_Cacti_House.jpg?utm_source=commons.wikimedia.org&amp;utm_campaign=imageinfo&amp;utm_content=original</x:v>
      </x:c>
      <x:c r="E225" s="51" t="str"/>
      <x:c r="F225" s="51" t="str"/>
      <x:c r="G225" s="51" t="str">
        <x:v>Fotoğraflar/51d29f58-da44-4cef-80b9-56b36a64f5d0.webp</x:v>
      </x:c>
      <x:c r="H225" s="51" t="str">
        <x:v>e1cd6a41034bf60d13671979749257af31c235478742b47c7bedc9c45a1da212</x:v>
      </x:c>
      <x:c r="I225" s="51" t="str">
        <x:v>Fotoğraflar/51d29f58-da44-4cef-80b9-56b36a64f5d0.webp</x:v>
      </x:c>
      <x:c r="J225" s="51" t="str">
        <x:v>e1cd6a41034bf60d13671979749257af31c235478742b47c7bedc9c45a1da212</x:v>
      </x:c>
      <x:c r="K225" s="51" t="n">
        <x:v>960</x:v>
      </x:c>
      <x:c r="L225" s="51" t="n">
        <x:v>720</x:v>
      </x:c>
      <x:c r="M225" s="51" t="str">
        <x:v>Mevcut yayımlanmış fotoğraf dosyası aynen korundu. Önceki değişiklik kaydı: Corteqs: boyutlandırma ve WebP dönüşümü; gösterim alanına göre kırpma.</x:v>
      </x:c>
      <x:c r="N225" s="51" t="str">
        <x:v>Kaynak zincirinde açık nokta</x:v>
      </x:c>
      <x:c r="O225" s="51" t="str">
        <x:v>Eski teslimde fiilen indirilen URL tutulmamış. Güncel özgün URL indirme geçmişi yerine yazılmadı. Ayrı fotoğrafçı profili kanıtta bulunamadı; eser sayfası atıf bağlantısıdır. Güncel kaynak API kontrolü: 2026-10-15T07:17:22.396899+00:00; eski kontrol tarihleri korunmuştur.</x:v>
      </x:c>
    </x:row>
    <x:row r="226" ht="54" customHeight="1">
      <x:c r="A226" s="51" t="str">
        <x:v>berlin:photo:hero-1</x:v>
      </x:c>
      <x:c r="B226" s="51" t="str">
        <x:v>https://commons.wikimedia.org/wiki/User:Der_Wolf_im_Wald</x:v>
      </x:c>
      <x:c r="C226" s="51" t="str">
        <x:v>https://commons.wikimedia.org/wiki/User:Der_Wolf_im_Wald</x:v>
      </x:c>
      <x:c r="D226" s="51" t="str">
        <x:v>https://upload.wikimedia.org/wikipedia/commons/a/a6/Brandenburger_Tor_abends.jpg?utm_source=commons.wikimedia.org&amp;utm_campaign=imageinfo&amp;utm_content=original</x:v>
      </x:c>
      <x:c r="E226" s="51" t="str"/>
      <x:c r="F226" s="51" t="str"/>
      <x:c r="G226" s="51" t="str">
        <x:v>Fotoğraflar/6c6873cf-1d1b-4609-a3ec-44178249f0d7.webp</x:v>
      </x:c>
      <x:c r="H226" s="51" t="str">
        <x:v>8535149865623a12d26679249648957fed37475bdb3848d76c331187fe594347</x:v>
      </x:c>
      <x:c r="I226" s="51" t="str">
        <x:v>Fotoğraflar/6c6873cf-1d1b-4609-a3ec-44178249f0d7.webp</x:v>
      </x:c>
      <x:c r="J226" s="51" t="str">
        <x:v>8535149865623a12d26679249648957fed37475bdb3848d76c331187fe594347</x:v>
      </x:c>
      <x:c r="K226" s="51" t="n">
        <x:v>960</x:v>
      </x:c>
      <x:c r="L226" s="51" t="n">
        <x:v>640</x:v>
      </x:c>
      <x:c r="M226" s="51" t="str">
        <x:v>Mevcut yayımlanmış fotoğraf dosyası aynen korundu. Önceki değişiklik kaydı: Corteqs: boyutlandırma ve WebP dönüşümü; gösterim alanına göre kırpma.</x:v>
      </x:c>
      <x:c r="N226" s="51" t="str">
        <x:v>Kaynak zincirinde açık nokta</x:v>
      </x:c>
      <x:c r="O226" s="51" t="str">
        <x:v>Eski teslimde fiilen indirilen URL tutulmamış. Güncel özgün URL indirme geçmişi yerine yazılmadı. Güncel kaynak API kontrolü: 2026-10-15T07:17:26.314490+00:00; eski kontrol tarihleri korunmuştur.</x:v>
      </x:c>
    </x:row>
    <x:row r="227" ht="54" customHeight="1">
      <x:c r="A227" s="51" t="str">
        <x:v>berlin:photo:hero-2</x:v>
      </x:c>
      <x:c r="B227" s="51" t="str">
        <x:v>https://commons.wikimedia.org/wiki/User:Der_Wolf_im_Wald</x:v>
      </x:c>
      <x:c r="C227" s="51" t="str">
        <x:v>https://commons.wikimedia.org/wiki/User:Der_Wolf_im_Wald</x:v>
      </x:c>
      <x:c r="D227" s="51" t="str">
        <x:v>https://upload.wikimedia.org/wikipedia/commons/c/c9/Berlin_Museumsinsel_Fernsehturm.jpg?utm_source=commons.wikimedia.org&amp;utm_campaign=imageinfo&amp;utm_content=original</x:v>
      </x:c>
      <x:c r="E227" s="51" t="str"/>
      <x:c r="F227" s="51" t="str"/>
      <x:c r="G227" s="51" t="str">
        <x:v>Fotoğraflar/3406ff48-34e1-408e-82a6-56ed53e46d41.webp</x:v>
      </x:c>
      <x:c r="H227" s="51" t="str">
        <x:v>d8f18be3c9fc50e40ec004be66f505ae11d0596faaa732fe5e6824fcb60f3acd</x:v>
      </x:c>
      <x:c r="I227" s="51" t="str">
        <x:v>Fotoğraflar/3406ff48-34e1-408e-82a6-56ed53e46d41.webp</x:v>
      </x:c>
      <x:c r="J227" s="51" t="str">
        <x:v>d8f18be3c9fc50e40ec004be66f505ae11d0596faaa732fe5e6824fcb60f3acd</x:v>
      </x:c>
      <x:c r="K227" s="51" t="n">
        <x:v>1200</x:v>
      </x:c>
      <x:c r="L227" s="51" t="n">
        <x:v>811</x:v>
      </x:c>
      <x:c r="M227" s="51" t="str">
        <x:v>Mevcut yayımlanmış fotoğraf dosyası aynen korundu. Önceki değişiklik kaydı: Corteqs: boyutlandırma ve WebP dönüşümü; gösterim alanına göre kırpma.</x:v>
      </x:c>
      <x:c r="N227" s="51" t="str">
        <x:v>Kaynak zincirinde açık nokta</x:v>
      </x:c>
      <x:c r="O227" s="51" t="str">
        <x:v>Eski teslimde fiilen indirilen URL tutulmamış. Güncel özgün URL indirme geçmişi yerine yazılmadı. Güncel kaynak API kontrolü: 2026-10-15T07:17:06.249785+00:00; eski kontrol tarihleri korunmuştur.</x:v>
      </x:c>
    </x:row>
    <x:row r="228" ht="54" customHeight="1">
      <x:c r="A228" s="51" t="str">
        <x:v>berlin:photo:hero-3</x:v>
      </x:c>
      <x:c r="B228" s="51" t="str"/>
      <x:c r="C228" s="51" t="str">
        <x:v>https://commons.wikimedia.org/wiki/File:Berlin_Tiergarten_Siegess%C3%A4ule_Luftansicht.jpg</x:v>
      </x:c>
      <x:c r="D228" s="51" t="str">
        <x:v>https://upload.wikimedia.org/wikipedia/commons/0/08/Berlin_Tiergarten_Siegess%C3%A4ule_Luftansicht.jpg?utm_source=commons.wikimedia.org&amp;utm_campaign=imageinfo&amp;utm_content=original</x:v>
      </x:c>
      <x:c r="E228" s="51" t="str"/>
      <x:c r="F228" s="51" t="str"/>
      <x:c r="G228" s="51" t="str">
        <x:v>Fotoğraflar/c9de6484-3a76-4970-8d16-d3614bb18e86.webp</x:v>
      </x:c>
      <x:c r="H228" s="51" t="str">
        <x:v>2e72d5d8df14494169da3e110cf42b6abfd5e59f8420631e15995ee6f62990f2</x:v>
      </x:c>
      <x:c r="I228" s="51" t="str">
        <x:v>Fotoğraflar/c9de6484-3a76-4970-8d16-d3614bb18e86.webp</x:v>
      </x:c>
      <x:c r="J228" s="51" t="str">
        <x:v>2e72d5d8df14494169da3e110cf42b6abfd5e59f8420631e15995ee6f62990f2</x:v>
      </x:c>
      <x:c r="K228" s="51" t="n">
        <x:v>800</x:v>
      </x:c>
      <x:c r="L228" s="51" t="n">
        <x:v>600</x:v>
      </x:c>
      <x:c r="M228" s="51" t="str">
        <x:v>Mevcut yayımlanmış fotoğraf dosyası aynen korundu. Önceki değişiklik kaydı: Corteqs: boyutlandırma ve WebP dönüşümü; gösterim alanına göre kırpma.</x:v>
      </x:c>
      <x:c r="N228" s="51" t="str">
        <x:v>Kaynak zincirinde açık nokta</x:v>
      </x:c>
      <x:c r="O228" s="51" t="str">
        <x:v>Eski teslimde fiilen indirilen URL tutulmamış. Güncel özgün URL indirme geçmişi yerine yazılmadı. Ayrı fotoğrafçı profili kanıtta bulunamadı; eser sayfası atıf bağlantısıdır. Güncel kaynak API kontrolü: 2026-10-15T07:17:06.249785+00:00; eski kontrol tarihleri korunmuştur.</x:v>
      </x:c>
    </x:row>
    <x:row r="229" ht="54" customHeight="1">
      <x:c r="A229" s="51" t="str">
        <x:v>berlin:photo:hero-4</x:v>
      </x:c>
      <x:c r="B229" s="51" t="str">
        <x:v>https://commons.wikimedia.org/wiki/User:Code</x:v>
      </x:c>
      <x:c r="C229" s="51" t="str">
        <x:v>https://commons.wikimedia.org/wiki/User:Code</x:v>
      </x:c>
      <x:c r="D229" s="51" t="str">
        <x:v>https://upload.wikimedia.org/wikipedia/commons/8/84/141227_Berliner_Dom.jpg?utm_source=commons.wikimedia.org&amp;utm_campaign=imageinfo&amp;utm_content=original</x:v>
      </x:c>
      <x:c r="E229" s="51" t="str"/>
      <x:c r="F229" s="51" t="str"/>
      <x:c r="G229" s="51" t="str">
        <x:v>Fotoğraflar/4fed8b27-3c27-4a1f-b734-9f6caa9d641c.webp</x:v>
      </x:c>
      <x:c r="H229" s="51" t="str">
        <x:v>dc5c90bbbd3de10e1a626bac175cd78c8b280cd63a14499b3fb53efa8b705904</x:v>
      </x:c>
      <x:c r="I229" s="51" t="str">
        <x:v>Fotoğraflar/4fed8b27-3c27-4a1f-b734-9f6caa9d641c.webp</x:v>
      </x:c>
      <x:c r="J229" s="51" t="str">
        <x:v>dc5c90bbbd3de10e1a626bac175cd78c8b280cd63a14499b3fb53efa8b705904</x:v>
      </x:c>
      <x:c r="K229" s="51" t="n">
        <x:v>960</x:v>
      </x:c>
      <x:c r="L229" s="51" t="n">
        <x:v>672</x:v>
      </x:c>
      <x:c r="M229" s="51" t="str">
        <x:v>Mevcut yayımlanmış fotoğraf dosyası aynen korundu. Önceki değişiklik kaydı: Corteqs: boyutlandırma ve WebP dönüşümü; gösterim alanına göre kırpma.</x:v>
      </x:c>
      <x:c r="N229" s="51" t="str">
        <x:v>Kaynak zincirinde açık nokta</x:v>
      </x:c>
      <x:c r="O229" s="51" t="str">
        <x:v>Eski teslimde fiilen indirilen URL tutulmamış. Güncel özgün URL indirme geçmişi yerine yazılmadı. Güncel kaynak API kontrolü: 2026-10-15T07:13:51.222528+00:00; eski kontrol tarihleri korunmuştur.</x:v>
      </x:c>
    </x:row>
    <x:row r="230" ht="54" customHeight="1">
      <x:c r="A230" s="51" t="str">
        <x:v>berlin:photo:hero-5</x:v>
      </x:c>
      <x:c r="B230" s="51" t="str">
        <x:v>https://commons.wikimedia.org/wiki/User:Code</x:v>
      </x:c>
      <x:c r="C230" s="51" t="str">
        <x:v>https://commons.wikimedia.org/wiki/User:Code</x:v>
      </x:c>
      <x:c r="D230" s="51" t="str">
        <x:v>https://upload.wikimedia.org/wikipedia/commons/2/25/Haus_der_Kulturen_der_Welt%2C_Blaue_Stunde%2C_Berlin%2C_160521%2C_ako.jpg?utm_source=commons.wikimedia.org&amp;utm_campaign=imageinfo&amp;utm_content=original</x:v>
      </x:c>
      <x:c r="E230" s="51" t="str"/>
      <x:c r="F230" s="51" t="str"/>
      <x:c r="G230" s="51" t="str">
        <x:v>Fotoğraflar/f844ae68-d5c9-4013-b6a5-b1995bc32297.webp</x:v>
      </x:c>
      <x:c r="H230" s="51" t="str">
        <x:v>8a5f99c5c190842b654052476467809df38a6323d2a865aa8faa78c9df13eee3</x:v>
      </x:c>
      <x:c r="I230" s="51" t="str">
        <x:v>Fotoğraflar/f844ae68-d5c9-4013-b6a5-b1995bc32297.webp</x:v>
      </x:c>
      <x:c r="J230" s="51" t="str">
        <x:v>8a5f99c5c190842b654052476467809df38a6323d2a865aa8faa78c9df13eee3</x:v>
      </x:c>
      <x:c r="K230" s="51" t="n">
        <x:v>960</x:v>
      </x:c>
      <x:c r="L230" s="51" t="n">
        <x:v>640</x:v>
      </x:c>
      <x:c r="M230" s="51" t="str">
        <x:v>Mevcut yayımlanmış fotoğraf dosyası aynen korundu. Önceki değişiklik kaydı: Corteqs: boyutlandırma ve WebP dönüşümü; gösterim alanına göre kırpma.</x:v>
      </x:c>
      <x:c r="N230" s="51" t="str">
        <x:v>Kaynak zincirinde açık nokta</x:v>
      </x:c>
      <x:c r="O230" s="51" t="str">
        <x:v>Eski teslimde fiilen indirilen URL tutulmamış. Güncel özgün URL indirme geçmişi yerine yazılmadı. Güncel kaynak API kontrolü: 2026-10-15T07:20:57.004070+00:00; eski kontrol tarihleri korunmuştur.</x:v>
      </x:c>
    </x:row>
    <x:row r="231" ht="54" customHeight="1">
      <x:c r="A231" s="51" t="str">
        <x:v>berlin:photo:hero-6</x:v>
      </x:c>
      <x:c r="B231" s="51" t="str">
        <x:v>https://commons.wikimedia.org/wiki/User:Ernstol</x:v>
      </x:c>
      <x:c r="C231" s="51" t="str">
        <x:v>https://commons.wikimedia.org/wiki/User:Ernstol</x:v>
      </x:c>
      <x:c r="D231" s="51" t="str">
        <x:v>https://upload.wikimedia.org/wikipedia/commons/4/42/Charlottenburg_Hohenzollern_2.jpg?utm_source=commons.wikimedia.org&amp;utm_campaign=imageinfo&amp;utm_content=original</x:v>
      </x:c>
      <x:c r="E231" s="51" t="str"/>
      <x:c r="F231" s="51" t="str"/>
      <x:c r="G231" s="51" t="str">
        <x:v>Fotoğraflar/f81f2bb3-809d-428d-a7e3-baf8a2e90f46.webp</x:v>
      </x:c>
      <x:c r="H231" s="51" t="str">
        <x:v>3c78228bb0d115f0d3e40909b78bb7d3e02455d61fd2733ee189c5db5fa4dcae</x:v>
      </x:c>
      <x:c r="I231" s="51" t="str">
        <x:v>Fotoğraflar/f81f2bb3-809d-428d-a7e3-baf8a2e90f46.webp</x:v>
      </x:c>
      <x:c r="J231" s="51" t="str">
        <x:v>3c78228bb0d115f0d3e40909b78bb7d3e02455d61fd2733ee189c5db5fa4dcae</x:v>
      </x:c>
      <x:c r="K231" s="51" t="n">
        <x:v>960</x:v>
      </x:c>
      <x:c r="L231" s="51" t="n">
        <x:v>495</x:v>
      </x:c>
      <x:c r="M231" s="51" t="str">
        <x:v>Mevcut yayımlanmış fotoğraf dosyası aynen korundu. Önceki değişiklik kaydı: Corteqs: boyutlandırma ve WebP dönüşümü; gösterim alanına göre kırpma.</x:v>
      </x:c>
      <x:c r="N231" s="51" t="str">
        <x:v>Kaynak zincirinde açık nokta</x:v>
      </x:c>
      <x:c r="O231" s="51" t="str">
        <x:v>Eski teslimde fiilen indirilen URL tutulmamış. Güncel özgün URL indirme geçmişi yerine yazılmadı. Güncel kaynak API kontrolü: 2026-10-15T07:18:05.057503+00:00; eski kontrol tarihleri korunmuştur.</x:v>
      </x:c>
    </x:row>
    <x:row r="232" ht="54" customHeight="1">
      <x:c r="A232" s="51"/>
      <x:c r="B232" s="51"/>
      <x:c r="C232" s="51"/>
      <x:c r="D232" s="51"/>
      <x:c r="E232" s="51"/>
      <x:c r="F232" s="51"/>
      <x:c r="G232" s="51"/>
      <x:c r="H232" s="51"/>
      <x:c r="I232" s="51"/>
      <x:c r="J232" s="51"/>
      <x:c r="K232" s="51"/>
      <x:c r="L232" s="51"/>
      <x:c r="M232" s="51"/>
      <x:c r="N232" s="51"/>
      <x:c r="O232" s="51"/>
    </x:row>
    <x:row r="233" ht="54" customHeight="1">
      <x:c r="A233" s="51"/>
      <x:c r="B233" s="51"/>
      <x:c r="C233" s="51"/>
      <x:c r="D233" s="51"/>
      <x:c r="E233" s="51"/>
      <x:c r="F233" s="51"/>
      <x:c r="G233" s="51"/>
      <x:c r="H233" s="51"/>
      <x:c r="I233" s="51"/>
      <x:c r="J233" s="51"/>
      <x:c r="K233" s="51"/>
      <x:c r="L233" s="51"/>
      <x:c r="M233" s="51"/>
      <x:c r="N233" s="51"/>
      <x:c r="O233" s="51"/>
    </x:row>
    <x:row r="234" ht="54" customHeight="1">
      <x:c r="A234" s="51"/>
      <x:c r="B234" s="51"/>
      <x:c r="C234" s="51"/>
      <x:c r="D234" s="51"/>
      <x:c r="E234" s="51"/>
      <x:c r="F234" s="51"/>
      <x:c r="G234" s="51"/>
      <x:c r="H234" s="51"/>
      <x:c r="I234" s="51"/>
      <x:c r="J234" s="51"/>
      <x:c r="K234" s="51"/>
      <x:c r="L234" s="51"/>
      <x:c r="M234" s="51"/>
      <x:c r="N234" s="51"/>
      <x:c r="O234" s="51"/>
    </x:row>
    <x:row r="235" ht="54" customHeight="1">
      <x:c r="A235" s="51"/>
      <x:c r="B235" s="51"/>
      <x:c r="C235" s="51"/>
      <x:c r="D235" s="51"/>
      <x:c r="E235" s="51"/>
      <x:c r="F235" s="51"/>
      <x:c r="G235" s="51"/>
      <x:c r="H235" s="51"/>
      <x:c r="I235" s="51"/>
      <x:c r="J235" s="51"/>
      <x:c r="K235" s="51"/>
      <x:c r="L235" s="51"/>
      <x:c r="M235" s="51"/>
      <x:c r="N235" s="51"/>
      <x:c r="O235" s="51"/>
    </x:row>
    <x:row r="236" ht="54" customHeight="1">
      <x:c r="A236" s="51"/>
      <x:c r="B236" s="51"/>
      <x:c r="C236" s="51"/>
      <x:c r="D236" s="51"/>
      <x:c r="E236" s="51"/>
      <x:c r="F236" s="51"/>
      <x:c r="G236" s="51"/>
      <x:c r="H236" s="51"/>
      <x:c r="I236" s="51"/>
      <x:c r="J236" s="51"/>
      <x:c r="K236" s="51"/>
      <x:c r="L236" s="51"/>
      <x:c r="M236" s="51"/>
      <x:c r="N236" s="51"/>
      <x:c r="O236" s="51"/>
    </x:row>
    <x:row r="237" ht="54" customHeight="1">
      <x:c r="A237" s="51"/>
      <x:c r="B237" s="51"/>
      <x:c r="C237" s="51"/>
      <x:c r="D237" s="51"/>
      <x:c r="E237" s="51"/>
      <x:c r="F237" s="51"/>
      <x:c r="G237" s="51"/>
      <x:c r="H237" s="51"/>
      <x:c r="I237" s="51"/>
      <x:c r="J237" s="51"/>
      <x:c r="K237" s="51"/>
      <x:c r="L237" s="51"/>
      <x:c r="M237" s="51"/>
      <x:c r="N237" s="51"/>
      <x:c r="O237" s="51"/>
    </x:row>
    <x:row r="238" ht="54" customHeight="1">
      <x:c r="A238" s="51"/>
      <x:c r="B238" s="51"/>
      <x:c r="C238" s="51"/>
      <x:c r="D238" s="51"/>
      <x:c r="E238" s="51"/>
      <x:c r="F238" s="51"/>
      <x:c r="G238" s="51"/>
      <x:c r="H238" s="51"/>
      <x:c r="I238" s="51"/>
      <x:c r="J238" s="51"/>
      <x:c r="K238" s="51"/>
      <x:c r="L238" s="51"/>
      <x:c r="M238" s="51"/>
      <x:c r="N238" s="51"/>
      <x:c r="O238" s="51"/>
    </x:row>
    <x:row r="239" ht="54" customHeight="1">
      <x:c r="A239" s="51"/>
      <x:c r="B239" s="51"/>
      <x:c r="C239" s="51"/>
      <x:c r="D239" s="51"/>
      <x:c r="E239" s="51"/>
      <x:c r="F239" s="51"/>
      <x:c r="G239" s="51"/>
      <x:c r="H239" s="51"/>
      <x:c r="I239" s="51"/>
      <x:c r="J239" s="51"/>
      <x:c r="K239" s="51"/>
      <x:c r="L239" s="51"/>
      <x:c r="M239" s="51"/>
      <x:c r="N239" s="51"/>
      <x:c r="O239" s="51"/>
    </x:row>
    <x:row r="240" ht="54" customHeight="1">
      <x:c r="A240" s="51"/>
      <x:c r="B240" s="51"/>
      <x:c r="C240" s="51"/>
      <x:c r="D240" s="51"/>
      <x:c r="E240" s="51"/>
      <x:c r="F240" s="51"/>
      <x:c r="G240" s="51"/>
      <x:c r="H240" s="51"/>
      <x:c r="I240" s="51"/>
      <x:c r="J240" s="51"/>
      <x:c r="K240" s="51"/>
      <x:c r="L240" s="51"/>
      <x:c r="M240" s="51"/>
      <x:c r="N240" s="51"/>
      <x:c r="O240" s="51"/>
    </x:row>
    <x:row r="241" ht="54" customHeight="1">
      <x:c r="A241" s="51"/>
      <x:c r="B241" s="51"/>
      <x:c r="C241" s="51"/>
      <x:c r="D241" s="51"/>
      <x:c r="E241" s="51"/>
      <x:c r="F241" s="51"/>
      <x:c r="G241" s="51"/>
      <x:c r="H241" s="51"/>
      <x:c r="I241" s="51"/>
      <x:c r="J241" s="51"/>
      <x:c r="K241" s="51"/>
      <x:c r="L241" s="51"/>
      <x:c r="M241" s="51"/>
      <x:c r="N241" s="51"/>
      <x:c r="O241" s="51"/>
    </x:row>
    <x:row r="242" ht="54" customHeight="1">
      <x:c r="A242" s="51"/>
      <x:c r="B242" s="51"/>
      <x:c r="C242" s="51"/>
      <x:c r="D242" s="51"/>
      <x:c r="E242" s="51"/>
      <x:c r="F242" s="51"/>
      <x:c r="G242" s="51"/>
      <x:c r="H242" s="51"/>
      <x:c r="I242" s="51"/>
      <x:c r="J242" s="51"/>
      <x:c r="K242" s="51"/>
      <x:c r="L242" s="51"/>
      <x:c r="M242" s="51"/>
      <x:c r="N242" s="51"/>
      <x:c r="O242" s="51"/>
    </x:row>
    <x:row r="243" ht="54" customHeight="1">
      <x:c r="A243" s="51"/>
      <x:c r="B243" s="51"/>
      <x:c r="C243" s="51"/>
      <x:c r="D243" s="51"/>
      <x:c r="E243" s="51"/>
      <x:c r="F243" s="51"/>
      <x:c r="G243" s="51"/>
      <x:c r="H243" s="51"/>
      <x:c r="I243" s="51"/>
      <x:c r="J243" s="51"/>
      <x:c r="K243" s="51"/>
      <x:c r="L243" s="51"/>
      <x:c r="M243" s="51"/>
      <x:c r="N243" s="51"/>
      <x:c r="O243" s="51"/>
    </x:row>
    <x:row r="244" ht="54" customHeight="1">
      <x:c r="A244" s="51"/>
      <x:c r="B244" s="51"/>
      <x:c r="C244" s="51"/>
      <x:c r="D244" s="51"/>
      <x:c r="E244" s="51"/>
      <x:c r="F244" s="51"/>
      <x:c r="G244" s="51"/>
      <x:c r="H244" s="51"/>
      <x:c r="I244" s="51"/>
      <x:c r="J244" s="51"/>
      <x:c r="K244" s="51"/>
      <x:c r="L244" s="51"/>
      <x:c r="M244" s="51"/>
      <x:c r="N244" s="51"/>
      <x:c r="O244" s="51"/>
    </x:row>
    <x:row r="245" ht="54" customHeight="1">
      <x:c r="A245" s="51"/>
      <x:c r="B245" s="51"/>
      <x:c r="C245" s="51"/>
      <x:c r="D245" s="51"/>
      <x:c r="E245" s="51"/>
      <x:c r="F245" s="51"/>
      <x:c r="G245" s="51"/>
      <x:c r="H245" s="51"/>
      <x:c r="I245" s="51"/>
      <x:c r="J245" s="51"/>
      <x:c r="K245" s="51"/>
      <x:c r="L245" s="51"/>
      <x:c r="M245" s="51"/>
      <x:c r="N245" s="51"/>
      <x:c r="O245" s="51"/>
    </x:row>
    <x:row r="246" ht="54" customHeight="1">
      <x:c r="A246" s="51"/>
      <x:c r="B246" s="51"/>
      <x:c r="C246" s="51"/>
      <x:c r="D246" s="51"/>
      <x:c r="E246" s="51"/>
      <x:c r="F246" s="51"/>
      <x:c r="G246" s="51"/>
      <x:c r="H246" s="51"/>
      <x:c r="I246" s="51"/>
      <x:c r="J246" s="51"/>
      <x:c r="K246" s="51"/>
      <x:c r="L246" s="51"/>
      <x:c r="M246" s="51"/>
      <x:c r="N246" s="51"/>
      <x:c r="O246" s="51"/>
    </x:row>
    <x:row r="247" ht="54" customHeight="1">
      <x:c r="A247" s="51"/>
      <x:c r="B247" s="51"/>
      <x:c r="C247" s="51"/>
      <x:c r="D247" s="51"/>
      <x:c r="E247" s="51"/>
      <x:c r="F247" s="51"/>
      <x:c r="G247" s="51"/>
      <x:c r="H247" s="51"/>
      <x:c r="I247" s="51"/>
      <x:c r="J247" s="51"/>
      <x:c r="K247" s="51"/>
      <x:c r="L247" s="51"/>
      <x:c r="M247" s="51"/>
      <x:c r="N247" s="51"/>
      <x:c r="O247" s="51"/>
    </x:row>
    <x:row r="248" ht="54" customHeight="1">
      <x:c r="A248" s="51"/>
      <x:c r="B248" s="51"/>
      <x:c r="C248" s="51"/>
      <x:c r="D248" s="51"/>
      <x:c r="E248" s="51"/>
      <x:c r="F248" s="51"/>
      <x:c r="G248" s="51"/>
      <x:c r="H248" s="51"/>
      <x:c r="I248" s="51"/>
      <x:c r="J248" s="51"/>
      <x:c r="K248" s="51"/>
      <x:c r="L248" s="51"/>
      <x:c r="M248" s="51"/>
      <x:c r="N248" s="51"/>
      <x:c r="O248" s="51"/>
    </x:row>
    <x:row r="249" ht="54" customHeight="1">
      <x:c r="A249" s="51"/>
      <x:c r="B249" s="51"/>
      <x:c r="C249" s="51"/>
      <x:c r="D249" s="51"/>
      <x:c r="E249" s="51"/>
      <x:c r="F249" s="51"/>
      <x:c r="G249" s="51"/>
      <x:c r="H249" s="51"/>
      <x:c r="I249" s="51"/>
      <x:c r="J249" s="51"/>
      <x:c r="K249" s="51"/>
      <x:c r="L249" s="51"/>
      <x:c r="M249" s="51"/>
      <x:c r="N249" s="51"/>
      <x:c r="O249" s="51"/>
    </x:row>
    <x:row r="250" ht="54" customHeight="1">
      <x:c r="A250" s="51"/>
      <x:c r="B250" s="51"/>
      <x:c r="C250" s="51"/>
      <x:c r="D250" s="51"/>
      <x:c r="E250" s="51"/>
      <x:c r="F250" s="51"/>
      <x:c r="G250" s="51"/>
      <x:c r="H250" s="51"/>
      <x:c r="I250" s="51"/>
      <x:c r="J250" s="51"/>
      <x:c r="K250" s="51"/>
      <x:c r="L250" s="51"/>
      <x:c r="M250" s="51"/>
      <x:c r="N250" s="51"/>
      <x:c r="O250" s="51"/>
    </x:row>
    <x:row r="251" ht="54" customHeight="1">
      <x:c r="A251" s="51"/>
      <x:c r="B251" s="51"/>
      <x:c r="C251" s="51"/>
      <x:c r="D251" s="51"/>
      <x:c r="E251" s="51"/>
      <x:c r="F251" s="51"/>
      <x:c r="G251" s="51"/>
      <x:c r="H251" s="51"/>
      <x:c r="I251" s="51"/>
      <x:c r="J251" s="51"/>
      <x:c r="K251" s="51"/>
      <x:c r="L251" s="51"/>
      <x:c r="M251" s="51"/>
      <x:c r="N251" s="51"/>
      <x:c r="O251" s="51"/>
    </x:row>
    <x:row r="252" ht="54" customHeight="1">
      <x:c r="A252" s="51"/>
      <x:c r="B252" s="51"/>
      <x:c r="C252" s="51"/>
      <x:c r="D252" s="51"/>
      <x:c r="E252" s="51"/>
      <x:c r="F252" s="51"/>
      <x:c r="G252" s="51"/>
      <x:c r="H252" s="51"/>
      <x:c r="I252" s="51"/>
      <x:c r="J252" s="51"/>
      <x:c r="K252" s="51"/>
      <x:c r="L252" s="51"/>
      <x:c r="M252" s="51"/>
      <x:c r="N252" s="51"/>
      <x:c r="O252" s="51"/>
    </x:row>
    <x:row r="253" ht="54" customHeight="1">
      <x:c r="A253" s="51"/>
      <x:c r="B253" s="51"/>
      <x:c r="C253" s="51"/>
      <x:c r="D253" s="51"/>
      <x:c r="E253" s="51"/>
      <x:c r="F253" s="51"/>
      <x:c r="G253" s="51"/>
      <x:c r="H253" s="51"/>
      <x:c r="I253" s="51"/>
      <x:c r="J253" s="51"/>
      <x:c r="K253" s="51"/>
      <x:c r="L253" s="51"/>
      <x:c r="M253" s="51"/>
      <x:c r="N253" s="51"/>
      <x:c r="O253" s="51"/>
    </x:row>
    <x:row r="254" ht="54" customHeight="1">
      <x:c r="A254" s="51"/>
      <x:c r="B254" s="51"/>
      <x:c r="C254" s="51"/>
      <x:c r="D254" s="51"/>
      <x:c r="E254" s="51"/>
      <x:c r="F254" s="51"/>
      <x:c r="G254" s="51"/>
      <x:c r="H254" s="51"/>
      <x:c r="I254" s="51"/>
      <x:c r="J254" s="51"/>
      <x:c r="K254" s="51"/>
      <x:c r="L254" s="51"/>
      <x:c r="M254" s="51"/>
      <x:c r="N254" s="51"/>
      <x:c r="O254" s="51"/>
    </x:row>
    <x:row r="255" ht="54" customHeight="1">
      <x:c r="A255" s="51"/>
      <x:c r="B255" s="51"/>
      <x:c r="C255" s="51"/>
      <x:c r="D255" s="51"/>
      <x:c r="E255" s="51"/>
      <x:c r="F255" s="51"/>
      <x:c r="G255" s="51"/>
      <x:c r="H255" s="51"/>
      <x:c r="I255" s="51"/>
      <x:c r="J255" s="51"/>
      <x:c r="K255" s="51"/>
      <x:c r="L255" s="51"/>
      <x:c r="M255" s="51"/>
      <x:c r="N255" s="51"/>
      <x:c r="O255" s="51"/>
    </x:row>
    <x:row r="256" ht="54" customHeight="1">
      <x:c r="A256" s="51"/>
      <x:c r="B256" s="51"/>
      <x:c r="C256" s="51"/>
      <x:c r="D256" s="51"/>
      <x:c r="E256" s="51"/>
      <x:c r="F256" s="51"/>
      <x:c r="G256" s="51"/>
      <x:c r="H256" s="51"/>
      <x:c r="I256" s="51"/>
      <x:c r="J256" s="51"/>
      <x:c r="K256" s="51"/>
      <x:c r="L256" s="51"/>
      <x:c r="M256" s="51"/>
      <x:c r="N256" s="51"/>
      <x:c r="O256" s="51"/>
    </x:row>
    <x:row r="257" ht="54" customHeight="1">
      <x:c r="A257" s="51"/>
      <x:c r="B257" s="51"/>
      <x:c r="C257" s="51"/>
      <x:c r="D257" s="51"/>
      <x:c r="E257" s="51"/>
      <x:c r="F257" s="51"/>
      <x:c r="G257" s="51"/>
      <x:c r="H257" s="51"/>
      <x:c r="I257" s="51"/>
      <x:c r="J257" s="51"/>
      <x:c r="K257" s="51"/>
      <x:c r="L257" s="51"/>
      <x:c r="M257" s="51"/>
      <x:c r="N257" s="51"/>
      <x:c r="O257" s="51"/>
    </x:row>
    <x:row r="258" ht="54" customHeight="1">
      <x:c r="A258" s="51"/>
      <x:c r="B258" s="51"/>
      <x:c r="C258" s="51"/>
      <x:c r="D258" s="51"/>
      <x:c r="E258" s="51"/>
      <x:c r="F258" s="51"/>
      <x:c r="G258" s="51"/>
      <x:c r="H258" s="51"/>
      <x:c r="I258" s="51"/>
      <x:c r="J258" s="51"/>
      <x:c r="K258" s="51"/>
      <x:c r="L258" s="51"/>
      <x:c r="M258" s="51"/>
      <x:c r="N258" s="51"/>
      <x:c r="O258" s="51"/>
    </x:row>
    <x:row r="259" ht="54" customHeight="1">
      <x:c r="A259" s="51"/>
      <x:c r="B259" s="51"/>
      <x:c r="C259" s="51"/>
      <x:c r="D259" s="51"/>
      <x:c r="E259" s="51"/>
      <x:c r="F259" s="51"/>
      <x:c r="G259" s="51"/>
      <x:c r="H259" s="51"/>
      <x:c r="I259" s="51"/>
      <x:c r="J259" s="51"/>
      <x:c r="K259" s="51"/>
      <x:c r="L259" s="51"/>
      <x:c r="M259" s="51"/>
      <x:c r="N259" s="51"/>
      <x:c r="O259" s="51"/>
    </x:row>
    <x:row r="260" ht="54" customHeight="1">
      <x:c r="A260" s="51"/>
      <x:c r="B260" s="51"/>
      <x:c r="C260" s="51"/>
      <x:c r="D260" s="51"/>
      <x:c r="E260" s="51"/>
      <x:c r="F260" s="51"/>
      <x:c r="G260" s="51"/>
      <x:c r="H260" s="51"/>
      <x:c r="I260" s="51"/>
      <x:c r="J260" s="51"/>
      <x:c r="K260" s="51"/>
      <x:c r="L260" s="51"/>
      <x:c r="M260" s="51"/>
      <x:c r="N260" s="51"/>
      <x:c r="O260" s="51"/>
    </x:row>
    <x:row r="261" ht="54" customHeight="1">
      <x:c r="A261" s="51"/>
      <x:c r="B261" s="51"/>
      <x:c r="C261" s="51"/>
      <x:c r="D261" s="51"/>
      <x:c r="E261" s="51"/>
      <x:c r="F261" s="51"/>
      <x:c r="G261" s="51"/>
      <x:c r="H261" s="51"/>
      <x:c r="I261" s="51"/>
      <x:c r="J261" s="51"/>
      <x:c r="K261" s="51"/>
      <x:c r="L261" s="51"/>
      <x:c r="M261" s="51"/>
      <x:c r="N261" s="51"/>
      <x:c r="O261" s="51"/>
    </x:row>
    <x:row r="262" ht="54" customHeight="1">
      <x:c r="A262" s="51"/>
      <x:c r="B262" s="51"/>
      <x:c r="C262" s="51"/>
      <x:c r="D262" s="51"/>
      <x:c r="E262" s="51"/>
      <x:c r="F262" s="51"/>
      <x:c r="G262" s="51"/>
      <x:c r="H262" s="51"/>
      <x:c r="I262" s="51"/>
      <x:c r="J262" s="51"/>
      <x:c r="K262" s="51"/>
      <x:c r="L262" s="51"/>
      <x:c r="M262" s="51"/>
      <x:c r="N262" s="51"/>
      <x:c r="O262" s="51"/>
    </x:row>
    <x:row r="263" ht="54" customHeight="1">
      <x:c r="A263" s="51"/>
      <x:c r="B263" s="51"/>
      <x:c r="C263" s="51"/>
      <x:c r="D263" s="51"/>
      <x:c r="E263" s="51"/>
      <x:c r="F263" s="51"/>
      <x:c r="G263" s="51"/>
      <x:c r="H263" s="51"/>
      <x:c r="I263" s="51"/>
      <x:c r="J263" s="51"/>
      <x:c r="K263" s="51"/>
      <x:c r="L263" s="51"/>
      <x:c r="M263" s="51"/>
      <x:c r="N263" s="51"/>
      <x:c r="O263" s="51"/>
    </x:row>
    <x:row r="264" ht="54" customHeight="1">
      <x:c r="A264" s="51"/>
      <x:c r="B264" s="51"/>
      <x:c r="C264" s="51"/>
      <x:c r="D264" s="51"/>
      <x:c r="E264" s="51"/>
      <x:c r="F264" s="51"/>
      <x:c r="G264" s="51"/>
      <x:c r="H264" s="51"/>
      <x:c r="I264" s="51"/>
      <x:c r="J264" s="51"/>
      <x:c r="K264" s="51"/>
      <x:c r="L264" s="51"/>
      <x:c r="M264" s="51"/>
      <x:c r="N264" s="51"/>
      <x:c r="O264" s="51"/>
    </x:row>
    <x:row r="265" ht="54" customHeight="1">
      <x:c r="A265" s="51"/>
      <x:c r="B265" s="51"/>
      <x:c r="C265" s="51"/>
      <x:c r="D265" s="51"/>
      <x:c r="E265" s="51"/>
      <x:c r="F265" s="51"/>
      <x:c r="G265" s="51"/>
      <x:c r="H265" s="51"/>
      <x:c r="I265" s="51"/>
      <x:c r="J265" s="51"/>
      <x:c r="K265" s="51"/>
      <x:c r="L265" s="51"/>
      <x:c r="M265" s="51"/>
      <x:c r="N265" s="51"/>
      <x:c r="O265" s="51"/>
    </x:row>
    <x:row r="266" ht="54" customHeight="1">
      <x:c r="A266" s="51"/>
      <x:c r="B266" s="51"/>
      <x:c r="C266" s="51"/>
      <x:c r="D266" s="51"/>
      <x:c r="E266" s="51"/>
      <x:c r="F266" s="51"/>
      <x:c r="G266" s="51"/>
      <x:c r="H266" s="51"/>
      <x:c r="I266" s="51"/>
      <x:c r="J266" s="51"/>
      <x:c r="K266" s="51"/>
      <x:c r="L266" s="51"/>
      <x:c r="M266" s="51"/>
      <x:c r="N266" s="51"/>
      <x:c r="O266" s="51"/>
    </x:row>
    <x:row r="267" ht="54" customHeight="1">
      <x:c r="A267" s="51"/>
      <x:c r="B267" s="51"/>
      <x:c r="C267" s="51"/>
      <x:c r="D267" s="51"/>
      <x:c r="E267" s="51"/>
      <x:c r="F267" s="51"/>
      <x:c r="G267" s="51"/>
      <x:c r="H267" s="51"/>
      <x:c r="I267" s="51"/>
      <x:c r="J267" s="51"/>
      <x:c r="K267" s="51"/>
      <x:c r="L267" s="51"/>
      <x:c r="M267" s="51"/>
      <x:c r="N267" s="51"/>
      <x:c r="O267" s="51"/>
    </x:row>
    <x:row r="268" ht="54" customHeight="1">
      <x:c r="A268" s="51"/>
      <x:c r="B268" s="51"/>
      <x:c r="C268" s="51"/>
      <x:c r="D268" s="51"/>
      <x:c r="E268" s="51"/>
      <x:c r="F268" s="51"/>
      <x:c r="G268" s="51"/>
      <x:c r="H268" s="51"/>
      <x:c r="I268" s="51"/>
      <x:c r="J268" s="51"/>
      <x:c r="K268" s="51"/>
      <x:c r="L268" s="51"/>
      <x:c r="M268" s="51"/>
      <x:c r="N268" s="51"/>
      <x:c r="O268" s="51"/>
    </x:row>
    <x:row r="269" ht="54" customHeight="1">
      <x:c r="A269" s="51"/>
      <x:c r="B269" s="51"/>
      <x:c r="C269" s="51"/>
      <x:c r="D269" s="51"/>
      <x:c r="E269" s="51"/>
      <x:c r="F269" s="51"/>
      <x:c r="G269" s="51"/>
      <x:c r="H269" s="51"/>
      <x:c r="I269" s="51"/>
      <x:c r="J269" s="51"/>
      <x:c r="K269" s="51"/>
      <x:c r="L269" s="51"/>
      <x:c r="M269" s="51"/>
      <x:c r="N269" s="51"/>
      <x:c r="O269" s="51"/>
    </x:row>
    <x:row r="270" ht="54" customHeight="1">
      <x:c r="A270" s="51"/>
      <x:c r="B270" s="51"/>
      <x:c r="C270" s="51"/>
      <x:c r="D270" s="51"/>
      <x:c r="E270" s="51"/>
      <x:c r="F270" s="51"/>
      <x:c r="G270" s="51"/>
      <x:c r="H270" s="51"/>
      <x:c r="I270" s="51"/>
      <x:c r="J270" s="51"/>
      <x:c r="K270" s="51"/>
      <x:c r="L270" s="51"/>
      <x:c r="M270" s="51"/>
      <x:c r="N270" s="51"/>
      <x:c r="O270" s="51"/>
    </x:row>
    <x:row r="271" ht="54" customHeight="1">
      <x:c r="A271" s="51"/>
      <x:c r="B271" s="51"/>
      <x:c r="C271" s="51"/>
      <x:c r="D271" s="51"/>
      <x:c r="E271" s="51"/>
      <x:c r="F271" s="51"/>
      <x:c r="G271" s="51"/>
      <x:c r="H271" s="51"/>
      <x:c r="I271" s="51"/>
      <x:c r="J271" s="51"/>
      <x:c r="K271" s="51"/>
      <x:c r="L271" s="51"/>
      <x:c r="M271" s="51"/>
      <x:c r="N271" s="51"/>
      <x:c r="O271" s="51"/>
    </x:row>
    <x:row r="272" ht="54" customHeight="1">
      <x:c r="A272" s="51"/>
      <x:c r="B272" s="51"/>
      <x:c r="C272" s="51"/>
      <x:c r="D272" s="51"/>
      <x:c r="E272" s="51"/>
      <x:c r="F272" s="51"/>
      <x:c r="G272" s="51"/>
      <x:c r="H272" s="51"/>
      <x:c r="I272" s="51"/>
      <x:c r="J272" s="51"/>
      <x:c r="K272" s="51"/>
      <x:c r="L272" s="51"/>
      <x:c r="M272" s="51"/>
      <x:c r="N272" s="51"/>
      <x:c r="O272" s="51"/>
    </x:row>
    <x:row r="273" ht="54" customHeight="1">
      <x:c r="A273" s="51"/>
      <x:c r="B273" s="51"/>
      <x:c r="C273" s="51"/>
      <x:c r="D273" s="51"/>
      <x:c r="E273" s="51"/>
      <x:c r="F273" s="51"/>
      <x:c r="G273" s="51"/>
      <x:c r="H273" s="51"/>
      <x:c r="I273" s="51"/>
      <x:c r="J273" s="51"/>
      <x:c r="K273" s="51"/>
      <x:c r="L273" s="51"/>
      <x:c r="M273" s="51"/>
      <x:c r="N273" s="51"/>
      <x:c r="O273" s="51"/>
    </x:row>
    <x:row r="274" ht="54" customHeight="1">
      <x:c r="A274" s="51"/>
      <x:c r="B274" s="51"/>
      <x:c r="C274" s="51"/>
      <x:c r="D274" s="51"/>
      <x:c r="E274" s="51"/>
      <x:c r="F274" s="51"/>
      <x:c r="G274" s="51"/>
      <x:c r="H274" s="51"/>
      <x:c r="I274" s="51"/>
      <x:c r="J274" s="51"/>
      <x:c r="K274" s="51"/>
      <x:c r="L274" s="51"/>
      <x:c r="M274" s="51"/>
      <x:c r="N274" s="51"/>
      <x:c r="O274" s="51"/>
    </x:row>
    <x:row r="275" ht="54" customHeight="1">
      <x:c r="A275" s="51"/>
      <x:c r="B275" s="51"/>
      <x:c r="C275" s="51"/>
      <x:c r="D275" s="51"/>
      <x:c r="E275" s="51"/>
      <x:c r="F275" s="51"/>
      <x:c r="G275" s="51"/>
      <x:c r="H275" s="51"/>
      <x:c r="I275" s="51"/>
      <x:c r="J275" s="51"/>
      <x:c r="K275" s="51"/>
      <x:c r="L275" s="51"/>
      <x:c r="M275" s="51"/>
      <x:c r="N275" s="51"/>
      <x:c r="O275" s="51"/>
    </x:row>
    <x:row r="276" ht="54" customHeight="1">
      <x:c r="A276" s="51"/>
      <x:c r="B276" s="51"/>
      <x:c r="C276" s="51"/>
      <x:c r="D276" s="51"/>
      <x:c r="E276" s="51"/>
      <x:c r="F276" s="51"/>
      <x:c r="G276" s="51"/>
      <x:c r="H276" s="51"/>
      <x:c r="I276" s="51"/>
      <x:c r="J276" s="51"/>
      <x:c r="K276" s="51"/>
      <x:c r="L276" s="51"/>
      <x:c r="M276" s="51"/>
      <x:c r="N276" s="51"/>
      <x:c r="O276" s="51"/>
    </x:row>
    <x:row r="277" ht="54" customHeight="1">
      <x:c r="A277" s="51"/>
      <x:c r="B277" s="51"/>
      <x:c r="C277" s="51"/>
      <x:c r="D277" s="51"/>
      <x:c r="E277" s="51"/>
      <x:c r="F277" s="51"/>
      <x:c r="G277" s="51"/>
      <x:c r="H277" s="51"/>
      <x:c r="I277" s="51"/>
      <x:c r="J277" s="51"/>
      <x:c r="K277" s="51"/>
      <x:c r="L277" s="51"/>
      <x:c r="M277" s="51"/>
      <x:c r="N277" s="51"/>
      <x:c r="O277" s="51"/>
    </x:row>
    <x:row r="278" ht="54" customHeight="1">
      <x:c r="A278" s="51"/>
      <x:c r="B278" s="51"/>
      <x:c r="C278" s="51"/>
      <x:c r="D278" s="51"/>
      <x:c r="E278" s="51"/>
      <x:c r="F278" s="51"/>
      <x:c r="G278" s="51"/>
      <x:c r="H278" s="51"/>
      <x:c r="I278" s="51"/>
      <x:c r="J278" s="51"/>
      <x:c r="K278" s="51"/>
      <x:c r="L278" s="51"/>
      <x:c r="M278" s="51"/>
      <x:c r="N278" s="51"/>
      <x:c r="O278" s="51"/>
    </x:row>
    <x:row r="279" ht="54" customHeight="1">
      <x:c r="A279" s="51"/>
      <x:c r="B279" s="51"/>
      <x:c r="C279" s="51"/>
      <x:c r="D279" s="51"/>
      <x:c r="E279" s="51"/>
      <x:c r="F279" s="51"/>
      <x:c r="G279" s="51"/>
      <x:c r="H279" s="51"/>
      <x:c r="I279" s="51"/>
      <x:c r="J279" s="51"/>
      <x:c r="K279" s="51"/>
      <x:c r="L279" s="51"/>
      <x:c r="M279" s="51"/>
      <x:c r="N279" s="51"/>
      <x:c r="O279" s="51"/>
    </x:row>
    <x:row r="280" ht="54" customHeight="1">
      <x:c r="A280" s="51"/>
      <x:c r="B280" s="51"/>
      <x:c r="C280" s="51"/>
      <x:c r="D280" s="51"/>
      <x:c r="E280" s="51"/>
      <x:c r="F280" s="51"/>
      <x:c r="G280" s="51"/>
      <x:c r="H280" s="51"/>
      <x:c r="I280" s="51"/>
      <x:c r="J280" s="51"/>
      <x:c r="K280" s="51"/>
      <x:c r="L280" s="51"/>
      <x:c r="M280" s="51"/>
      <x:c r="N280" s="51"/>
      <x:c r="O280" s="51"/>
    </x:row>
    <x:row r="281" ht="54" customHeight="1">
      <x:c r="A281" s="51"/>
      <x:c r="B281" s="51"/>
      <x:c r="C281" s="51"/>
      <x:c r="D281" s="51"/>
      <x:c r="E281" s="51"/>
      <x:c r="F281" s="51"/>
      <x:c r="G281" s="51"/>
      <x:c r="H281" s="51"/>
      <x:c r="I281" s="51"/>
      <x:c r="J281" s="51"/>
      <x:c r="K281" s="51"/>
      <x:c r="L281" s="51"/>
      <x:c r="M281" s="51"/>
      <x:c r="N281" s="51"/>
      <x:c r="O281" s="51"/>
    </x:row>
    <x:row r="282" ht="54" customHeight="1">
      <x:c r="A282" s="51"/>
      <x:c r="B282" s="51"/>
      <x:c r="C282" s="51"/>
      <x:c r="D282" s="51"/>
      <x:c r="E282" s="51"/>
      <x:c r="F282" s="51"/>
      <x:c r="G282" s="51"/>
      <x:c r="H282" s="51"/>
      <x:c r="I282" s="51"/>
      <x:c r="J282" s="51"/>
      <x:c r="K282" s="51"/>
      <x:c r="L282" s="51"/>
      <x:c r="M282" s="51"/>
      <x:c r="N282" s="51"/>
      <x:c r="O282" s="51"/>
    </x:row>
    <x:row r="283" ht="54" customHeight="1">
      <x:c r="A283" s="51"/>
      <x:c r="B283" s="51"/>
      <x:c r="C283" s="51"/>
      <x:c r="D283" s="51"/>
      <x:c r="E283" s="51"/>
      <x:c r="F283" s="51"/>
      <x:c r="G283" s="51"/>
      <x:c r="H283" s="51"/>
      <x:c r="I283" s="51"/>
      <x:c r="J283" s="51"/>
      <x:c r="K283" s="51"/>
      <x:c r="L283" s="51"/>
      <x:c r="M283" s="51"/>
      <x:c r="N283" s="51"/>
      <x:c r="O283" s="51"/>
    </x:row>
    <x:row r="284" ht="54" customHeight="1">
      <x:c r="A284" s="51"/>
      <x:c r="B284" s="51"/>
      <x:c r="C284" s="51"/>
      <x:c r="D284" s="51"/>
      <x:c r="E284" s="51"/>
      <x:c r="F284" s="51"/>
      <x:c r="G284" s="51"/>
      <x:c r="H284" s="51"/>
      <x:c r="I284" s="51"/>
      <x:c r="J284" s="51"/>
      <x:c r="K284" s="51"/>
      <x:c r="L284" s="51"/>
      <x:c r="M284" s="51"/>
      <x:c r="N284" s="51"/>
      <x:c r="O284" s="51"/>
    </x:row>
    <x:row r="285" ht="54" customHeight="1">
      <x:c r="A285" s="51"/>
      <x:c r="B285" s="51"/>
      <x:c r="C285" s="51"/>
      <x:c r="D285" s="51"/>
      <x:c r="E285" s="51"/>
      <x:c r="F285" s="51"/>
      <x:c r="G285" s="51"/>
      <x:c r="H285" s="51"/>
      <x:c r="I285" s="51"/>
      <x:c r="J285" s="51"/>
      <x:c r="K285" s="51"/>
      <x:c r="L285" s="51"/>
      <x:c r="M285" s="51"/>
      <x:c r="N285" s="51"/>
      <x:c r="O285" s="51"/>
    </x:row>
    <x:row r="286" ht="54" customHeight="1">
      <x:c r="A286" s="51"/>
      <x:c r="B286" s="51"/>
      <x:c r="C286" s="51"/>
      <x:c r="D286" s="51"/>
      <x:c r="E286" s="51"/>
      <x:c r="F286" s="51"/>
      <x:c r="G286" s="51"/>
      <x:c r="H286" s="51"/>
      <x:c r="I286" s="51"/>
      <x:c r="J286" s="51"/>
      <x:c r="K286" s="51"/>
      <x:c r="L286" s="51"/>
      <x:c r="M286" s="51"/>
      <x:c r="N286" s="51"/>
      <x:c r="O286" s="51"/>
    </x:row>
    <x:row r="287" ht="54" customHeight="1">
      <x:c r="A287" s="51"/>
      <x:c r="B287" s="51"/>
      <x:c r="C287" s="51"/>
      <x:c r="D287" s="51"/>
      <x:c r="E287" s="51"/>
      <x:c r="F287" s="51"/>
      <x:c r="G287" s="51"/>
      <x:c r="H287" s="51"/>
      <x:c r="I287" s="51"/>
      <x:c r="J287" s="51"/>
      <x:c r="K287" s="51"/>
      <x:c r="L287" s="51"/>
      <x:c r="M287" s="51"/>
      <x:c r="N287" s="51"/>
      <x:c r="O287" s="51"/>
    </x:row>
    <x:row r="288" ht="54" customHeight="1">
      <x:c r="A288" s="51"/>
      <x:c r="B288" s="51"/>
      <x:c r="C288" s="51"/>
      <x:c r="D288" s="51"/>
      <x:c r="E288" s="51"/>
      <x:c r="F288" s="51"/>
      <x:c r="G288" s="51"/>
      <x:c r="H288" s="51"/>
      <x:c r="I288" s="51"/>
      <x:c r="J288" s="51"/>
      <x:c r="K288" s="51"/>
      <x:c r="L288" s="51"/>
      <x:c r="M288" s="51"/>
      <x:c r="N288" s="51"/>
      <x:c r="O288" s="51"/>
    </x:row>
    <x:row r="289" ht="54" customHeight="1">
      <x:c r="A289" s="51"/>
      <x:c r="B289" s="51"/>
      <x:c r="C289" s="51"/>
      <x:c r="D289" s="51"/>
      <x:c r="E289" s="51"/>
      <x:c r="F289" s="51"/>
      <x:c r="G289" s="51"/>
      <x:c r="H289" s="51"/>
      <x:c r="I289" s="51"/>
      <x:c r="J289" s="51"/>
      <x:c r="K289" s="51"/>
      <x:c r="L289" s="51"/>
      <x:c r="M289" s="51"/>
      <x:c r="N289" s="51"/>
      <x:c r="O289" s="51"/>
    </x:row>
    <x:row r="290" ht="54" customHeight="1">
      <x:c r="A290" s="51"/>
      <x:c r="B290" s="51"/>
      <x:c r="C290" s="51"/>
      <x:c r="D290" s="51"/>
      <x:c r="E290" s="51"/>
      <x:c r="F290" s="51"/>
      <x:c r="G290" s="51"/>
      <x:c r="H290" s="51"/>
      <x:c r="I290" s="51"/>
      <x:c r="J290" s="51"/>
      <x:c r="K290" s="51"/>
      <x:c r="L290" s="51"/>
      <x:c r="M290" s="51"/>
      <x:c r="N290" s="51"/>
      <x:c r="O290" s="51"/>
    </x:row>
    <x:row r="291" ht="54" customHeight="1">
      <x:c r="A291" s="51"/>
      <x:c r="B291" s="51"/>
      <x:c r="C291" s="51"/>
      <x:c r="D291" s="51"/>
      <x:c r="E291" s="51"/>
      <x:c r="F291" s="51"/>
      <x:c r="G291" s="51"/>
      <x:c r="H291" s="51"/>
      <x:c r="I291" s="51"/>
      <x:c r="J291" s="51"/>
      <x:c r="K291" s="51"/>
      <x:c r="L291" s="51"/>
      <x:c r="M291" s="51"/>
      <x:c r="N291" s="51"/>
      <x:c r="O291" s="51"/>
    </x:row>
    <x:row r="292" ht="54" customHeight="1">
      <x:c r="A292" s="51"/>
      <x:c r="B292" s="51"/>
      <x:c r="C292" s="51"/>
      <x:c r="D292" s="51"/>
      <x:c r="E292" s="51"/>
      <x:c r="F292" s="51"/>
      <x:c r="G292" s="51"/>
      <x:c r="H292" s="51"/>
      <x:c r="I292" s="51"/>
      <x:c r="J292" s="51"/>
      <x:c r="K292" s="51"/>
      <x:c r="L292" s="51"/>
      <x:c r="M292" s="51"/>
      <x:c r="N292" s="51"/>
      <x:c r="O292" s="51"/>
    </x:row>
    <x:row r="293" ht="54" customHeight="1">
      <x:c r="A293" s="51"/>
      <x:c r="B293" s="51"/>
      <x:c r="C293" s="51"/>
      <x:c r="D293" s="51"/>
      <x:c r="E293" s="51"/>
      <x:c r="F293" s="51"/>
      <x:c r="G293" s="51"/>
      <x:c r="H293" s="51"/>
      <x:c r="I293" s="51"/>
      <x:c r="J293" s="51"/>
      <x:c r="K293" s="51"/>
      <x:c r="L293" s="51"/>
      <x:c r="M293" s="51"/>
      <x:c r="N293" s="51"/>
      <x:c r="O293" s="51"/>
    </x:row>
    <x:row r="294" ht="54" customHeight="1">
      <x:c r="A294" s="51"/>
      <x:c r="B294" s="51"/>
      <x:c r="C294" s="51"/>
      <x:c r="D294" s="51"/>
      <x:c r="E294" s="51"/>
      <x:c r="F294" s="51"/>
      <x:c r="G294" s="51"/>
      <x:c r="H294" s="51"/>
      <x:c r="I294" s="51"/>
      <x:c r="J294" s="51"/>
      <x:c r="K294" s="51"/>
      <x:c r="L294" s="51"/>
      <x:c r="M294" s="51"/>
      <x:c r="N294" s="51"/>
      <x:c r="O294" s="51"/>
    </x:row>
    <x:row r="295" ht="54" customHeight="1">
      <x:c r="A295" s="51"/>
      <x:c r="B295" s="51"/>
      <x:c r="C295" s="51"/>
      <x:c r="D295" s="51"/>
      <x:c r="E295" s="51"/>
      <x:c r="F295" s="51"/>
      <x:c r="G295" s="51"/>
      <x:c r="H295" s="51"/>
      <x:c r="I295" s="51"/>
      <x:c r="J295" s="51"/>
      <x:c r="K295" s="51"/>
      <x:c r="L295" s="51"/>
      <x:c r="M295" s="51"/>
      <x:c r="N295" s="51"/>
      <x:c r="O295" s="51"/>
    </x:row>
    <x:row r="296" ht="54" customHeight="1">
      <x:c r="A296" s="51"/>
      <x:c r="B296" s="51"/>
      <x:c r="C296" s="51"/>
      <x:c r="D296" s="51"/>
      <x:c r="E296" s="51"/>
      <x:c r="F296" s="51"/>
      <x:c r="G296" s="51"/>
      <x:c r="H296" s="51"/>
      <x:c r="I296" s="51"/>
      <x:c r="J296" s="51"/>
      <x:c r="K296" s="51"/>
      <x:c r="L296" s="51"/>
      <x:c r="M296" s="51"/>
      <x:c r="N296" s="51"/>
      <x:c r="O296" s="51"/>
    </x:row>
    <x:row r="297" ht="54" customHeight="1">
      <x:c r="A297" s="51"/>
      <x:c r="B297" s="51"/>
      <x:c r="C297" s="51"/>
      <x:c r="D297" s="51"/>
      <x:c r="E297" s="51"/>
      <x:c r="F297" s="51"/>
      <x:c r="G297" s="51"/>
      <x:c r="H297" s="51"/>
      <x:c r="I297" s="51"/>
      <x:c r="J297" s="51"/>
      <x:c r="K297" s="51"/>
      <x:c r="L297" s="51"/>
      <x:c r="M297" s="51"/>
      <x:c r="N297" s="51"/>
      <x:c r="O297" s="51"/>
    </x:row>
    <x:row r="298" ht="54" customHeight="1">
      <x:c r="A298" s="51"/>
      <x:c r="B298" s="51"/>
      <x:c r="C298" s="51"/>
      <x:c r="D298" s="51"/>
      <x:c r="E298" s="51"/>
      <x:c r="F298" s="51"/>
      <x:c r="G298" s="51"/>
      <x:c r="H298" s="51"/>
      <x:c r="I298" s="51"/>
      <x:c r="J298" s="51"/>
      <x:c r="K298" s="51"/>
      <x:c r="L298" s="51"/>
      <x:c r="M298" s="51"/>
      <x:c r="N298" s="51"/>
      <x:c r="O298" s="51"/>
    </x:row>
    <x:row r="299" ht="54" customHeight="1">
      <x:c r="A299" s="51"/>
      <x:c r="B299" s="51"/>
      <x:c r="C299" s="51"/>
      <x:c r="D299" s="51"/>
      <x:c r="E299" s="51"/>
      <x:c r="F299" s="51"/>
      <x:c r="G299" s="51"/>
      <x:c r="H299" s="51"/>
      <x:c r="I299" s="51"/>
      <x:c r="J299" s="51"/>
      <x:c r="K299" s="51"/>
      <x:c r="L299" s="51"/>
      <x:c r="M299" s="51"/>
      <x:c r="N299" s="51"/>
      <x:c r="O299" s="51"/>
    </x:row>
    <x:row r="300" ht="54" customHeight="1">
      <x:c r="A300" s="51"/>
      <x:c r="B300" s="51"/>
      <x:c r="C300" s="51"/>
      <x:c r="D300" s="51"/>
      <x:c r="E300" s="51"/>
      <x:c r="F300" s="51"/>
      <x:c r="G300" s="51"/>
      <x:c r="H300" s="51"/>
      <x:c r="I300" s="51"/>
      <x:c r="J300" s="51"/>
      <x:c r="K300" s="51"/>
      <x:c r="L300" s="51"/>
      <x:c r="M300" s="51"/>
      <x:c r="N300" s="51"/>
      <x:c r="O300" s="51"/>
    </x:row>
    <x:row r="301" ht="54" customHeight="1">
      <x:c r="A301" s="51"/>
      <x:c r="B301" s="51"/>
      <x:c r="C301" s="51"/>
      <x:c r="D301" s="51"/>
      <x:c r="E301" s="51"/>
      <x:c r="F301" s="51"/>
      <x:c r="G301" s="51"/>
      <x:c r="H301" s="51"/>
      <x:c r="I301" s="51"/>
      <x:c r="J301" s="51"/>
      <x:c r="K301" s="51"/>
      <x:c r="L301" s="51"/>
      <x:c r="M301" s="51"/>
      <x:c r="N301" s="51"/>
      <x:c r="O301" s="51"/>
    </x:row>
    <x:row r="302" ht="54" customHeight="1">
      <x:c r="A302" s="51"/>
      <x:c r="B302" s="51"/>
      <x:c r="C302" s="51"/>
      <x:c r="D302" s="51"/>
      <x:c r="E302" s="51"/>
      <x:c r="F302" s="51"/>
      <x:c r="G302" s="51"/>
      <x:c r="H302" s="51"/>
      <x:c r="I302" s="51"/>
      <x:c r="J302" s="51"/>
      <x:c r="K302" s="51"/>
      <x:c r="L302" s="51"/>
      <x:c r="M302" s="51"/>
      <x:c r="N302" s="51"/>
      <x:c r="O302" s="51"/>
    </x:row>
    <x:row r="303" ht="54" customHeight="1">
      <x:c r="A303" s="51"/>
      <x:c r="B303" s="51"/>
      <x:c r="C303" s="51"/>
      <x:c r="D303" s="51"/>
      <x:c r="E303" s="51"/>
      <x:c r="F303" s="51"/>
      <x:c r="G303" s="51"/>
      <x:c r="H303" s="51"/>
      <x:c r="I303" s="51"/>
      <x:c r="J303" s="51"/>
      <x:c r="K303" s="51"/>
      <x:c r="L303" s="51"/>
      <x:c r="M303" s="51"/>
      <x:c r="N303" s="51"/>
      <x:c r="O303" s="51"/>
    </x:row>
    <x:row r="304" ht="54" customHeight="1">
      <x:c r="A304" s="51"/>
      <x:c r="B304" s="51"/>
      <x:c r="C304" s="51"/>
      <x:c r="D304" s="51"/>
      <x:c r="E304" s="51"/>
      <x:c r="F304" s="51"/>
      <x:c r="G304" s="51"/>
      <x:c r="H304" s="51"/>
      <x:c r="I304" s="51"/>
      <x:c r="J304" s="51"/>
      <x:c r="K304" s="51"/>
      <x:c r="L304" s="51"/>
      <x:c r="M304" s="51"/>
      <x:c r="N304" s="51"/>
      <x:c r="O304" s="51"/>
    </x:row>
    <x:row r="305" ht="54" customHeight="1">
      <x:c r="A305" s="51"/>
      <x:c r="B305" s="51"/>
      <x:c r="C305" s="51"/>
      <x:c r="D305" s="51"/>
      <x:c r="E305" s="51"/>
      <x:c r="F305" s="51"/>
      <x:c r="G305" s="51"/>
      <x:c r="H305" s="51"/>
      <x:c r="I305" s="51"/>
      <x:c r="J305" s="51"/>
      <x:c r="K305" s="51"/>
      <x:c r="L305" s="51"/>
      <x:c r="M305" s="51"/>
      <x:c r="N305" s="51"/>
      <x:c r="O305" s="51"/>
    </x:row>
    <x:row r="306" ht="54" customHeight="1">
      <x:c r="A306" s="51"/>
      <x:c r="B306" s="51"/>
      <x:c r="C306" s="51"/>
      <x:c r="D306" s="51"/>
      <x:c r="E306" s="51"/>
      <x:c r="F306" s="51"/>
      <x:c r="G306" s="51"/>
      <x:c r="H306" s="51"/>
      <x:c r="I306" s="51"/>
      <x:c r="J306" s="51"/>
      <x:c r="K306" s="51"/>
      <x:c r="L306" s="51"/>
      <x:c r="M306" s="51"/>
      <x:c r="N306" s="51"/>
      <x:c r="O306" s="51"/>
    </x:row>
    <x:row r="307" ht="54" customHeight="1">
      <x:c r="A307" s="51"/>
      <x:c r="B307" s="51"/>
      <x:c r="C307" s="51"/>
      <x:c r="D307" s="51"/>
      <x:c r="E307" s="51"/>
      <x:c r="F307" s="51"/>
      <x:c r="G307" s="51"/>
      <x:c r="H307" s="51"/>
      <x:c r="I307" s="51"/>
      <x:c r="J307" s="51"/>
      <x:c r="K307" s="51"/>
      <x:c r="L307" s="51"/>
      <x:c r="M307" s="51"/>
      <x:c r="N307" s="51"/>
      <x:c r="O307" s="51"/>
    </x:row>
    <x:row r="308" ht="54" customHeight="1">
      <x:c r="A308" s="51"/>
      <x:c r="B308" s="51"/>
      <x:c r="C308" s="51"/>
      <x:c r="D308" s="51"/>
      <x:c r="E308" s="51"/>
      <x:c r="F308" s="51"/>
      <x:c r="G308" s="51"/>
      <x:c r="H308" s="51"/>
      <x:c r="I308" s="51"/>
      <x:c r="J308" s="51"/>
      <x:c r="K308" s="51"/>
      <x:c r="L308" s="51"/>
      <x:c r="M308" s="51"/>
      <x:c r="N308" s="51"/>
      <x:c r="O308" s="51"/>
    </x:row>
    <x:row r="309" ht="54" customHeight="1">
      <x:c r="A309" s="51"/>
      <x:c r="B309" s="51"/>
      <x:c r="C309" s="51"/>
      <x:c r="D309" s="51"/>
      <x:c r="E309" s="51"/>
      <x:c r="F309" s="51"/>
      <x:c r="G309" s="51"/>
      <x:c r="H309" s="51"/>
      <x:c r="I309" s="51"/>
      <x:c r="J309" s="51"/>
      <x:c r="K309" s="51"/>
      <x:c r="L309" s="51"/>
      <x:c r="M309" s="51"/>
      <x:c r="N309" s="51"/>
      <x:c r="O309" s="51"/>
    </x:row>
    <x:row r="310" ht="54" customHeight="1">
      <x:c r="A310" s="51"/>
      <x:c r="B310" s="51"/>
      <x:c r="C310" s="51"/>
      <x:c r="D310" s="51"/>
      <x:c r="E310" s="51"/>
      <x:c r="F310" s="51"/>
      <x:c r="G310" s="51"/>
      <x:c r="H310" s="51"/>
      <x:c r="I310" s="51"/>
      <x:c r="J310" s="51"/>
      <x:c r="K310" s="51"/>
      <x:c r="L310" s="51"/>
      <x:c r="M310" s="51"/>
      <x:c r="N310" s="51"/>
      <x:c r="O310" s="51"/>
    </x:row>
    <x:row r="311" ht="54" customHeight="1">
      <x:c r="A311" s="51"/>
      <x:c r="B311" s="51"/>
      <x:c r="C311" s="51"/>
      <x:c r="D311" s="51"/>
      <x:c r="E311" s="51"/>
      <x:c r="F311" s="51"/>
      <x:c r="G311" s="51"/>
      <x:c r="H311" s="51"/>
      <x:c r="I311" s="51"/>
      <x:c r="J311" s="51"/>
      <x:c r="K311" s="51"/>
      <x:c r="L311" s="51"/>
      <x:c r="M311" s="51"/>
      <x:c r="N311" s="51"/>
      <x:c r="O311" s="51"/>
    </x:row>
    <x:row r="312" ht="54" customHeight="1">
      <x:c r="A312" s="51"/>
      <x:c r="B312" s="51"/>
      <x:c r="C312" s="51"/>
      <x:c r="D312" s="51"/>
      <x:c r="E312" s="51"/>
      <x:c r="F312" s="51"/>
      <x:c r="G312" s="51"/>
      <x:c r="H312" s="51"/>
      <x:c r="I312" s="51"/>
      <x:c r="J312" s="51"/>
      <x:c r="K312" s="51"/>
      <x:c r="L312" s="51"/>
      <x:c r="M312" s="51"/>
      <x:c r="N312" s="51"/>
      <x:c r="O312" s="51"/>
    </x:row>
    <x:row r="313" ht="54" customHeight="1">
      <x:c r="A313" s="51"/>
      <x:c r="B313" s="51"/>
      <x:c r="C313" s="51"/>
      <x:c r="D313" s="51"/>
      <x:c r="E313" s="51"/>
      <x:c r="F313" s="51"/>
      <x:c r="G313" s="51"/>
      <x:c r="H313" s="51"/>
      <x:c r="I313" s="51"/>
      <x:c r="J313" s="51"/>
      <x:c r="K313" s="51"/>
      <x:c r="L313" s="51"/>
      <x:c r="M313" s="51"/>
      <x:c r="N313" s="51"/>
      <x:c r="O313" s="51"/>
    </x:row>
    <x:row r="314" ht="54" customHeight="1">
      <x:c r="A314" s="51"/>
      <x:c r="B314" s="51"/>
      <x:c r="C314" s="51"/>
      <x:c r="D314" s="51"/>
      <x:c r="E314" s="51"/>
      <x:c r="F314" s="51"/>
      <x:c r="G314" s="51"/>
      <x:c r="H314" s="51"/>
      <x:c r="I314" s="51"/>
      <x:c r="J314" s="51"/>
      <x:c r="K314" s="51"/>
      <x:c r="L314" s="51"/>
      <x:c r="M314" s="51"/>
      <x:c r="N314" s="51"/>
      <x:c r="O314" s="51"/>
    </x:row>
    <x:row r="315" ht="54" customHeight="1">
      <x:c r="A315" s="51"/>
      <x:c r="B315" s="51"/>
      <x:c r="C315" s="51"/>
      <x:c r="D315" s="51"/>
      <x:c r="E315" s="51"/>
      <x:c r="F315" s="51"/>
      <x:c r="G315" s="51"/>
      <x:c r="H315" s="51"/>
      <x:c r="I315" s="51"/>
      <x:c r="J315" s="51"/>
      <x:c r="K315" s="51"/>
      <x:c r="L315" s="51"/>
      <x:c r="M315" s="51"/>
      <x:c r="N315" s="51"/>
      <x:c r="O315" s="51"/>
    </x:row>
    <x:row r="316" ht="54" customHeight="1">
      <x:c r="A316" s="51"/>
      <x:c r="B316" s="51"/>
      <x:c r="C316" s="51"/>
      <x:c r="D316" s="51"/>
      <x:c r="E316" s="51"/>
      <x:c r="F316" s="51"/>
      <x:c r="G316" s="51"/>
      <x:c r="H316" s="51"/>
      <x:c r="I316" s="51"/>
      <x:c r="J316" s="51"/>
      <x:c r="K316" s="51"/>
      <x:c r="L316" s="51"/>
      <x:c r="M316" s="51"/>
      <x:c r="N316" s="51"/>
      <x:c r="O316" s="51"/>
    </x:row>
    <x:row r="317" ht="54" customHeight="1">
      <x:c r="A317" s="51"/>
      <x:c r="B317" s="51"/>
      <x:c r="C317" s="51"/>
      <x:c r="D317" s="51"/>
      <x:c r="E317" s="51"/>
      <x:c r="F317" s="51"/>
      <x:c r="G317" s="51"/>
      <x:c r="H317" s="51"/>
      <x:c r="I317" s="51"/>
      <x:c r="J317" s="51"/>
      <x:c r="K317" s="51"/>
      <x:c r="L317" s="51"/>
      <x:c r="M317" s="51"/>
      <x:c r="N317" s="51"/>
      <x:c r="O317" s="51"/>
    </x:row>
    <x:row r="318" ht="54" customHeight="1">
      <x:c r="A318" s="51"/>
      <x:c r="B318" s="51"/>
      <x:c r="C318" s="51"/>
      <x:c r="D318" s="51"/>
      <x:c r="E318" s="51"/>
      <x:c r="F318" s="51"/>
      <x:c r="G318" s="51"/>
      <x:c r="H318" s="51"/>
      <x:c r="I318" s="51"/>
      <x:c r="J318" s="51"/>
      <x:c r="K318" s="51"/>
      <x:c r="L318" s="51"/>
      <x:c r="M318" s="51"/>
      <x:c r="N318" s="51"/>
      <x:c r="O318" s="51"/>
    </x:row>
    <x:row r="319" ht="54" customHeight="1">
      <x:c r="A319" s="51"/>
      <x:c r="B319" s="51"/>
      <x:c r="C319" s="51"/>
      <x:c r="D319" s="51"/>
      <x:c r="E319" s="51"/>
      <x:c r="F319" s="51"/>
      <x:c r="G319" s="51"/>
      <x:c r="H319" s="51"/>
      <x:c r="I319" s="51"/>
      <x:c r="J319" s="51"/>
      <x:c r="K319" s="51"/>
      <x:c r="L319" s="51"/>
      <x:c r="M319" s="51"/>
      <x:c r="N319" s="51"/>
      <x:c r="O319" s="51"/>
    </x:row>
    <x:row r="320" ht="54" customHeight="1">
      <x:c r="A320" s="51"/>
      <x:c r="B320" s="51"/>
      <x:c r="C320" s="51"/>
      <x:c r="D320" s="51"/>
      <x:c r="E320" s="51"/>
      <x:c r="F320" s="51"/>
      <x:c r="G320" s="51"/>
      <x:c r="H320" s="51"/>
      <x:c r="I320" s="51"/>
      <x:c r="J320" s="51"/>
      <x:c r="K320" s="51"/>
      <x:c r="L320" s="51"/>
      <x:c r="M320" s="51"/>
      <x:c r="N320" s="51"/>
      <x:c r="O320" s="51"/>
    </x:row>
    <x:row r="321" ht="54" customHeight="1">
      <x:c r="A321" s="51"/>
      <x:c r="B321" s="51"/>
      <x:c r="C321" s="51"/>
      <x:c r="D321" s="51"/>
      <x:c r="E321" s="51"/>
      <x:c r="F321" s="51"/>
      <x:c r="G321" s="51"/>
      <x:c r="H321" s="51"/>
      <x:c r="I321" s="51"/>
      <x:c r="J321" s="51"/>
      <x:c r="K321" s="51"/>
      <x:c r="L321" s="51"/>
      <x:c r="M321" s="51"/>
      <x:c r="N321" s="51"/>
      <x:c r="O321" s="51"/>
    </x:row>
    <x:row r="322" ht="54" customHeight="1">
      <x:c r="A322" s="51"/>
      <x:c r="B322" s="51"/>
      <x:c r="C322" s="51"/>
      <x:c r="D322" s="51"/>
      <x:c r="E322" s="51"/>
      <x:c r="F322" s="51"/>
      <x:c r="G322" s="51"/>
      <x:c r="H322" s="51"/>
      <x:c r="I322" s="51"/>
      <x:c r="J322" s="51"/>
      <x:c r="K322" s="51"/>
      <x:c r="L322" s="51"/>
      <x:c r="M322" s="51"/>
      <x:c r="N322" s="51"/>
      <x:c r="O322" s="51"/>
    </x:row>
    <x:row r="323" ht="54" customHeight="1">
      <x:c r="A323" s="51"/>
      <x:c r="B323" s="51"/>
      <x:c r="C323" s="51"/>
      <x:c r="D323" s="51"/>
      <x:c r="E323" s="51"/>
      <x:c r="F323" s="51"/>
      <x:c r="G323" s="51"/>
      <x:c r="H323" s="51"/>
      <x:c r="I323" s="51"/>
      <x:c r="J323" s="51"/>
      <x:c r="K323" s="51"/>
      <x:c r="L323" s="51"/>
      <x:c r="M323" s="51"/>
      <x:c r="N323" s="51"/>
      <x:c r="O323" s="51"/>
    </x:row>
    <x:row r="324" ht="54" customHeight="1">
      <x:c r="A324" s="51"/>
      <x:c r="B324" s="51"/>
      <x:c r="C324" s="51"/>
      <x:c r="D324" s="51"/>
      <x:c r="E324" s="51"/>
      <x:c r="F324" s="51"/>
      <x:c r="G324" s="51"/>
      <x:c r="H324" s="51"/>
      <x:c r="I324" s="51"/>
      <x:c r="J324" s="51"/>
      <x:c r="K324" s="51"/>
      <x:c r="L324" s="51"/>
      <x:c r="M324" s="51"/>
      <x:c r="N324" s="51"/>
      <x:c r="O324" s="51"/>
    </x:row>
    <x:row r="325" ht="54" customHeight="1">
      <x:c r="A325" s="51"/>
      <x:c r="B325" s="51"/>
      <x:c r="C325" s="51"/>
      <x:c r="D325" s="51"/>
      <x:c r="E325" s="51"/>
      <x:c r="F325" s="51"/>
      <x:c r="G325" s="51"/>
      <x:c r="H325" s="51"/>
      <x:c r="I325" s="51"/>
      <x:c r="J325" s="51"/>
      <x:c r="K325" s="51"/>
      <x:c r="L325" s="51"/>
      <x:c r="M325" s="51"/>
      <x:c r="N325" s="51"/>
      <x:c r="O325" s="51"/>
    </x:row>
    <x:row r="326" ht="54" customHeight="1">
      <x:c r="A326" s="51"/>
      <x:c r="B326" s="51"/>
      <x:c r="C326" s="51"/>
      <x:c r="D326" s="51"/>
      <x:c r="E326" s="51"/>
      <x:c r="F326" s="51"/>
      <x:c r="G326" s="51"/>
      <x:c r="H326" s="51"/>
      <x:c r="I326" s="51"/>
      <x:c r="J326" s="51"/>
      <x:c r="K326" s="51"/>
      <x:c r="L326" s="51"/>
      <x:c r="M326" s="51"/>
      <x:c r="N326" s="51"/>
      <x:c r="O326" s="51"/>
    </x:row>
    <x:row r="327" ht="54" customHeight="1">
      <x:c r="A327" s="51"/>
      <x:c r="B327" s="51"/>
      <x:c r="C327" s="51"/>
      <x:c r="D327" s="51"/>
      <x:c r="E327" s="51"/>
      <x:c r="F327" s="51"/>
      <x:c r="G327" s="51"/>
      <x:c r="H327" s="51"/>
      <x:c r="I327" s="51"/>
      <x:c r="J327" s="51"/>
      <x:c r="K327" s="51"/>
      <x:c r="L327" s="51"/>
      <x:c r="M327" s="51"/>
      <x:c r="N327" s="51"/>
      <x:c r="O327" s="51"/>
    </x:row>
    <x:row r="328" ht="54" customHeight="1">
      <x:c r="A328" s="51"/>
      <x:c r="B328" s="51"/>
      <x:c r="C328" s="51"/>
      <x:c r="D328" s="51"/>
      <x:c r="E328" s="51"/>
      <x:c r="F328" s="51"/>
      <x:c r="G328" s="51"/>
      <x:c r="H328" s="51"/>
      <x:c r="I328" s="51"/>
      <x:c r="J328" s="51"/>
      <x:c r="K328" s="51"/>
      <x:c r="L328" s="51"/>
      <x:c r="M328" s="51"/>
      <x:c r="N328" s="51"/>
      <x:c r="O328" s="51"/>
    </x:row>
    <x:row r="329" ht="54" customHeight="1">
      <x:c r="A329" s="51"/>
      <x:c r="B329" s="51"/>
      <x:c r="C329" s="51"/>
      <x:c r="D329" s="51"/>
      <x:c r="E329" s="51"/>
      <x:c r="F329" s="51"/>
      <x:c r="G329" s="51"/>
      <x:c r="H329" s="51"/>
      <x:c r="I329" s="51"/>
      <x:c r="J329" s="51"/>
      <x:c r="K329" s="51"/>
      <x:c r="L329" s="51"/>
      <x:c r="M329" s="51"/>
      <x:c r="N329" s="51"/>
      <x:c r="O329" s="51"/>
    </x:row>
    <x:row r="330" ht="54" customHeight="1">
      <x:c r="A330" s="51"/>
      <x:c r="B330" s="51"/>
      <x:c r="C330" s="51"/>
      <x:c r="D330" s="51"/>
      <x:c r="E330" s="51"/>
      <x:c r="F330" s="51"/>
      <x:c r="G330" s="51"/>
      <x:c r="H330" s="51"/>
      <x:c r="I330" s="51"/>
      <x:c r="J330" s="51"/>
      <x:c r="K330" s="51"/>
      <x:c r="L330" s="51"/>
      <x:c r="M330" s="51"/>
      <x:c r="N330" s="51"/>
      <x:c r="O330" s="51"/>
    </x:row>
    <x:row r="331" ht="54" customHeight="1">
      <x:c r="A331" s="51"/>
      <x:c r="B331" s="51"/>
      <x:c r="C331" s="51"/>
      <x:c r="D331" s="51"/>
      <x:c r="E331" s="51"/>
      <x:c r="F331" s="51"/>
      <x:c r="G331" s="51"/>
      <x:c r="H331" s="51"/>
      <x:c r="I331" s="51"/>
      <x:c r="J331" s="51"/>
      <x:c r="K331" s="51"/>
      <x:c r="L331" s="51"/>
      <x:c r="M331" s="51"/>
      <x:c r="N331" s="51"/>
      <x:c r="O331" s="51"/>
    </x:row>
    <x:row r="332" ht="54" customHeight="1">
      <x:c r="A332" s="51"/>
      <x:c r="B332" s="51"/>
      <x:c r="C332" s="51"/>
      <x:c r="D332" s="51"/>
      <x:c r="E332" s="51"/>
      <x:c r="F332" s="51"/>
      <x:c r="G332" s="51"/>
      <x:c r="H332" s="51"/>
      <x:c r="I332" s="51"/>
      <x:c r="J332" s="51"/>
      <x:c r="K332" s="51"/>
      <x:c r="L332" s="51"/>
      <x:c r="M332" s="51"/>
      <x:c r="N332" s="51"/>
      <x:c r="O332" s="51"/>
    </x:row>
    <x:row r="333" ht="54" customHeight="1">
      <x:c r="A333" s="51"/>
      <x:c r="B333" s="51"/>
      <x:c r="C333" s="51"/>
      <x:c r="D333" s="51"/>
      <x:c r="E333" s="51"/>
      <x:c r="F333" s="51"/>
      <x:c r="G333" s="51"/>
      <x:c r="H333" s="51"/>
      <x:c r="I333" s="51"/>
      <x:c r="J333" s="51"/>
      <x:c r="K333" s="51"/>
      <x:c r="L333" s="51"/>
      <x:c r="M333" s="51"/>
      <x:c r="N333" s="51"/>
      <x:c r="O333" s="51"/>
    </x:row>
    <x:row r="334" ht="54" customHeight="1">
      <x:c r="A334" s="51"/>
      <x:c r="B334" s="51"/>
      <x:c r="C334" s="51"/>
      <x:c r="D334" s="51"/>
      <x:c r="E334" s="51"/>
      <x:c r="F334" s="51"/>
      <x:c r="G334" s="51"/>
      <x:c r="H334" s="51"/>
      <x:c r="I334" s="51"/>
      <x:c r="J334" s="51"/>
      <x:c r="K334" s="51"/>
      <x:c r="L334" s="51"/>
      <x:c r="M334" s="51"/>
      <x:c r="N334" s="51"/>
      <x:c r="O334" s="51"/>
    </x:row>
    <x:row r="335" ht="54" customHeight="1">
      <x:c r="A335" s="51"/>
      <x:c r="B335" s="51"/>
      <x:c r="C335" s="51"/>
      <x:c r="D335" s="51"/>
      <x:c r="E335" s="51"/>
      <x:c r="F335" s="51"/>
      <x:c r="G335" s="51"/>
      <x:c r="H335" s="51"/>
      <x:c r="I335" s="51"/>
      <x:c r="J335" s="51"/>
      <x:c r="K335" s="51"/>
      <x:c r="L335" s="51"/>
      <x:c r="M335" s="51"/>
      <x:c r="N335" s="51"/>
      <x:c r="O335" s="51"/>
    </x:row>
    <x:row r="336" ht="54" customHeight="1">
      <x:c r="A336" s="51"/>
      <x:c r="B336" s="51"/>
      <x:c r="C336" s="51"/>
      <x:c r="D336" s="51"/>
      <x:c r="E336" s="51"/>
      <x:c r="F336" s="51"/>
      <x:c r="G336" s="51"/>
      <x:c r="H336" s="51"/>
      <x:c r="I336" s="51"/>
      <x:c r="J336" s="51"/>
      <x:c r="K336" s="51"/>
      <x:c r="L336" s="51"/>
      <x:c r="M336" s="51"/>
      <x:c r="N336" s="51"/>
      <x:c r="O336" s="51"/>
    </x:row>
    <x:row r="337" ht="54" customHeight="1">
      <x:c r="A337" s="51"/>
      <x:c r="B337" s="51"/>
      <x:c r="C337" s="51"/>
      <x:c r="D337" s="51"/>
      <x:c r="E337" s="51"/>
      <x:c r="F337" s="51"/>
      <x:c r="G337" s="51"/>
      <x:c r="H337" s="51"/>
      <x:c r="I337" s="51"/>
      <x:c r="J337" s="51"/>
      <x:c r="K337" s="51"/>
      <x:c r="L337" s="51"/>
      <x:c r="M337" s="51"/>
      <x:c r="N337" s="51"/>
      <x:c r="O337" s="51"/>
    </x:row>
    <x:row r="338" ht="54" customHeight="1">
      <x:c r="A338" s="51"/>
      <x:c r="B338" s="51"/>
      <x:c r="C338" s="51"/>
      <x:c r="D338" s="51"/>
      <x:c r="E338" s="51"/>
      <x:c r="F338" s="51"/>
      <x:c r="G338" s="51"/>
      <x:c r="H338" s="51"/>
      <x:c r="I338" s="51"/>
      <x:c r="J338" s="51"/>
      <x:c r="K338" s="51"/>
      <x:c r="L338" s="51"/>
      <x:c r="M338" s="51"/>
      <x:c r="N338" s="51"/>
      <x:c r="O338" s="51"/>
    </x:row>
    <x:row r="339" ht="54" customHeight="1">
      <x:c r="A339" s="51"/>
      <x:c r="B339" s="51"/>
      <x:c r="C339" s="51"/>
      <x:c r="D339" s="51"/>
      <x:c r="E339" s="51"/>
      <x:c r="F339" s="51"/>
      <x:c r="G339" s="51"/>
      <x:c r="H339" s="51"/>
      <x:c r="I339" s="51"/>
      <x:c r="J339" s="51"/>
      <x:c r="K339" s="51"/>
      <x:c r="L339" s="51"/>
      <x:c r="M339" s="51"/>
      <x:c r="N339" s="51"/>
      <x:c r="O339" s="51"/>
    </x:row>
    <x:row r="340" ht="54" customHeight="1">
      <x:c r="A340" s="51"/>
      <x:c r="B340" s="51"/>
      <x:c r="C340" s="51"/>
      <x:c r="D340" s="51"/>
      <x:c r="E340" s="51"/>
      <x:c r="F340" s="51"/>
      <x:c r="G340" s="51"/>
      <x:c r="H340" s="51"/>
      <x:c r="I340" s="51"/>
      <x:c r="J340" s="51"/>
      <x:c r="K340" s="51"/>
      <x:c r="L340" s="51"/>
      <x:c r="M340" s="51"/>
      <x:c r="N340" s="51"/>
      <x:c r="O340" s="51"/>
    </x:row>
    <x:row r="341" ht="54" customHeight="1">
      <x:c r="A341" s="51"/>
      <x:c r="B341" s="51"/>
      <x:c r="C341" s="51"/>
      <x:c r="D341" s="51"/>
      <x:c r="E341" s="51"/>
      <x:c r="F341" s="51"/>
      <x:c r="G341" s="51"/>
      <x:c r="H341" s="51"/>
      <x:c r="I341" s="51"/>
      <x:c r="J341" s="51"/>
      <x:c r="K341" s="51"/>
      <x:c r="L341" s="51"/>
      <x:c r="M341" s="51"/>
      <x:c r="N341" s="51"/>
      <x:c r="O341" s="51"/>
    </x:row>
    <x:row r="342" ht="54" customHeight="1">
      <x:c r="A342" s="51"/>
      <x:c r="B342" s="51"/>
      <x:c r="C342" s="51"/>
      <x:c r="D342" s="51"/>
      <x:c r="E342" s="51"/>
      <x:c r="F342" s="51"/>
      <x:c r="G342" s="51"/>
      <x:c r="H342" s="51"/>
      <x:c r="I342" s="51"/>
      <x:c r="J342" s="51"/>
      <x:c r="K342" s="51"/>
      <x:c r="L342" s="51"/>
      <x:c r="M342" s="51"/>
      <x:c r="N342" s="51"/>
      <x:c r="O342" s="51"/>
    </x:row>
    <x:row r="343" ht="54" customHeight="1">
      <x:c r="A343" s="51"/>
      <x:c r="B343" s="51"/>
      <x:c r="C343" s="51"/>
      <x:c r="D343" s="51"/>
      <x:c r="E343" s="51"/>
      <x:c r="F343" s="51"/>
      <x:c r="G343" s="51"/>
      <x:c r="H343" s="51"/>
      <x:c r="I343" s="51"/>
      <x:c r="J343" s="51"/>
      <x:c r="K343" s="51"/>
      <x:c r="L343" s="51"/>
      <x:c r="M343" s="51"/>
      <x:c r="N343" s="51"/>
      <x:c r="O343" s="51"/>
    </x:row>
    <x:row r="344" ht="54" customHeight="1">
      <x:c r="A344" s="51"/>
      <x:c r="B344" s="51"/>
      <x:c r="C344" s="51"/>
      <x:c r="D344" s="51"/>
      <x:c r="E344" s="51"/>
      <x:c r="F344" s="51"/>
      <x:c r="G344" s="51"/>
      <x:c r="H344" s="51"/>
      <x:c r="I344" s="51"/>
      <x:c r="J344" s="51"/>
      <x:c r="K344" s="51"/>
      <x:c r="L344" s="51"/>
      <x:c r="M344" s="51"/>
      <x:c r="N344" s="51"/>
      <x:c r="O344" s="51"/>
    </x:row>
    <x:row r="345" ht="54" customHeight="1">
      <x:c r="A345" s="51"/>
      <x:c r="B345" s="51"/>
      <x:c r="C345" s="51"/>
      <x:c r="D345" s="51"/>
      <x:c r="E345" s="51"/>
      <x:c r="F345" s="51"/>
      <x:c r="G345" s="51"/>
      <x:c r="H345" s="51"/>
      <x:c r="I345" s="51"/>
      <x:c r="J345" s="51"/>
      <x:c r="K345" s="51"/>
      <x:c r="L345" s="51"/>
      <x:c r="M345" s="51"/>
      <x:c r="N345" s="51"/>
      <x:c r="O345" s="51"/>
    </x:row>
    <x:row r="346" ht="54" customHeight="1">
      <x:c r="A346" s="51"/>
      <x:c r="B346" s="51"/>
      <x:c r="C346" s="51"/>
      <x:c r="D346" s="51"/>
      <x:c r="E346" s="51"/>
      <x:c r="F346" s="51"/>
      <x:c r="G346" s="51"/>
      <x:c r="H346" s="51"/>
      <x:c r="I346" s="51"/>
      <x:c r="J346" s="51"/>
      <x:c r="K346" s="51"/>
      <x:c r="L346" s="51"/>
      <x:c r="M346" s="51"/>
      <x:c r="N346" s="51"/>
      <x:c r="O346" s="51"/>
    </x:row>
    <x:row r="347" ht="54" customHeight="1">
      <x:c r="A347" s="51"/>
      <x:c r="B347" s="51"/>
      <x:c r="C347" s="51"/>
      <x:c r="D347" s="51"/>
      <x:c r="E347" s="51"/>
      <x:c r="F347" s="51"/>
      <x:c r="G347" s="51"/>
      <x:c r="H347" s="51"/>
      <x:c r="I347" s="51"/>
      <x:c r="J347" s="51"/>
      <x:c r="K347" s="51"/>
      <x:c r="L347" s="51"/>
      <x:c r="M347" s="51"/>
      <x:c r="N347" s="51"/>
      <x:c r="O347" s="51"/>
    </x:row>
    <x:row r="348" ht="54" customHeight="1">
      <x:c r="A348" s="51"/>
      <x:c r="B348" s="51"/>
      <x:c r="C348" s="51"/>
      <x:c r="D348" s="51"/>
      <x:c r="E348" s="51"/>
      <x:c r="F348" s="51"/>
      <x:c r="G348" s="51"/>
      <x:c r="H348" s="51"/>
      <x:c r="I348" s="51"/>
      <x:c r="J348" s="51"/>
      <x:c r="K348" s="51"/>
      <x:c r="L348" s="51"/>
      <x:c r="M348" s="51"/>
      <x:c r="N348" s="51"/>
      <x:c r="O348" s="51"/>
    </x:row>
    <x:row r="349" ht="54" customHeight="1">
      <x:c r="A349" s="51"/>
      <x:c r="B349" s="51"/>
      <x:c r="C349" s="51"/>
      <x:c r="D349" s="51"/>
      <x:c r="E349" s="51"/>
      <x:c r="F349" s="51"/>
      <x:c r="G349" s="51"/>
      <x:c r="H349" s="51"/>
      <x:c r="I349" s="51"/>
      <x:c r="J349" s="51"/>
      <x:c r="K349" s="51"/>
      <x:c r="L349" s="51"/>
      <x:c r="M349" s="51"/>
      <x:c r="N349" s="51"/>
      <x:c r="O349" s="51"/>
    </x:row>
    <x:row r="350" ht="54" customHeight="1">
      <x:c r="A350" s="51"/>
      <x:c r="B350" s="51"/>
      <x:c r="C350" s="51"/>
      <x:c r="D350" s="51"/>
      <x:c r="E350" s="51"/>
      <x:c r="F350" s="51"/>
      <x:c r="G350" s="51"/>
      <x:c r="H350" s="51"/>
      <x:c r="I350" s="51"/>
      <x:c r="J350" s="51"/>
      <x:c r="K350" s="51"/>
      <x:c r="L350" s="51"/>
      <x:c r="M350" s="51"/>
      <x:c r="N350" s="51"/>
      <x:c r="O350" s="51"/>
    </x:row>
    <x:row r="351" ht="54" customHeight="1">
      <x:c r="A351" s="51"/>
      <x:c r="B351" s="51"/>
      <x:c r="C351" s="51"/>
      <x:c r="D351" s="51"/>
      <x:c r="E351" s="51"/>
      <x:c r="F351" s="51"/>
      <x:c r="G351" s="51"/>
      <x:c r="H351" s="51"/>
      <x:c r="I351" s="51"/>
      <x:c r="J351" s="51"/>
      <x:c r="K351" s="51"/>
      <x:c r="L351" s="51"/>
      <x:c r="M351" s="51"/>
      <x:c r="N351" s="51"/>
      <x:c r="O351" s="51"/>
    </x:row>
    <x:row r="352" ht="54" customHeight="1">
      <x:c r="A352" s="51"/>
      <x:c r="B352" s="51"/>
      <x:c r="C352" s="51"/>
      <x:c r="D352" s="51"/>
      <x:c r="E352" s="51"/>
      <x:c r="F352" s="51"/>
      <x:c r="G352" s="51"/>
      <x:c r="H352" s="51"/>
      <x:c r="I352" s="51"/>
      <x:c r="J352" s="51"/>
      <x:c r="K352" s="51"/>
      <x:c r="L352" s="51"/>
      <x:c r="M352" s="51"/>
      <x:c r="N352" s="51"/>
      <x:c r="O352" s="51"/>
    </x:row>
    <x:row r="353" ht="54" customHeight="1">
      <x:c r="A353" s="51"/>
      <x:c r="B353" s="51"/>
      <x:c r="C353" s="51"/>
      <x:c r="D353" s="51"/>
      <x:c r="E353" s="51"/>
      <x:c r="F353" s="51"/>
      <x:c r="G353" s="51"/>
      <x:c r="H353" s="51"/>
      <x:c r="I353" s="51"/>
      <x:c r="J353" s="51"/>
      <x:c r="K353" s="51"/>
      <x:c r="L353" s="51"/>
      <x:c r="M353" s="51"/>
      <x:c r="N353" s="51"/>
      <x:c r="O353" s="51"/>
    </x:row>
    <x:row r="354" ht="54" customHeight="1">
      <x:c r="A354" s="51"/>
      <x:c r="B354" s="51"/>
      <x:c r="C354" s="51"/>
      <x:c r="D354" s="51"/>
      <x:c r="E354" s="51"/>
      <x:c r="F354" s="51"/>
      <x:c r="G354" s="51"/>
      <x:c r="H354" s="51"/>
      <x:c r="I354" s="51"/>
      <x:c r="J354" s="51"/>
      <x:c r="K354" s="51"/>
      <x:c r="L354" s="51"/>
      <x:c r="M354" s="51"/>
      <x:c r="N354" s="51"/>
      <x:c r="O354" s="51"/>
    </x:row>
    <x:row r="355" ht="54" customHeight="1">
      <x:c r="A355" s="51"/>
      <x:c r="B355" s="51"/>
      <x:c r="C355" s="51"/>
      <x:c r="D355" s="51"/>
      <x:c r="E355" s="51"/>
      <x:c r="F355" s="51"/>
      <x:c r="G355" s="51"/>
      <x:c r="H355" s="51"/>
      <x:c r="I355" s="51"/>
      <x:c r="J355" s="51"/>
      <x:c r="K355" s="51"/>
      <x:c r="L355" s="51"/>
      <x:c r="M355" s="51"/>
      <x:c r="N355" s="51"/>
      <x:c r="O355" s="51"/>
    </x:row>
    <x:row r="356" ht="54" customHeight="1">
      <x:c r="A356" s="51"/>
      <x:c r="B356" s="51"/>
      <x:c r="C356" s="51"/>
      <x:c r="D356" s="51"/>
      <x:c r="E356" s="51"/>
      <x:c r="F356" s="51"/>
      <x:c r="G356" s="51"/>
      <x:c r="H356" s="51"/>
      <x:c r="I356" s="51"/>
      <x:c r="J356" s="51"/>
      <x:c r="K356" s="51"/>
      <x:c r="L356" s="51"/>
      <x:c r="M356" s="51"/>
      <x:c r="N356" s="51"/>
      <x:c r="O356" s="51"/>
    </x:row>
    <x:row r="357" ht="54" customHeight="1">
      <x:c r="A357" s="51"/>
      <x:c r="B357" s="51"/>
      <x:c r="C357" s="51"/>
      <x:c r="D357" s="51"/>
      <x:c r="E357" s="51"/>
      <x:c r="F357" s="51"/>
      <x:c r="G357" s="51"/>
      <x:c r="H357" s="51"/>
      <x:c r="I357" s="51"/>
      <x:c r="J357" s="51"/>
      <x:c r="K357" s="51"/>
      <x:c r="L357" s="51"/>
      <x:c r="M357" s="51"/>
      <x:c r="N357" s="51"/>
      <x:c r="O357" s="51"/>
    </x:row>
    <x:row r="358" ht="54" customHeight="1">
      <x:c r="A358" s="51"/>
      <x:c r="B358" s="51"/>
      <x:c r="C358" s="51"/>
      <x:c r="D358" s="51"/>
      <x:c r="E358" s="51"/>
      <x:c r="F358" s="51"/>
      <x:c r="G358" s="51"/>
      <x:c r="H358" s="51"/>
      <x:c r="I358" s="51"/>
      <x:c r="J358" s="51"/>
      <x:c r="K358" s="51"/>
      <x:c r="L358" s="51"/>
      <x:c r="M358" s="51"/>
      <x:c r="N358" s="51"/>
      <x:c r="O358" s="51"/>
    </x:row>
    <x:row r="359" ht="54" customHeight="1">
      <x:c r="A359" s="51"/>
      <x:c r="B359" s="51"/>
      <x:c r="C359" s="51"/>
      <x:c r="D359" s="51"/>
      <x:c r="E359" s="51"/>
      <x:c r="F359" s="51"/>
      <x:c r="G359" s="51"/>
      <x:c r="H359" s="51"/>
      <x:c r="I359" s="51"/>
      <x:c r="J359" s="51"/>
      <x:c r="K359" s="51"/>
      <x:c r="L359" s="51"/>
      <x:c r="M359" s="51"/>
      <x:c r="N359" s="51"/>
      <x:c r="O359" s="51"/>
    </x:row>
    <x:row r="360" ht="54" customHeight="1">
      <x:c r="A360" s="51"/>
      <x:c r="B360" s="51"/>
      <x:c r="C360" s="51"/>
      <x:c r="D360" s="51"/>
      <x:c r="E360" s="51"/>
      <x:c r="F360" s="51"/>
      <x:c r="G360" s="51"/>
      <x:c r="H360" s="51"/>
      <x:c r="I360" s="51"/>
      <x:c r="J360" s="51"/>
      <x:c r="K360" s="51"/>
      <x:c r="L360" s="51"/>
      <x:c r="M360" s="51"/>
      <x:c r="N360" s="51"/>
      <x:c r="O360" s="51"/>
    </x:row>
    <x:row r="361" ht="54" customHeight="1">
      <x:c r="A361" s="51"/>
      <x:c r="B361" s="51"/>
      <x:c r="C361" s="51"/>
      <x:c r="D361" s="51"/>
      <x:c r="E361" s="51"/>
      <x:c r="F361" s="51"/>
      <x:c r="G361" s="51"/>
      <x:c r="H361" s="51"/>
      <x:c r="I361" s="51"/>
      <x:c r="J361" s="51"/>
      <x:c r="K361" s="51"/>
      <x:c r="L361" s="51"/>
      <x:c r="M361" s="51"/>
      <x:c r="N361" s="51"/>
      <x:c r="O361" s="51"/>
    </x:row>
    <x:row r="362" ht="54" customHeight="1">
      <x:c r="A362" s="51"/>
      <x:c r="B362" s="51"/>
      <x:c r="C362" s="51"/>
      <x:c r="D362" s="51"/>
      <x:c r="E362" s="51"/>
      <x:c r="F362" s="51"/>
      <x:c r="G362" s="51"/>
      <x:c r="H362" s="51"/>
      <x:c r="I362" s="51"/>
      <x:c r="J362" s="51"/>
      <x:c r="K362" s="51"/>
      <x:c r="L362" s="51"/>
      <x:c r="M362" s="51"/>
      <x:c r="N362" s="51"/>
      <x:c r="O362" s="51"/>
    </x:row>
    <x:row r="363" ht="54" customHeight="1">
      <x:c r="A363" s="51"/>
      <x:c r="B363" s="51"/>
      <x:c r="C363" s="51"/>
      <x:c r="D363" s="51"/>
      <x:c r="E363" s="51"/>
      <x:c r="F363" s="51"/>
      <x:c r="G363" s="51"/>
      <x:c r="H363" s="51"/>
      <x:c r="I363" s="51"/>
      <x:c r="J363" s="51"/>
      <x:c r="K363" s="51"/>
      <x:c r="L363" s="51"/>
      <x:c r="M363" s="51"/>
      <x:c r="N363" s="51"/>
      <x:c r="O363" s="51"/>
    </x:row>
    <x:row r="364" ht="54" customHeight="1">
      <x:c r="A364" s="51"/>
      <x:c r="B364" s="51"/>
      <x:c r="C364" s="51"/>
      <x:c r="D364" s="51"/>
      <x:c r="E364" s="51"/>
      <x:c r="F364" s="51"/>
      <x:c r="G364" s="51"/>
      <x:c r="H364" s="51"/>
      <x:c r="I364" s="51"/>
      <x:c r="J364" s="51"/>
      <x:c r="K364" s="51"/>
      <x:c r="L364" s="51"/>
      <x:c r="M364" s="51"/>
      <x:c r="N364" s="51"/>
      <x:c r="O364" s="51"/>
    </x:row>
    <x:row r="365" ht="54" customHeight="1">
      <x:c r="A365" s="51"/>
      <x:c r="B365" s="51"/>
      <x:c r="C365" s="51"/>
      <x:c r="D365" s="51"/>
      <x:c r="E365" s="51"/>
      <x:c r="F365" s="51"/>
      <x:c r="G365" s="51"/>
      <x:c r="H365" s="51"/>
      <x:c r="I365" s="51"/>
      <x:c r="J365" s="51"/>
      <x:c r="K365" s="51"/>
      <x:c r="L365" s="51"/>
      <x:c r="M365" s="51"/>
      <x:c r="N365" s="51"/>
      <x:c r="O365" s="51"/>
    </x:row>
    <x:row r="366" ht="54" customHeight="1">
      <x:c r="A366" s="51"/>
      <x:c r="B366" s="51"/>
      <x:c r="C366" s="51"/>
      <x:c r="D366" s="51"/>
      <x:c r="E366" s="51"/>
      <x:c r="F366" s="51"/>
      <x:c r="G366" s="51"/>
      <x:c r="H366" s="51"/>
      <x:c r="I366" s="51"/>
      <x:c r="J366" s="51"/>
      <x:c r="K366" s="51"/>
      <x:c r="L366" s="51"/>
      <x:c r="M366" s="51"/>
      <x:c r="N366" s="51"/>
      <x:c r="O366" s="51"/>
    </x:row>
    <x:row r="367" ht="54" customHeight="1">
      <x:c r="A367" s="51"/>
      <x:c r="B367" s="51"/>
      <x:c r="C367" s="51"/>
      <x:c r="D367" s="51"/>
      <x:c r="E367" s="51"/>
      <x:c r="F367" s="51"/>
      <x:c r="G367" s="51"/>
      <x:c r="H367" s="51"/>
      <x:c r="I367" s="51"/>
      <x:c r="J367" s="51"/>
      <x:c r="K367" s="51"/>
      <x:c r="L367" s="51"/>
      <x:c r="M367" s="51"/>
      <x:c r="N367" s="51"/>
      <x:c r="O367" s="51"/>
    </x:row>
    <x:row r="368" ht="54" customHeight="1">
      <x:c r="A368" s="51"/>
      <x:c r="B368" s="51"/>
      <x:c r="C368" s="51"/>
      <x:c r="D368" s="51"/>
      <x:c r="E368" s="51"/>
      <x:c r="F368" s="51"/>
      <x:c r="G368" s="51"/>
      <x:c r="H368" s="51"/>
      <x:c r="I368" s="51"/>
      <x:c r="J368" s="51"/>
      <x:c r="K368" s="51"/>
      <x:c r="L368" s="51"/>
      <x:c r="M368" s="51"/>
      <x:c r="N368" s="51"/>
      <x:c r="O368" s="51"/>
    </x:row>
    <x:row r="369" ht="54" customHeight="1">
      <x:c r="A369" s="51"/>
      <x:c r="B369" s="51"/>
      <x:c r="C369" s="51"/>
      <x:c r="D369" s="51"/>
      <x:c r="E369" s="51"/>
      <x:c r="F369" s="51"/>
      <x:c r="G369" s="51"/>
      <x:c r="H369" s="51"/>
      <x:c r="I369" s="51"/>
      <x:c r="J369" s="51"/>
      <x:c r="K369" s="51"/>
      <x:c r="L369" s="51"/>
      <x:c r="M369" s="51"/>
      <x:c r="N369" s="51"/>
      <x:c r="O369" s="51"/>
    </x:row>
    <x:row r="370" ht="54" customHeight="1">
      <x:c r="A370" s="51"/>
      <x:c r="B370" s="51"/>
      <x:c r="C370" s="51"/>
      <x:c r="D370" s="51"/>
      <x:c r="E370" s="51"/>
      <x:c r="F370" s="51"/>
      <x:c r="G370" s="51"/>
      <x:c r="H370" s="51"/>
      <x:c r="I370" s="51"/>
      <x:c r="J370" s="51"/>
      <x:c r="K370" s="51"/>
      <x:c r="L370" s="51"/>
      <x:c r="M370" s="51"/>
      <x:c r="N370" s="51"/>
      <x:c r="O370" s="51"/>
    </x:row>
    <x:row r="371" ht="54" customHeight="1">
      <x:c r="A371" s="51"/>
      <x:c r="B371" s="51"/>
      <x:c r="C371" s="51"/>
      <x:c r="D371" s="51"/>
      <x:c r="E371" s="51"/>
      <x:c r="F371" s="51"/>
      <x:c r="G371" s="51"/>
      <x:c r="H371" s="51"/>
      <x:c r="I371" s="51"/>
      <x:c r="J371" s="51"/>
      <x:c r="K371" s="51"/>
      <x:c r="L371" s="51"/>
      <x:c r="M371" s="51"/>
      <x:c r="N371" s="51"/>
      <x:c r="O371" s="51"/>
    </x:row>
    <x:row r="372" ht="54" customHeight="1">
      <x:c r="A372" s="51"/>
      <x:c r="B372" s="51"/>
      <x:c r="C372" s="51"/>
      <x:c r="D372" s="51"/>
      <x:c r="E372" s="51"/>
      <x:c r="F372" s="51"/>
      <x:c r="G372" s="51"/>
      <x:c r="H372" s="51"/>
      <x:c r="I372" s="51"/>
      <x:c r="J372" s="51"/>
      <x:c r="K372" s="51"/>
      <x:c r="L372" s="51"/>
      <x:c r="M372" s="51"/>
      <x:c r="N372" s="51"/>
      <x:c r="O372" s="51"/>
    </x:row>
    <x:row r="373" ht="54" customHeight="1">
      <x:c r="A373" s="51"/>
      <x:c r="B373" s="51"/>
      <x:c r="C373" s="51"/>
      <x:c r="D373" s="51"/>
      <x:c r="E373" s="51"/>
      <x:c r="F373" s="51"/>
      <x:c r="G373" s="51"/>
      <x:c r="H373" s="51"/>
      <x:c r="I373" s="51"/>
      <x:c r="J373" s="51"/>
      <x:c r="K373" s="51"/>
      <x:c r="L373" s="51"/>
      <x:c r="M373" s="51"/>
      <x:c r="N373" s="51"/>
      <x:c r="O373" s="51"/>
    </x:row>
    <x:row r="374" ht="54" customHeight="1">
      <x:c r="A374" s="51"/>
      <x:c r="B374" s="51"/>
      <x:c r="C374" s="51"/>
      <x:c r="D374" s="51"/>
      <x:c r="E374" s="51"/>
      <x:c r="F374" s="51"/>
      <x:c r="G374" s="51"/>
      <x:c r="H374" s="51"/>
      <x:c r="I374" s="51"/>
      <x:c r="J374" s="51"/>
      <x:c r="K374" s="51"/>
      <x:c r="L374" s="51"/>
      <x:c r="M374" s="51"/>
      <x:c r="N374" s="51"/>
      <x:c r="O374" s="51"/>
    </x:row>
    <x:row r="375" ht="54" customHeight="1">
      <x:c r="A375" s="51"/>
      <x:c r="B375" s="51"/>
      <x:c r="C375" s="51"/>
      <x:c r="D375" s="51"/>
      <x:c r="E375" s="51"/>
      <x:c r="F375" s="51"/>
      <x:c r="G375" s="51"/>
      <x:c r="H375" s="51"/>
      <x:c r="I375" s="51"/>
      <x:c r="J375" s="51"/>
      <x:c r="K375" s="51"/>
      <x:c r="L375" s="51"/>
      <x:c r="M375" s="51"/>
      <x:c r="N375" s="51"/>
      <x:c r="O375" s="51"/>
    </x:row>
    <x:row r="376" ht="54" customHeight="1">
      <x:c r="A376" s="51"/>
      <x:c r="B376" s="51"/>
      <x:c r="C376" s="51"/>
      <x:c r="D376" s="51"/>
      <x:c r="E376" s="51"/>
      <x:c r="F376" s="51"/>
      <x:c r="G376" s="51"/>
      <x:c r="H376" s="51"/>
      <x:c r="I376" s="51"/>
      <x:c r="J376" s="51"/>
      <x:c r="K376" s="51"/>
      <x:c r="L376" s="51"/>
      <x:c r="M376" s="51"/>
      <x:c r="N376" s="51"/>
      <x:c r="O376" s="51"/>
    </x:row>
    <x:row r="377" ht="54" customHeight="1">
      <x:c r="A377" s="51"/>
      <x:c r="B377" s="51"/>
      <x:c r="C377" s="51"/>
      <x:c r="D377" s="51"/>
      <x:c r="E377" s="51"/>
      <x:c r="F377" s="51"/>
      <x:c r="G377" s="51"/>
      <x:c r="H377" s="51"/>
      <x:c r="I377" s="51"/>
      <x:c r="J377" s="51"/>
      <x:c r="K377" s="51"/>
      <x:c r="L377" s="51"/>
      <x:c r="M377" s="51"/>
      <x:c r="N377" s="51"/>
      <x:c r="O377" s="51"/>
    </x:row>
    <x:row r="378" ht="54" customHeight="1">
      <x:c r="A378" s="51"/>
      <x:c r="B378" s="51"/>
      <x:c r="C378" s="51"/>
      <x:c r="D378" s="51"/>
      <x:c r="E378" s="51"/>
      <x:c r="F378" s="51"/>
      <x:c r="G378" s="51"/>
      <x:c r="H378" s="51"/>
      <x:c r="I378" s="51"/>
      <x:c r="J378" s="51"/>
      <x:c r="K378" s="51"/>
      <x:c r="L378" s="51"/>
      <x:c r="M378" s="51"/>
      <x:c r="N378" s="51"/>
      <x:c r="O378" s="51"/>
    </x:row>
    <x:row r="379" ht="54" customHeight="1">
      <x:c r="A379" s="51"/>
      <x:c r="B379" s="51"/>
      <x:c r="C379" s="51"/>
      <x:c r="D379" s="51"/>
      <x:c r="E379" s="51"/>
      <x:c r="F379" s="51"/>
      <x:c r="G379" s="51"/>
      <x:c r="H379" s="51"/>
      <x:c r="I379" s="51"/>
      <x:c r="J379" s="51"/>
      <x:c r="K379" s="51"/>
      <x:c r="L379" s="51"/>
      <x:c r="M379" s="51"/>
      <x:c r="N379" s="51"/>
      <x:c r="O379" s="51"/>
    </x:row>
    <x:row r="380" ht="54" customHeight="1">
      <x:c r="A380" s="51"/>
      <x:c r="B380" s="51"/>
      <x:c r="C380" s="51"/>
      <x:c r="D380" s="51"/>
      <x:c r="E380" s="51"/>
      <x:c r="F380" s="51"/>
      <x:c r="G380" s="51"/>
      <x:c r="H380" s="51"/>
      <x:c r="I380" s="51"/>
      <x:c r="J380" s="51"/>
      <x:c r="K380" s="51"/>
      <x:c r="L380" s="51"/>
      <x:c r="M380" s="51"/>
      <x:c r="N380" s="51"/>
      <x:c r="O380" s="51"/>
    </x:row>
    <x:row r="381" ht="54" customHeight="1">
      <x:c r="A381" s="51"/>
      <x:c r="B381" s="51"/>
      <x:c r="C381" s="51"/>
      <x:c r="D381" s="51"/>
      <x:c r="E381" s="51"/>
      <x:c r="F381" s="51"/>
      <x:c r="G381" s="51"/>
      <x:c r="H381" s="51"/>
      <x:c r="I381" s="51"/>
      <x:c r="J381" s="51"/>
      <x:c r="K381" s="51"/>
      <x:c r="L381" s="51"/>
      <x:c r="M381" s="51"/>
      <x:c r="N381" s="51"/>
      <x:c r="O381" s="51"/>
    </x:row>
    <x:row r="382" ht="54" customHeight="1">
      <x:c r="A382" s="51"/>
      <x:c r="B382" s="51"/>
      <x:c r="C382" s="51"/>
      <x:c r="D382" s="51"/>
      <x:c r="E382" s="51"/>
      <x:c r="F382" s="51"/>
      <x:c r="G382" s="51"/>
      <x:c r="H382" s="51"/>
      <x:c r="I382" s="51"/>
      <x:c r="J382" s="51"/>
      <x:c r="K382" s="51"/>
      <x:c r="L382" s="51"/>
      <x:c r="M382" s="51"/>
      <x:c r="N382" s="51"/>
      <x:c r="O382" s="51"/>
    </x:row>
    <x:row r="383" ht="54" customHeight="1">
      <x:c r="A383" s="51"/>
      <x:c r="B383" s="51"/>
      <x:c r="C383" s="51"/>
      <x:c r="D383" s="51"/>
      <x:c r="E383" s="51"/>
      <x:c r="F383" s="51"/>
      <x:c r="G383" s="51"/>
      <x:c r="H383" s="51"/>
      <x:c r="I383" s="51"/>
      <x:c r="J383" s="51"/>
      <x:c r="K383" s="51"/>
      <x:c r="L383" s="51"/>
      <x:c r="M383" s="51"/>
      <x:c r="N383" s="51"/>
      <x:c r="O383" s="51"/>
    </x:row>
    <x:row r="384" ht="54" customHeight="1">
      <x:c r="A384" s="51"/>
      <x:c r="B384" s="51"/>
      <x:c r="C384" s="51"/>
      <x:c r="D384" s="51"/>
      <x:c r="E384" s="51"/>
      <x:c r="F384" s="51"/>
      <x:c r="G384" s="51"/>
      <x:c r="H384" s="51"/>
      <x:c r="I384" s="51"/>
      <x:c r="J384" s="51"/>
      <x:c r="K384" s="51"/>
      <x:c r="L384" s="51"/>
      <x:c r="M384" s="51"/>
      <x:c r="N384" s="51"/>
      <x:c r="O384" s="51"/>
    </x:row>
    <x:row r="385" ht="54" customHeight="1">
      <x:c r="A385" s="51"/>
      <x:c r="B385" s="51"/>
      <x:c r="C385" s="51"/>
      <x:c r="D385" s="51"/>
      <x:c r="E385" s="51"/>
      <x:c r="F385" s="51"/>
      <x:c r="G385" s="51"/>
      <x:c r="H385" s="51"/>
      <x:c r="I385" s="51"/>
      <x:c r="J385" s="51"/>
      <x:c r="K385" s="51"/>
      <x:c r="L385" s="51"/>
      <x:c r="M385" s="51"/>
      <x:c r="N385" s="51"/>
      <x:c r="O385" s="51"/>
    </x:row>
    <x:row r="386" ht="54" customHeight="1">
      <x:c r="A386" s="51"/>
      <x:c r="B386" s="51"/>
      <x:c r="C386" s="51"/>
      <x:c r="D386" s="51"/>
      <x:c r="E386" s="51"/>
      <x:c r="F386" s="51"/>
      <x:c r="G386" s="51"/>
      <x:c r="H386" s="51"/>
      <x:c r="I386" s="51"/>
      <x:c r="J386" s="51"/>
      <x:c r="K386" s="51"/>
      <x:c r="L386" s="51"/>
      <x:c r="M386" s="51"/>
      <x:c r="N386" s="51"/>
      <x:c r="O386" s="51"/>
    </x:row>
    <x:row r="387" ht="54" customHeight="1">
      <x:c r="A387" s="51"/>
      <x:c r="B387" s="51"/>
      <x:c r="C387" s="51"/>
      <x:c r="D387" s="51"/>
      <x:c r="E387" s="51"/>
      <x:c r="F387" s="51"/>
      <x:c r="G387" s="51"/>
      <x:c r="H387" s="51"/>
      <x:c r="I387" s="51"/>
      <x:c r="J387" s="51"/>
      <x:c r="K387" s="51"/>
      <x:c r="L387" s="51"/>
      <x:c r="M387" s="51"/>
      <x:c r="N387" s="51"/>
      <x:c r="O387" s="51"/>
    </x:row>
    <x:row r="388" ht="54" customHeight="1">
      <x:c r="A388" s="51"/>
      <x:c r="B388" s="51"/>
      <x:c r="C388" s="51"/>
      <x:c r="D388" s="51"/>
      <x:c r="E388" s="51"/>
      <x:c r="F388" s="51"/>
      <x:c r="G388" s="51"/>
      <x:c r="H388" s="51"/>
      <x:c r="I388" s="51"/>
      <x:c r="J388" s="51"/>
      <x:c r="K388" s="51"/>
      <x:c r="L388" s="51"/>
      <x:c r="M388" s="51"/>
      <x:c r="N388" s="51"/>
      <x:c r="O388" s="51"/>
    </x:row>
    <x:row r="389" ht="54" customHeight="1">
      <x:c r="A389" s="51"/>
      <x:c r="B389" s="51"/>
      <x:c r="C389" s="51"/>
      <x:c r="D389" s="51"/>
      <x:c r="E389" s="51"/>
      <x:c r="F389" s="51"/>
      <x:c r="G389" s="51"/>
      <x:c r="H389" s="51"/>
      <x:c r="I389" s="51"/>
      <x:c r="J389" s="51"/>
      <x:c r="K389" s="51"/>
      <x:c r="L389" s="51"/>
      <x:c r="M389" s="51"/>
      <x:c r="N389" s="51"/>
      <x:c r="O389" s="51"/>
    </x:row>
    <x:row r="390" ht="54" customHeight="1">
      <x:c r="A390" s="51"/>
      <x:c r="B390" s="51"/>
      <x:c r="C390" s="51"/>
      <x:c r="D390" s="51"/>
      <x:c r="E390" s="51"/>
      <x:c r="F390" s="51"/>
      <x:c r="G390" s="51"/>
      <x:c r="H390" s="51"/>
      <x:c r="I390" s="51"/>
      <x:c r="J390" s="51"/>
      <x:c r="K390" s="51"/>
      <x:c r="L390" s="51"/>
      <x:c r="M390" s="51"/>
      <x:c r="N390" s="51"/>
      <x:c r="O390" s="51"/>
    </x:row>
    <x:row r="391" ht="54" customHeight="1">
      <x:c r="A391" s="51"/>
      <x:c r="B391" s="51"/>
      <x:c r="C391" s="51"/>
      <x:c r="D391" s="51"/>
      <x:c r="E391" s="51"/>
      <x:c r="F391" s="51"/>
      <x:c r="G391" s="51"/>
      <x:c r="H391" s="51"/>
      <x:c r="I391" s="51"/>
      <x:c r="J391" s="51"/>
      <x:c r="K391" s="51"/>
      <x:c r="L391" s="51"/>
      <x:c r="M391" s="51"/>
      <x:c r="N391" s="51"/>
      <x:c r="O391" s="51"/>
    </x:row>
    <x:row r="392" ht="54" customHeight="1">
      <x:c r="A392" s="51"/>
      <x:c r="B392" s="51"/>
      <x:c r="C392" s="51"/>
      <x:c r="D392" s="51"/>
      <x:c r="E392" s="51"/>
      <x:c r="F392" s="51"/>
      <x:c r="G392" s="51"/>
      <x:c r="H392" s="51"/>
      <x:c r="I392" s="51"/>
      <x:c r="J392" s="51"/>
      <x:c r="K392" s="51"/>
      <x:c r="L392" s="51"/>
      <x:c r="M392" s="51"/>
      <x:c r="N392" s="51"/>
      <x:c r="O392" s="51"/>
    </x:row>
    <x:row r="393" ht="54" customHeight="1">
      <x:c r="A393" s="51"/>
      <x:c r="B393" s="51"/>
      <x:c r="C393" s="51"/>
      <x:c r="D393" s="51"/>
      <x:c r="E393" s="51"/>
      <x:c r="F393" s="51"/>
      <x:c r="G393" s="51"/>
      <x:c r="H393" s="51"/>
      <x:c r="I393" s="51"/>
      <x:c r="J393" s="51"/>
      <x:c r="K393" s="51"/>
      <x:c r="L393" s="51"/>
      <x:c r="M393" s="51"/>
      <x:c r="N393" s="51"/>
      <x:c r="O393" s="51"/>
    </x:row>
    <x:row r="394" ht="54" customHeight="1">
      <x:c r="A394" s="51"/>
      <x:c r="B394" s="51"/>
      <x:c r="C394" s="51"/>
      <x:c r="D394" s="51"/>
      <x:c r="E394" s="51"/>
      <x:c r="F394" s="51"/>
      <x:c r="G394" s="51"/>
      <x:c r="H394" s="51"/>
      <x:c r="I394" s="51"/>
      <x:c r="J394" s="51"/>
      <x:c r="K394" s="51"/>
      <x:c r="L394" s="51"/>
      <x:c r="M394" s="51"/>
      <x:c r="N394" s="51"/>
      <x:c r="O394" s="51"/>
    </x:row>
    <x:row r="395" ht="54" customHeight="1">
      <x:c r="A395" s="51"/>
      <x:c r="B395" s="51"/>
      <x:c r="C395" s="51"/>
      <x:c r="D395" s="51"/>
      <x:c r="E395" s="51"/>
      <x:c r="F395" s="51"/>
      <x:c r="G395" s="51"/>
      <x:c r="H395" s="51"/>
      <x:c r="I395" s="51"/>
      <x:c r="J395" s="51"/>
      <x:c r="K395" s="51"/>
      <x:c r="L395" s="51"/>
      <x:c r="M395" s="51"/>
      <x:c r="N395" s="51"/>
      <x:c r="O395" s="51"/>
    </x:row>
    <x:row r="396" ht="54" customHeight="1">
      <x:c r="A396" s="51"/>
      <x:c r="B396" s="51"/>
      <x:c r="C396" s="51"/>
      <x:c r="D396" s="51"/>
      <x:c r="E396" s="51"/>
      <x:c r="F396" s="51"/>
      <x:c r="G396" s="51"/>
      <x:c r="H396" s="51"/>
      <x:c r="I396" s="51"/>
      <x:c r="J396" s="51"/>
      <x:c r="K396" s="51"/>
      <x:c r="L396" s="51"/>
      <x:c r="M396" s="51"/>
      <x:c r="N396" s="51"/>
      <x:c r="O396" s="51"/>
    </x:row>
    <x:row r="397" ht="54" customHeight="1">
      <x:c r="A397" s="51"/>
      <x:c r="B397" s="51"/>
      <x:c r="C397" s="51"/>
      <x:c r="D397" s="51"/>
      <x:c r="E397" s="51"/>
      <x:c r="F397" s="51"/>
      <x:c r="G397" s="51"/>
      <x:c r="H397" s="51"/>
      <x:c r="I397" s="51"/>
      <x:c r="J397" s="51"/>
      <x:c r="K397" s="51"/>
      <x:c r="L397" s="51"/>
      <x:c r="M397" s="51"/>
      <x:c r="N397" s="51"/>
      <x:c r="O397" s="51"/>
    </x:row>
    <x:row r="398" ht="54" customHeight="1">
      <x:c r="A398" s="51"/>
      <x:c r="B398" s="51"/>
      <x:c r="C398" s="51"/>
      <x:c r="D398" s="51"/>
      <x:c r="E398" s="51"/>
      <x:c r="F398" s="51"/>
      <x:c r="G398" s="51"/>
      <x:c r="H398" s="51"/>
      <x:c r="I398" s="51"/>
      <x:c r="J398" s="51"/>
      <x:c r="K398" s="51"/>
      <x:c r="L398" s="51"/>
      <x:c r="M398" s="51"/>
      <x:c r="N398" s="51"/>
      <x:c r="O398" s="51"/>
    </x:row>
    <x:row r="399" ht="54" customHeight="1">
      <x:c r="A399" s="51"/>
      <x:c r="B399" s="51"/>
      <x:c r="C399" s="51"/>
      <x:c r="D399" s="51"/>
      <x:c r="E399" s="51"/>
      <x:c r="F399" s="51"/>
      <x:c r="G399" s="51"/>
      <x:c r="H399" s="51"/>
      <x:c r="I399" s="51"/>
      <x:c r="J399" s="51"/>
      <x:c r="K399" s="51"/>
      <x:c r="L399" s="51"/>
      <x:c r="M399" s="51"/>
      <x:c r="N399" s="51"/>
      <x:c r="O399" s="51"/>
    </x:row>
    <x:row r="400" ht="54" customHeight="1">
      <x:c r="A400" s="51"/>
      <x:c r="B400" s="51"/>
      <x:c r="C400" s="51"/>
      <x:c r="D400" s="51"/>
      <x:c r="E400" s="51"/>
      <x:c r="F400" s="51"/>
      <x:c r="G400" s="51"/>
      <x:c r="H400" s="51"/>
      <x:c r="I400" s="51"/>
      <x:c r="J400" s="51"/>
      <x:c r="K400" s="51"/>
      <x:c r="L400" s="51"/>
      <x:c r="M400" s="51"/>
      <x:c r="N400" s="51"/>
      <x:c r="O400" s="51"/>
    </x:row>
    <x:row r="401" ht="54" customHeight="1">
      <x:c r="A401" s="51"/>
      <x:c r="B401" s="51"/>
      <x:c r="C401" s="51"/>
      <x:c r="D401" s="51"/>
      <x:c r="E401" s="51"/>
      <x:c r="F401" s="51"/>
      <x:c r="G401" s="51"/>
      <x:c r="H401" s="51"/>
      <x:c r="I401" s="51"/>
      <x:c r="J401" s="51"/>
      <x:c r="K401" s="51"/>
      <x:c r="L401" s="51"/>
      <x:c r="M401" s="51"/>
      <x:c r="N401" s="51"/>
      <x:c r="O401" s="51"/>
    </x:row>
    <x:row r="402" ht="54" customHeight="1">
      <x:c r="A402" s="51"/>
      <x:c r="B402" s="51"/>
      <x:c r="C402" s="51"/>
      <x:c r="D402" s="51"/>
      <x:c r="E402" s="51"/>
      <x:c r="F402" s="51"/>
      <x:c r="G402" s="51"/>
      <x:c r="H402" s="51"/>
      <x:c r="I402" s="51"/>
      <x:c r="J402" s="51"/>
      <x:c r="K402" s="51"/>
      <x:c r="L402" s="51"/>
      <x:c r="M402" s="51"/>
      <x:c r="N402" s="51"/>
      <x:c r="O402" s="51"/>
    </x:row>
    <x:row r="403" ht="54" customHeight="1">
      <x:c r="A403" s="51"/>
      <x:c r="B403" s="51"/>
      <x:c r="C403" s="51"/>
      <x:c r="D403" s="51"/>
      <x:c r="E403" s="51"/>
      <x:c r="F403" s="51"/>
      <x:c r="G403" s="51"/>
      <x:c r="H403" s="51"/>
      <x:c r="I403" s="51"/>
      <x:c r="J403" s="51"/>
      <x:c r="K403" s="51"/>
      <x:c r="L403" s="51"/>
      <x:c r="M403" s="51"/>
      <x:c r="N403" s="51"/>
      <x:c r="O403" s="51"/>
    </x:row>
    <x:row r="404" ht="54" customHeight="1">
      <x:c r="A404" s="51"/>
      <x:c r="B404" s="51"/>
      <x:c r="C404" s="51"/>
      <x:c r="D404" s="51"/>
      <x:c r="E404" s="51"/>
      <x:c r="F404" s="51"/>
      <x:c r="G404" s="51"/>
      <x:c r="H404" s="51"/>
      <x:c r="I404" s="51"/>
      <x:c r="J404" s="51"/>
      <x:c r="K404" s="51"/>
      <x:c r="L404" s="51"/>
      <x:c r="M404" s="51"/>
      <x:c r="N404" s="51"/>
      <x:c r="O404" s="51"/>
    </x:row>
    <x:row r="405" ht="54" customHeight="1">
      <x:c r="A405" s="51"/>
      <x:c r="B405" s="51"/>
      <x:c r="C405" s="51"/>
      <x:c r="D405" s="51"/>
      <x:c r="E405" s="51"/>
      <x:c r="F405" s="51"/>
      <x:c r="G405" s="51"/>
      <x:c r="H405" s="51"/>
      <x:c r="I405" s="51"/>
      <x:c r="J405" s="51"/>
      <x:c r="K405" s="51"/>
      <x:c r="L405" s="51"/>
      <x:c r="M405" s="51"/>
      <x:c r="N405" s="51"/>
      <x:c r="O405" s="51"/>
    </x:row>
    <x:row r="406" ht="54" customHeight="1">
      <x:c r="A406" s="51"/>
      <x:c r="B406" s="51"/>
      <x:c r="C406" s="51"/>
      <x:c r="D406" s="51"/>
      <x:c r="E406" s="51"/>
      <x:c r="F406" s="51"/>
      <x:c r="G406" s="51"/>
      <x:c r="H406" s="51"/>
      <x:c r="I406" s="51"/>
      <x:c r="J406" s="51"/>
      <x:c r="K406" s="51"/>
      <x:c r="L406" s="51"/>
      <x:c r="M406" s="51"/>
      <x:c r="N406" s="51"/>
      <x:c r="O406" s="51"/>
    </x:row>
    <x:row r="407" ht="54" customHeight="1">
      <x:c r="A407" s="51"/>
      <x:c r="B407" s="51"/>
      <x:c r="C407" s="51"/>
      <x:c r="D407" s="51"/>
      <x:c r="E407" s="51"/>
      <x:c r="F407" s="51"/>
      <x:c r="G407" s="51"/>
      <x:c r="H407" s="51"/>
      <x:c r="I407" s="51"/>
      <x:c r="J407" s="51"/>
      <x:c r="K407" s="51"/>
      <x:c r="L407" s="51"/>
      <x:c r="M407" s="51"/>
      <x:c r="N407" s="51"/>
      <x:c r="O407" s="51"/>
    </x:row>
    <x:row r="408" ht="54" customHeight="1">
      <x:c r="A408" s="51"/>
      <x:c r="B408" s="51"/>
      <x:c r="C408" s="51"/>
      <x:c r="D408" s="51"/>
      <x:c r="E408" s="51"/>
      <x:c r="F408" s="51"/>
      <x:c r="G408" s="51"/>
      <x:c r="H408" s="51"/>
      <x:c r="I408" s="51"/>
      <x:c r="J408" s="51"/>
      <x:c r="K408" s="51"/>
      <x:c r="L408" s="51"/>
      <x:c r="M408" s="51"/>
      <x:c r="N408" s="51"/>
      <x:c r="O408" s="51"/>
    </x:row>
    <x:row r="409" ht="54" customHeight="1">
      <x:c r="A409" s="51"/>
      <x:c r="B409" s="51"/>
      <x:c r="C409" s="51"/>
      <x:c r="D409" s="51"/>
      <x:c r="E409" s="51"/>
      <x:c r="F409" s="51"/>
      <x:c r="G409" s="51"/>
      <x:c r="H409" s="51"/>
      <x:c r="I409" s="51"/>
      <x:c r="J409" s="51"/>
      <x:c r="K409" s="51"/>
      <x:c r="L409" s="51"/>
      <x:c r="M409" s="51"/>
      <x:c r="N409" s="51"/>
      <x:c r="O409" s="51"/>
    </x:row>
    <x:row r="410" ht="54" customHeight="1">
      <x:c r="A410" s="51"/>
      <x:c r="B410" s="51"/>
      <x:c r="C410" s="51"/>
      <x:c r="D410" s="51"/>
      <x:c r="E410" s="51"/>
      <x:c r="F410" s="51"/>
      <x:c r="G410" s="51"/>
      <x:c r="H410" s="51"/>
      <x:c r="I410" s="51"/>
      <x:c r="J410" s="51"/>
      <x:c r="K410" s="51"/>
      <x:c r="L410" s="51"/>
      <x:c r="M410" s="51"/>
      <x:c r="N410" s="51"/>
      <x:c r="O410" s="51"/>
    </x:row>
    <x:row r="411" ht="54" customHeight="1">
      <x:c r="A411" s="51"/>
      <x:c r="B411" s="51"/>
      <x:c r="C411" s="51"/>
      <x:c r="D411" s="51"/>
      <x:c r="E411" s="51"/>
      <x:c r="F411" s="51"/>
      <x:c r="G411" s="51"/>
      <x:c r="H411" s="51"/>
      <x:c r="I411" s="51"/>
      <x:c r="J411" s="51"/>
      <x:c r="K411" s="51"/>
      <x:c r="L411" s="51"/>
      <x:c r="M411" s="51"/>
      <x:c r="N411" s="51"/>
      <x:c r="O411" s="51"/>
    </x:row>
    <x:row r="412" ht="54" customHeight="1">
      <x:c r="A412" s="51"/>
      <x:c r="B412" s="51"/>
      <x:c r="C412" s="51"/>
      <x:c r="D412" s="51"/>
      <x:c r="E412" s="51"/>
      <x:c r="F412" s="51"/>
      <x:c r="G412" s="51"/>
      <x:c r="H412" s="51"/>
      <x:c r="I412" s="51"/>
      <x:c r="J412" s="51"/>
      <x:c r="K412" s="51"/>
      <x:c r="L412" s="51"/>
      <x:c r="M412" s="51"/>
      <x:c r="N412" s="51"/>
      <x:c r="O412" s="51"/>
    </x:row>
    <x:row r="413" ht="54" customHeight="1">
      <x:c r="A413" s="51"/>
      <x:c r="B413" s="51"/>
      <x:c r="C413" s="51"/>
      <x:c r="D413" s="51"/>
      <x:c r="E413" s="51"/>
      <x:c r="F413" s="51"/>
      <x:c r="G413" s="51"/>
      <x:c r="H413" s="51"/>
      <x:c r="I413" s="51"/>
      <x:c r="J413" s="51"/>
      <x:c r="K413" s="51"/>
      <x:c r="L413" s="51"/>
      <x:c r="M413" s="51"/>
      <x:c r="N413" s="51"/>
      <x:c r="O413" s="51"/>
    </x:row>
    <x:row r="414" ht="54" customHeight="1">
      <x:c r="A414" s="51"/>
      <x:c r="B414" s="51"/>
      <x:c r="C414" s="51"/>
      <x:c r="D414" s="51"/>
      <x:c r="E414" s="51"/>
      <x:c r="F414" s="51"/>
      <x:c r="G414" s="51"/>
      <x:c r="H414" s="51"/>
      <x:c r="I414" s="51"/>
      <x:c r="J414" s="51"/>
      <x:c r="K414" s="51"/>
      <x:c r="L414" s="51"/>
      <x:c r="M414" s="51"/>
      <x:c r="N414" s="51"/>
      <x:c r="O414" s="51"/>
    </x:row>
    <x:row r="415" ht="54" customHeight="1">
      <x:c r="A415" s="51"/>
      <x:c r="B415" s="51"/>
      <x:c r="C415" s="51"/>
      <x:c r="D415" s="51"/>
      <x:c r="E415" s="51"/>
      <x:c r="F415" s="51"/>
      <x:c r="G415" s="51"/>
      <x:c r="H415" s="51"/>
      <x:c r="I415" s="51"/>
      <x:c r="J415" s="51"/>
      <x:c r="K415" s="51"/>
      <x:c r="L415" s="51"/>
      <x:c r="M415" s="51"/>
      <x:c r="N415" s="51"/>
      <x:c r="O415" s="51"/>
    </x:row>
    <x:row r="416" ht="54" customHeight="1">
      <x:c r="A416" s="51"/>
      <x:c r="B416" s="51"/>
      <x:c r="C416" s="51"/>
      <x:c r="D416" s="51"/>
      <x:c r="E416" s="51"/>
      <x:c r="F416" s="51"/>
      <x:c r="G416" s="51"/>
      <x:c r="H416" s="51"/>
      <x:c r="I416" s="51"/>
      <x:c r="J416" s="51"/>
      <x:c r="K416" s="51"/>
      <x:c r="L416" s="51"/>
      <x:c r="M416" s="51"/>
      <x:c r="N416" s="51"/>
      <x:c r="O416" s="51"/>
    </x:row>
    <x:row r="417" ht="54" customHeight="1">
      <x:c r="A417" s="51"/>
      <x:c r="B417" s="51"/>
      <x:c r="C417" s="51"/>
      <x:c r="D417" s="51"/>
      <x:c r="E417" s="51"/>
      <x:c r="F417" s="51"/>
      <x:c r="G417" s="51"/>
      <x:c r="H417" s="51"/>
      <x:c r="I417" s="51"/>
      <x:c r="J417" s="51"/>
      <x:c r="K417" s="51"/>
      <x:c r="L417" s="51"/>
      <x:c r="M417" s="51"/>
      <x:c r="N417" s="51"/>
      <x:c r="O417" s="51"/>
    </x:row>
    <x:row r="418" ht="54" customHeight="1">
      <x:c r="A418" s="51"/>
      <x:c r="B418" s="51"/>
      <x:c r="C418" s="51"/>
      <x:c r="D418" s="51"/>
      <x:c r="E418" s="51"/>
      <x:c r="F418" s="51"/>
      <x:c r="G418" s="51"/>
      <x:c r="H418" s="51"/>
      <x:c r="I418" s="51"/>
      <x:c r="J418" s="51"/>
      <x:c r="K418" s="51"/>
      <x:c r="L418" s="51"/>
      <x:c r="M418" s="51"/>
      <x:c r="N418" s="51"/>
      <x:c r="O418" s="51"/>
    </x:row>
    <x:row r="419" ht="54" customHeight="1">
      <x:c r="A419" s="51"/>
      <x:c r="B419" s="51"/>
      <x:c r="C419" s="51"/>
      <x:c r="D419" s="51"/>
      <x:c r="E419" s="51"/>
      <x:c r="F419" s="51"/>
      <x:c r="G419" s="51"/>
      <x:c r="H419" s="51"/>
      <x:c r="I419" s="51"/>
      <x:c r="J419" s="51"/>
      <x:c r="K419" s="51"/>
      <x:c r="L419" s="51"/>
      <x:c r="M419" s="51"/>
      <x:c r="N419" s="51"/>
      <x:c r="O419" s="51"/>
    </x:row>
    <x:row r="420" ht="54" customHeight="1">
      <x:c r="A420" s="51"/>
      <x:c r="B420" s="51"/>
      <x:c r="C420" s="51"/>
      <x:c r="D420" s="51"/>
      <x:c r="E420" s="51"/>
      <x:c r="F420" s="51"/>
      <x:c r="G420" s="51"/>
      <x:c r="H420" s="51"/>
      <x:c r="I420" s="51"/>
      <x:c r="J420" s="51"/>
      <x:c r="K420" s="51"/>
      <x:c r="L420" s="51"/>
      <x:c r="M420" s="51"/>
      <x:c r="N420" s="51"/>
      <x:c r="O420" s="51"/>
    </x:row>
    <x:row r="421" ht="54" customHeight="1">
      <x:c r="A421" s="51"/>
      <x:c r="B421" s="51"/>
      <x:c r="C421" s="51"/>
      <x:c r="D421" s="51"/>
      <x:c r="E421" s="51"/>
      <x:c r="F421" s="51"/>
      <x:c r="G421" s="51"/>
      <x:c r="H421" s="51"/>
      <x:c r="I421" s="51"/>
      <x:c r="J421" s="51"/>
      <x:c r="K421" s="51"/>
      <x:c r="L421" s="51"/>
      <x:c r="M421" s="51"/>
      <x:c r="N421" s="51"/>
      <x:c r="O421" s="51"/>
    </x:row>
    <x:row r="422" ht="54" customHeight="1">
      <x:c r="A422" s="51"/>
      <x:c r="B422" s="51"/>
      <x:c r="C422" s="51"/>
      <x:c r="D422" s="51"/>
      <x:c r="E422" s="51"/>
      <x:c r="F422" s="51"/>
      <x:c r="G422" s="51"/>
      <x:c r="H422" s="51"/>
      <x:c r="I422" s="51"/>
      <x:c r="J422" s="51"/>
      <x:c r="K422" s="51"/>
      <x:c r="L422" s="51"/>
      <x:c r="M422" s="51"/>
      <x:c r="N422" s="51"/>
      <x:c r="O422" s="51"/>
    </x:row>
    <x:row r="423" ht="54" customHeight="1">
      <x:c r="A423" s="51"/>
      <x:c r="B423" s="51"/>
      <x:c r="C423" s="51"/>
      <x:c r="D423" s="51"/>
      <x:c r="E423" s="51"/>
      <x:c r="F423" s="51"/>
      <x:c r="G423" s="51"/>
      <x:c r="H423" s="51"/>
      <x:c r="I423" s="51"/>
      <x:c r="J423" s="51"/>
      <x:c r="K423" s="51"/>
      <x:c r="L423" s="51"/>
      <x:c r="M423" s="51"/>
      <x:c r="N423" s="51"/>
      <x:c r="O423" s="51"/>
    </x:row>
    <x:row r="424" ht="54" customHeight="1">
      <x:c r="A424" s="51"/>
      <x:c r="B424" s="51"/>
      <x:c r="C424" s="51"/>
      <x:c r="D424" s="51"/>
      <x:c r="E424" s="51"/>
      <x:c r="F424" s="51"/>
      <x:c r="G424" s="51"/>
      <x:c r="H424" s="51"/>
      <x:c r="I424" s="51"/>
      <x:c r="J424" s="51"/>
      <x:c r="K424" s="51"/>
      <x:c r="L424" s="51"/>
      <x:c r="M424" s="51"/>
      <x:c r="N424" s="51"/>
      <x:c r="O424" s="51"/>
    </x:row>
    <x:row r="425" ht="54" customHeight="1">
      <x:c r="A425" s="51"/>
      <x:c r="B425" s="51"/>
      <x:c r="C425" s="51"/>
      <x:c r="D425" s="51"/>
      <x:c r="E425" s="51"/>
      <x:c r="F425" s="51"/>
      <x:c r="G425" s="51"/>
      <x:c r="H425" s="51"/>
      <x:c r="I425" s="51"/>
      <x:c r="J425" s="51"/>
      <x:c r="K425" s="51"/>
      <x:c r="L425" s="51"/>
      <x:c r="M425" s="51"/>
      <x:c r="N425" s="51"/>
      <x:c r="O425" s="51"/>
    </x:row>
    <x:row r="426" ht="54" customHeight="1">
      <x:c r="A426" s="51"/>
      <x:c r="B426" s="51"/>
      <x:c r="C426" s="51"/>
      <x:c r="D426" s="51"/>
      <x:c r="E426" s="51"/>
      <x:c r="F426" s="51"/>
      <x:c r="G426" s="51"/>
      <x:c r="H426" s="51"/>
      <x:c r="I426" s="51"/>
      <x:c r="J426" s="51"/>
      <x:c r="K426" s="51"/>
      <x:c r="L426" s="51"/>
      <x:c r="M426" s="51"/>
      <x:c r="N426" s="51"/>
      <x:c r="O426" s="51"/>
    </x:row>
    <x:row r="427" ht="54" customHeight="1">
      <x:c r="A427" s="51"/>
      <x:c r="B427" s="51"/>
      <x:c r="C427" s="51"/>
      <x:c r="D427" s="51"/>
      <x:c r="E427" s="51"/>
      <x:c r="F427" s="51"/>
      <x:c r="G427" s="51"/>
      <x:c r="H427" s="51"/>
      <x:c r="I427" s="51"/>
      <x:c r="J427" s="51"/>
      <x:c r="K427" s="51"/>
      <x:c r="L427" s="51"/>
      <x:c r="M427" s="51"/>
      <x:c r="N427" s="51"/>
      <x:c r="O427" s="51"/>
    </x:row>
    <x:row r="428" ht="54" customHeight="1">
      <x:c r="A428" s="51"/>
      <x:c r="B428" s="51"/>
      <x:c r="C428" s="51"/>
      <x:c r="D428" s="51"/>
      <x:c r="E428" s="51"/>
      <x:c r="F428" s="51"/>
      <x:c r="G428" s="51"/>
      <x:c r="H428" s="51"/>
      <x:c r="I428" s="51"/>
      <x:c r="J428" s="51"/>
      <x:c r="K428" s="51"/>
      <x:c r="L428" s="51"/>
      <x:c r="M428" s="51"/>
      <x:c r="N428" s="51"/>
      <x:c r="O428" s="51"/>
    </x:row>
    <x:row r="429" ht="54" customHeight="1">
      <x:c r="A429" s="51"/>
      <x:c r="B429" s="51"/>
      <x:c r="C429" s="51"/>
      <x:c r="D429" s="51"/>
      <x:c r="E429" s="51"/>
      <x:c r="F429" s="51"/>
      <x:c r="G429" s="51"/>
      <x:c r="H429" s="51"/>
      <x:c r="I429" s="51"/>
      <x:c r="J429" s="51"/>
      <x:c r="K429" s="51"/>
      <x:c r="L429" s="51"/>
      <x:c r="M429" s="51"/>
      <x:c r="N429" s="51"/>
      <x:c r="O429" s="51"/>
    </x:row>
    <x:row r="430" ht="54" customHeight="1">
      <x:c r="A430" s="51"/>
      <x:c r="B430" s="51"/>
      <x:c r="C430" s="51"/>
      <x:c r="D430" s="51"/>
      <x:c r="E430" s="51"/>
      <x:c r="F430" s="51"/>
      <x:c r="G430" s="51"/>
      <x:c r="H430" s="51"/>
      <x:c r="I430" s="51"/>
      <x:c r="J430" s="51"/>
      <x:c r="K430" s="51"/>
      <x:c r="L430" s="51"/>
      <x:c r="M430" s="51"/>
      <x:c r="N430" s="51"/>
      <x:c r="O430" s="51"/>
    </x:row>
    <x:row r="431" ht="54" customHeight="1">
      <x:c r="A431" s="51"/>
      <x:c r="B431" s="51"/>
      <x:c r="C431" s="51"/>
      <x:c r="D431" s="51"/>
      <x:c r="E431" s="51"/>
      <x:c r="F431" s="51"/>
      <x:c r="G431" s="51"/>
      <x:c r="H431" s="51"/>
      <x:c r="I431" s="51"/>
      <x:c r="J431" s="51"/>
      <x:c r="K431" s="51"/>
      <x:c r="L431" s="51"/>
      <x:c r="M431" s="51"/>
      <x:c r="N431" s="51"/>
      <x:c r="O431" s="51"/>
    </x:row>
    <x:row r="432" ht="54" customHeight="1">
      <x:c r="A432" s="51"/>
      <x:c r="B432" s="51"/>
      <x:c r="C432" s="51"/>
      <x:c r="D432" s="51"/>
      <x:c r="E432" s="51"/>
      <x:c r="F432" s="51"/>
      <x:c r="G432" s="51"/>
      <x:c r="H432" s="51"/>
      <x:c r="I432" s="51"/>
      <x:c r="J432" s="51"/>
      <x:c r="K432" s="51"/>
      <x:c r="L432" s="51"/>
      <x:c r="M432" s="51"/>
      <x:c r="N432" s="51"/>
      <x:c r="O432" s="51"/>
    </x:row>
    <x:row r="433" ht="54" customHeight="1">
      <x:c r="A433" s="51"/>
      <x:c r="B433" s="51"/>
      <x:c r="C433" s="51"/>
      <x:c r="D433" s="51"/>
      <x:c r="E433" s="51"/>
      <x:c r="F433" s="51"/>
      <x:c r="G433" s="51"/>
      <x:c r="H433" s="51"/>
      <x:c r="I433" s="51"/>
      <x:c r="J433" s="51"/>
      <x:c r="K433" s="51"/>
      <x:c r="L433" s="51"/>
      <x:c r="M433" s="51"/>
      <x:c r="N433" s="51"/>
      <x:c r="O433" s="51"/>
    </x:row>
    <x:row r="434" ht="54" customHeight="1">
      <x:c r="A434" s="51"/>
      <x:c r="B434" s="51"/>
      <x:c r="C434" s="51"/>
      <x:c r="D434" s="51"/>
      <x:c r="E434" s="51"/>
      <x:c r="F434" s="51"/>
      <x:c r="G434" s="51"/>
      <x:c r="H434" s="51"/>
      <x:c r="I434" s="51"/>
      <x:c r="J434" s="51"/>
      <x:c r="K434" s="51"/>
      <x:c r="L434" s="51"/>
      <x:c r="M434" s="51"/>
      <x:c r="N434" s="51"/>
      <x:c r="O434" s="51"/>
    </x:row>
    <x:row r="435" ht="54" customHeight="1">
      <x:c r="A435" s="51"/>
      <x:c r="B435" s="51"/>
      <x:c r="C435" s="51"/>
      <x:c r="D435" s="51"/>
      <x:c r="E435" s="51"/>
      <x:c r="F435" s="51"/>
      <x:c r="G435" s="51"/>
      <x:c r="H435" s="51"/>
      <x:c r="I435" s="51"/>
      <x:c r="J435" s="51"/>
      <x:c r="K435" s="51"/>
      <x:c r="L435" s="51"/>
      <x:c r="M435" s="51"/>
      <x:c r="N435" s="51"/>
      <x:c r="O435" s="51"/>
    </x:row>
    <x:row r="436" ht="54" customHeight="1">
      <x:c r="A436" s="51"/>
      <x:c r="B436" s="51"/>
      <x:c r="C436" s="51"/>
      <x:c r="D436" s="51"/>
      <x:c r="E436" s="51"/>
      <x:c r="F436" s="51"/>
      <x:c r="G436" s="51"/>
      <x:c r="H436" s="51"/>
      <x:c r="I436" s="51"/>
      <x:c r="J436" s="51"/>
      <x:c r="K436" s="51"/>
      <x:c r="L436" s="51"/>
      <x:c r="M436" s="51"/>
      <x:c r="N436" s="51"/>
      <x:c r="O436" s="51"/>
    </x:row>
    <x:row r="437" ht="54" customHeight="1">
      <x:c r="A437" s="51"/>
      <x:c r="B437" s="51"/>
      <x:c r="C437" s="51"/>
      <x:c r="D437" s="51"/>
      <x:c r="E437" s="51"/>
      <x:c r="F437" s="51"/>
      <x:c r="G437" s="51"/>
      <x:c r="H437" s="51"/>
      <x:c r="I437" s="51"/>
      <x:c r="J437" s="51"/>
      <x:c r="K437" s="51"/>
      <x:c r="L437" s="51"/>
      <x:c r="M437" s="51"/>
      <x:c r="N437" s="51"/>
      <x:c r="O437" s="51"/>
    </x:row>
    <x:row r="438" ht="54" customHeight="1">
      <x:c r="A438" s="51"/>
      <x:c r="B438" s="51"/>
      <x:c r="C438" s="51"/>
      <x:c r="D438" s="51"/>
      <x:c r="E438" s="51"/>
      <x:c r="F438" s="51"/>
      <x:c r="G438" s="51"/>
      <x:c r="H438" s="51"/>
      <x:c r="I438" s="51"/>
      <x:c r="J438" s="51"/>
      <x:c r="K438" s="51"/>
      <x:c r="L438" s="51"/>
      <x:c r="M438" s="51"/>
      <x:c r="N438" s="51"/>
      <x:c r="O438" s="51"/>
    </x:row>
    <x:row r="439" ht="54" customHeight="1">
      <x:c r="A439" s="51"/>
      <x:c r="B439" s="51"/>
      <x:c r="C439" s="51"/>
      <x:c r="D439" s="51"/>
      <x:c r="E439" s="51"/>
      <x:c r="F439" s="51"/>
      <x:c r="G439" s="51"/>
      <x:c r="H439" s="51"/>
      <x:c r="I439" s="51"/>
      <x:c r="J439" s="51"/>
      <x:c r="K439" s="51"/>
      <x:c r="L439" s="51"/>
      <x:c r="M439" s="51"/>
      <x:c r="N439" s="51"/>
      <x:c r="O439" s="51"/>
    </x:row>
    <x:row r="440" ht="54" customHeight="1">
      <x:c r="A440" s="51"/>
      <x:c r="B440" s="51"/>
      <x:c r="C440" s="51"/>
      <x:c r="D440" s="51"/>
      <x:c r="E440" s="51"/>
      <x:c r="F440" s="51"/>
      <x:c r="G440" s="51"/>
      <x:c r="H440" s="51"/>
      <x:c r="I440" s="51"/>
      <x:c r="J440" s="51"/>
      <x:c r="K440" s="51"/>
      <x:c r="L440" s="51"/>
      <x:c r="M440" s="51"/>
      <x:c r="N440" s="51"/>
      <x:c r="O440" s="51"/>
    </x:row>
    <x:row r="441" ht="54" customHeight="1">
      <x:c r="A441" s="51"/>
      <x:c r="B441" s="51"/>
      <x:c r="C441" s="51"/>
      <x:c r="D441" s="51"/>
      <x:c r="E441" s="51"/>
      <x:c r="F441" s="51"/>
      <x:c r="G441" s="51"/>
      <x:c r="H441" s="51"/>
      <x:c r="I441" s="51"/>
      <x:c r="J441" s="51"/>
      <x:c r="K441" s="51"/>
      <x:c r="L441" s="51"/>
      <x:c r="M441" s="51"/>
      <x:c r="N441" s="51"/>
      <x:c r="O441" s="51"/>
    </x:row>
    <x:row r="442" ht="54" customHeight="1">
      <x:c r="A442" s="51"/>
      <x:c r="B442" s="51"/>
      <x:c r="C442" s="51"/>
      <x:c r="D442" s="51"/>
      <x:c r="E442" s="51"/>
      <x:c r="F442" s="51"/>
      <x:c r="G442" s="51"/>
      <x:c r="H442" s="51"/>
      <x:c r="I442" s="51"/>
      <x:c r="J442" s="51"/>
      <x:c r="K442" s="51"/>
      <x:c r="L442" s="51"/>
      <x:c r="M442" s="51"/>
      <x:c r="N442" s="51"/>
      <x:c r="O442" s="51"/>
    </x:row>
    <x:row r="443" ht="54" customHeight="1">
      <x:c r="A443" s="51"/>
      <x:c r="B443" s="51"/>
      <x:c r="C443" s="51"/>
      <x:c r="D443" s="51"/>
      <x:c r="E443" s="51"/>
      <x:c r="F443" s="51"/>
      <x:c r="G443" s="51"/>
      <x:c r="H443" s="51"/>
      <x:c r="I443" s="51"/>
      <x:c r="J443" s="51"/>
      <x:c r="K443" s="51"/>
      <x:c r="L443" s="51"/>
      <x:c r="M443" s="51"/>
      <x:c r="N443" s="51"/>
      <x:c r="O443" s="51"/>
    </x:row>
    <x:row r="444" ht="54" customHeight="1">
      <x:c r="A444" s="51"/>
      <x:c r="B444" s="51"/>
      <x:c r="C444" s="51"/>
      <x:c r="D444" s="51"/>
      <x:c r="E444" s="51"/>
      <x:c r="F444" s="51"/>
      <x:c r="G444" s="51"/>
      <x:c r="H444" s="51"/>
      <x:c r="I444" s="51"/>
      <x:c r="J444" s="51"/>
      <x:c r="K444" s="51"/>
      <x:c r="L444" s="51"/>
      <x:c r="M444" s="51"/>
      <x:c r="N444" s="51"/>
      <x:c r="O444" s="51"/>
    </x:row>
    <x:row r="445" ht="54" customHeight="1">
      <x:c r="A445" s="51"/>
      <x:c r="B445" s="51"/>
      <x:c r="C445" s="51"/>
      <x:c r="D445" s="51"/>
      <x:c r="E445" s="51"/>
      <x:c r="F445" s="51"/>
      <x:c r="G445" s="51"/>
      <x:c r="H445" s="51"/>
      <x:c r="I445" s="51"/>
      <x:c r="J445" s="51"/>
      <x:c r="K445" s="51"/>
      <x:c r="L445" s="51"/>
      <x:c r="M445" s="51"/>
      <x:c r="N445" s="51"/>
      <x:c r="O445" s="51"/>
    </x:row>
    <x:row r="446" ht="54" customHeight="1">
      <x:c r="A446" s="51"/>
      <x:c r="B446" s="51"/>
      <x:c r="C446" s="51"/>
      <x:c r="D446" s="51"/>
      <x:c r="E446" s="51"/>
      <x:c r="F446" s="51"/>
      <x:c r="G446" s="51"/>
      <x:c r="H446" s="51"/>
      <x:c r="I446" s="51"/>
      <x:c r="J446" s="51"/>
      <x:c r="K446" s="51"/>
      <x:c r="L446" s="51"/>
      <x:c r="M446" s="51"/>
      <x:c r="N446" s="51"/>
      <x:c r="O446" s="51"/>
    </x:row>
    <x:row r="447" ht="54" customHeight="1">
      <x:c r="A447" s="51"/>
      <x:c r="B447" s="51"/>
      <x:c r="C447" s="51"/>
      <x:c r="D447" s="51"/>
      <x:c r="E447" s="51"/>
      <x:c r="F447" s="51"/>
      <x:c r="G447" s="51"/>
      <x:c r="H447" s="51"/>
      <x:c r="I447" s="51"/>
      <x:c r="J447" s="51"/>
      <x:c r="K447" s="51"/>
      <x:c r="L447" s="51"/>
      <x:c r="M447" s="51"/>
      <x:c r="N447" s="51"/>
      <x:c r="O447" s="51"/>
    </x:row>
    <x:row r="448" ht="54" customHeight="1">
      <x:c r="A448" s="51"/>
      <x:c r="B448" s="51"/>
      <x:c r="C448" s="51"/>
      <x:c r="D448" s="51"/>
      <x:c r="E448" s="51"/>
      <x:c r="F448" s="51"/>
      <x:c r="G448" s="51"/>
      <x:c r="H448" s="51"/>
      <x:c r="I448" s="51"/>
      <x:c r="J448" s="51"/>
      <x:c r="K448" s="51"/>
      <x:c r="L448" s="51"/>
      <x:c r="M448" s="51"/>
      <x:c r="N448" s="51"/>
      <x:c r="O448" s="51"/>
    </x:row>
    <x:row r="449" ht="54" customHeight="1">
      <x:c r="A449" s="51"/>
      <x:c r="B449" s="51"/>
      <x:c r="C449" s="51"/>
      <x:c r="D449" s="51"/>
      <x:c r="E449" s="51"/>
      <x:c r="F449" s="51"/>
      <x:c r="G449" s="51"/>
      <x:c r="H449" s="51"/>
      <x:c r="I449" s="51"/>
      <x:c r="J449" s="51"/>
      <x:c r="K449" s="51"/>
      <x:c r="L449" s="51"/>
      <x:c r="M449" s="51"/>
      <x:c r="N449" s="51"/>
      <x:c r="O449" s="51"/>
    </x:row>
    <x:row r="450" ht="54" customHeight="1">
      <x:c r="A450" s="51"/>
      <x:c r="B450" s="51"/>
      <x:c r="C450" s="51"/>
      <x:c r="D450" s="51"/>
      <x:c r="E450" s="51"/>
      <x:c r="F450" s="51"/>
      <x:c r="G450" s="51"/>
      <x:c r="H450" s="51"/>
      <x:c r="I450" s="51"/>
      <x:c r="J450" s="51"/>
      <x:c r="K450" s="51"/>
      <x:c r="L450" s="51"/>
      <x:c r="M450" s="51"/>
      <x:c r="N450" s="51"/>
      <x:c r="O450" s="51"/>
    </x:row>
    <x:row r="451" ht="54" customHeight="1">
      <x:c r="A451" s="51"/>
      <x:c r="B451" s="51"/>
      <x:c r="C451" s="51"/>
      <x:c r="D451" s="51"/>
      <x:c r="E451" s="51"/>
      <x:c r="F451" s="51"/>
      <x:c r="G451" s="51"/>
      <x:c r="H451" s="51"/>
      <x:c r="I451" s="51"/>
      <x:c r="J451" s="51"/>
      <x:c r="K451" s="51"/>
      <x:c r="L451" s="51"/>
      <x:c r="M451" s="51"/>
      <x:c r="N451" s="51"/>
      <x:c r="O451" s="51"/>
    </x:row>
    <x:row r="452" ht="54" customHeight="1">
      <x:c r="A452" s="51"/>
      <x:c r="B452" s="51"/>
      <x:c r="C452" s="51"/>
      <x:c r="D452" s="51"/>
      <x:c r="E452" s="51"/>
      <x:c r="F452" s="51"/>
      <x:c r="G452" s="51"/>
      <x:c r="H452" s="51"/>
      <x:c r="I452" s="51"/>
      <x:c r="J452" s="51"/>
      <x:c r="K452" s="51"/>
      <x:c r="L452" s="51"/>
      <x:c r="M452" s="51"/>
      <x:c r="N452" s="51"/>
      <x:c r="O452" s="51"/>
    </x:row>
    <x:row r="453" ht="54" customHeight="1">
      <x:c r="A453" s="51"/>
      <x:c r="B453" s="51"/>
      <x:c r="C453" s="51"/>
      <x:c r="D453" s="51"/>
      <x:c r="E453" s="51"/>
      <x:c r="F453" s="51"/>
      <x:c r="G453" s="51"/>
      <x:c r="H453" s="51"/>
      <x:c r="I453" s="51"/>
      <x:c r="J453" s="51"/>
      <x:c r="K453" s="51"/>
      <x:c r="L453" s="51"/>
      <x:c r="M453" s="51"/>
      <x:c r="N453" s="51"/>
      <x:c r="O453" s="51"/>
    </x:row>
    <x:row r="454" ht="54" customHeight="1">
      <x:c r="A454" s="51"/>
      <x:c r="B454" s="51"/>
      <x:c r="C454" s="51"/>
      <x:c r="D454" s="51"/>
      <x:c r="E454" s="51"/>
      <x:c r="F454" s="51"/>
      <x:c r="G454" s="51"/>
      <x:c r="H454" s="51"/>
      <x:c r="I454" s="51"/>
      <x:c r="J454" s="51"/>
      <x:c r="K454" s="51"/>
      <x:c r="L454" s="51"/>
      <x:c r="M454" s="51"/>
      <x:c r="N454" s="51"/>
      <x:c r="O454" s="51"/>
    </x:row>
    <x:row r="455" ht="54" customHeight="1">
      <x:c r="A455" s="51"/>
      <x:c r="B455" s="51"/>
      <x:c r="C455" s="51"/>
      <x:c r="D455" s="51"/>
      <x:c r="E455" s="51"/>
      <x:c r="F455" s="51"/>
      <x:c r="G455" s="51"/>
      <x:c r="H455" s="51"/>
      <x:c r="I455" s="51"/>
      <x:c r="J455" s="51"/>
      <x:c r="K455" s="51"/>
      <x:c r="L455" s="51"/>
      <x:c r="M455" s="51"/>
      <x:c r="N455" s="51"/>
      <x:c r="O455" s="51"/>
    </x:row>
    <x:row r="456" ht="54" customHeight="1">
      <x:c r="A456" s="51"/>
      <x:c r="B456" s="51"/>
      <x:c r="C456" s="51"/>
      <x:c r="D456" s="51"/>
      <x:c r="E456" s="51"/>
      <x:c r="F456" s="51"/>
      <x:c r="G456" s="51"/>
      <x:c r="H456" s="51"/>
      <x:c r="I456" s="51"/>
      <x:c r="J456" s="51"/>
      <x:c r="K456" s="51"/>
      <x:c r="L456" s="51"/>
      <x:c r="M456" s="51"/>
      <x:c r="N456" s="51"/>
      <x:c r="O456" s="51"/>
    </x:row>
    <x:row r="457" ht="54" customHeight="1">
      <x:c r="A457" s="51"/>
      <x:c r="B457" s="51"/>
      <x:c r="C457" s="51"/>
      <x:c r="D457" s="51"/>
      <x:c r="E457" s="51"/>
      <x:c r="F457" s="51"/>
      <x:c r="G457" s="51"/>
      <x:c r="H457" s="51"/>
      <x:c r="I457" s="51"/>
      <x:c r="J457" s="51"/>
      <x:c r="K457" s="51"/>
      <x:c r="L457" s="51"/>
      <x:c r="M457" s="51"/>
      <x:c r="N457" s="51"/>
      <x:c r="O457" s="51"/>
    </x:row>
    <x:row r="458" ht="54" customHeight="1">
      <x:c r="A458" s="51"/>
      <x:c r="B458" s="51"/>
      <x:c r="C458" s="51"/>
      <x:c r="D458" s="51"/>
      <x:c r="E458" s="51"/>
      <x:c r="F458" s="51"/>
      <x:c r="G458" s="51"/>
      <x:c r="H458" s="51"/>
      <x:c r="I458" s="51"/>
      <x:c r="J458" s="51"/>
      <x:c r="K458" s="51"/>
      <x:c r="L458" s="51"/>
      <x:c r="M458" s="51"/>
      <x:c r="N458" s="51"/>
      <x:c r="O458" s="51"/>
    </x:row>
    <x:row r="459" ht="54" customHeight="1">
      <x:c r="A459" s="51"/>
      <x:c r="B459" s="51"/>
      <x:c r="C459" s="51"/>
      <x:c r="D459" s="51"/>
      <x:c r="E459" s="51"/>
      <x:c r="F459" s="51"/>
      <x:c r="G459" s="51"/>
      <x:c r="H459" s="51"/>
      <x:c r="I459" s="51"/>
      <x:c r="J459" s="51"/>
      <x:c r="K459" s="51"/>
      <x:c r="L459" s="51"/>
      <x:c r="M459" s="51"/>
      <x:c r="N459" s="51"/>
      <x:c r="O459" s="51"/>
    </x:row>
    <x:row r="460" ht="54" customHeight="1">
      <x:c r="A460" s="51"/>
      <x:c r="B460" s="51"/>
      <x:c r="C460" s="51"/>
      <x:c r="D460" s="51"/>
      <x:c r="E460" s="51"/>
      <x:c r="F460" s="51"/>
      <x:c r="G460" s="51"/>
      <x:c r="H460" s="51"/>
      <x:c r="I460" s="51"/>
      <x:c r="J460" s="51"/>
      <x:c r="K460" s="51"/>
      <x:c r="L460" s="51"/>
      <x:c r="M460" s="51"/>
      <x:c r="N460" s="51"/>
      <x:c r="O460" s="51"/>
    </x:row>
    <x:row r="461" ht="54" customHeight="1">
      <x:c r="A461" s="51"/>
      <x:c r="B461" s="51"/>
      <x:c r="C461" s="51"/>
      <x:c r="D461" s="51"/>
      <x:c r="E461" s="51"/>
      <x:c r="F461" s="51"/>
      <x:c r="G461" s="51"/>
      <x:c r="H461" s="51"/>
      <x:c r="I461" s="51"/>
      <x:c r="J461" s="51"/>
      <x:c r="K461" s="51"/>
      <x:c r="L461" s="51"/>
      <x:c r="M461" s="51"/>
      <x:c r="N461" s="51"/>
      <x:c r="O461" s="51"/>
    </x:row>
    <x:row r="462" ht="54" customHeight="1">
      <x:c r="A462" s="51"/>
      <x:c r="B462" s="51"/>
      <x:c r="C462" s="51"/>
      <x:c r="D462" s="51"/>
      <x:c r="E462" s="51"/>
      <x:c r="F462" s="51"/>
      <x:c r="G462" s="51"/>
      <x:c r="H462" s="51"/>
      <x:c r="I462" s="51"/>
      <x:c r="J462" s="51"/>
      <x:c r="K462" s="51"/>
      <x:c r="L462" s="51"/>
      <x:c r="M462" s="51"/>
      <x:c r="N462" s="51"/>
      <x:c r="O462" s="51"/>
    </x:row>
    <x:row r="463" ht="54" customHeight="1">
      <x:c r="A463" s="51"/>
      <x:c r="B463" s="51"/>
      <x:c r="C463" s="51"/>
      <x:c r="D463" s="51"/>
      <x:c r="E463" s="51"/>
      <x:c r="F463" s="51"/>
      <x:c r="G463" s="51"/>
      <x:c r="H463" s="51"/>
      <x:c r="I463" s="51"/>
      <x:c r="J463" s="51"/>
      <x:c r="K463" s="51"/>
      <x:c r="L463" s="51"/>
      <x:c r="M463" s="51"/>
      <x:c r="N463" s="51"/>
      <x:c r="O463" s="51"/>
    </x:row>
    <x:row r="464" ht="54" customHeight="1">
      <x:c r="A464" s="51"/>
      <x:c r="B464" s="51"/>
      <x:c r="C464" s="51"/>
      <x:c r="D464" s="51"/>
      <x:c r="E464" s="51"/>
      <x:c r="F464" s="51"/>
      <x:c r="G464" s="51"/>
      <x:c r="H464" s="51"/>
      <x:c r="I464" s="51"/>
      <x:c r="J464" s="51"/>
      <x:c r="K464" s="51"/>
      <x:c r="L464" s="51"/>
      <x:c r="M464" s="51"/>
      <x:c r="N464" s="51"/>
      <x:c r="O464" s="51"/>
    </x:row>
    <x:row r="465" ht="54" customHeight="1">
      <x:c r="A465" s="51"/>
      <x:c r="B465" s="51"/>
      <x:c r="C465" s="51"/>
      <x:c r="D465" s="51"/>
      <x:c r="E465" s="51"/>
      <x:c r="F465" s="51"/>
      <x:c r="G465" s="51"/>
      <x:c r="H465" s="51"/>
      <x:c r="I465" s="51"/>
      <x:c r="J465" s="51"/>
      <x:c r="K465" s="51"/>
      <x:c r="L465" s="51"/>
      <x:c r="M465" s="51"/>
      <x:c r="N465" s="51"/>
      <x:c r="O465" s="51"/>
    </x:row>
    <x:row r="466" ht="54" customHeight="1">
      <x:c r="A466" s="51"/>
      <x:c r="B466" s="51"/>
      <x:c r="C466" s="51"/>
      <x:c r="D466" s="51"/>
      <x:c r="E466" s="51"/>
      <x:c r="F466" s="51"/>
      <x:c r="G466" s="51"/>
      <x:c r="H466" s="51"/>
      <x:c r="I466" s="51"/>
      <x:c r="J466" s="51"/>
      <x:c r="K466" s="51"/>
      <x:c r="L466" s="51"/>
      <x:c r="M466" s="51"/>
      <x:c r="N466" s="51"/>
      <x:c r="O466" s="51"/>
    </x:row>
    <x:row r="467" ht="54" customHeight="1">
      <x:c r="A467" s="51"/>
      <x:c r="B467" s="51"/>
      <x:c r="C467" s="51"/>
      <x:c r="D467" s="51"/>
      <x:c r="E467" s="51"/>
      <x:c r="F467" s="51"/>
      <x:c r="G467" s="51"/>
      <x:c r="H467" s="51"/>
      <x:c r="I467" s="51"/>
      <x:c r="J467" s="51"/>
      <x:c r="K467" s="51"/>
      <x:c r="L467" s="51"/>
      <x:c r="M467" s="51"/>
      <x:c r="N467" s="51"/>
      <x:c r="O467" s="51"/>
    </x:row>
    <x:row r="468" ht="54" customHeight="1">
      <x:c r="A468" s="51"/>
      <x:c r="B468" s="51"/>
      <x:c r="C468" s="51"/>
      <x:c r="D468" s="51"/>
      <x:c r="E468" s="51"/>
      <x:c r="F468" s="51"/>
      <x:c r="G468" s="51"/>
      <x:c r="H468" s="51"/>
      <x:c r="I468" s="51"/>
      <x:c r="J468" s="51"/>
      <x:c r="K468" s="51"/>
      <x:c r="L468" s="51"/>
      <x:c r="M468" s="51"/>
      <x:c r="N468" s="51"/>
      <x:c r="O468" s="51"/>
    </x:row>
    <x:row r="469" ht="54" customHeight="1">
      <x:c r="A469" s="51"/>
      <x:c r="B469" s="51"/>
      <x:c r="C469" s="51"/>
      <x:c r="D469" s="51"/>
      <x:c r="E469" s="51"/>
      <x:c r="F469" s="51"/>
      <x:c r="G469" s="51"/>
      <x:c r="H469" s="51"/>
      <x:c r="I469" s="51"/>
      <x:c r="J469" s="51"/>
      <x:c r="K469" s="51"/>
      <x:c r="L469" s="51"/>
      <x:c r="M469" s="51"/>
      <x:c r="N469" s="51"/>
      <x:c r="O469" s="51"/>
    </x:row>
    <x:row r="470" ht="54" customHeight="1">
      <x:c r="A470" s="51"/>
      <x:c r="B470" s="51"/>
      <x:c r="C470" s="51"/>
      <x:c r="D470" s="51"/>
      <x:c r="E470" s="51"/>
      <x:c r="F470" s="51"/>
      <x:c r="G470" s="51"/>
      <x:c r="H470" s="51"/>
      <x:c r="I470" s="51"/>
      <x:c r="J470" s="51"/>
      <x:c r="K470" s="51"/>
      <x:c r="L470" s="51"/>
      <x:c r="M470" s="51"/>
      <x:c r="N470" s="51"/>
      <x:c r="O470" s="51"/>
    </x:row>
    <x:row r="471" ht="54" customHeight="1">
      <x:c r="A471" s="51"/>
      <x:c r="B471" s="51"/>
      <x:c r="C471" s="51"/>
      <x:c r="D471" s="51"/>
      <x:c r="E471" s="51"/>
      <x:c r="F471" s="51"/>
      <x:c r="G471" s="51"/>
      <x:c r="H471" s="51"/>
      <x:c r="I471" s="51"/>
      <x:c r="J471" s="51"/>
      <x:c r="K471" s="51"/>
      <x:c r="L471" s="51"/>
      <x:c r="M471" s="51"/>
      <x:c r="N471" s="51"/>
      <x:c r="O471" s="51"/>
    </x:row>
    <x:row r="472" ht="54" customHeight="1">
      <x:c r="A472" s="51"/>
      <x:c r="B472" s="51"/>
      <x:c r="C472" s="51"/>
      <x:c r="D472" s="51"/>
      <x:c r="E472" s="51"/>
      <x:c r="F472" s="51"/>
      <x:c r="G472" s="51"/>
      <x:c r="H472" s="51"/>
      <x:c r="I472" s="51"/>
      <x:c r="J472" s="51"/>
      <x:c r="K472" s="51"/>
      <x:c r="L472" s="51"/>
      <x:c r="M472" s="51"/>
      <x:c r="N472" s="51"/>
      <x:c r="O472" s="51"/>
    </x:row>
    <x:row r="473" ht="54" customHeight="1">
      <x:c r="A473" s="51"/>
      <x:c r="B473" s="51"/>
      <x:c r="C473" s="51"/>
      <x:c r="D473" s="51"/>
      <x:c r="E473" s="51"/>
      <x:c r="F473" s="51"/>
      <x:c r="G473" s="51"/>
      <x:c r="H473" s="51"/>
      <x:c r="I473" s="51"/>
      <x:c r="J473" s="51"/>
      <x:c r="K473" s="51"/>
      <x:c r="L473" s="51"/>
      <x:c r="M473" s="51"/>
      <x:c r="N473" s="51"/>
      <x:c r="O473" s="51"/>
    </x:row>
    <x:row r="474" ht="54" customHeight="1">
      <x:c r="A474" s="51"/>
      <x:c r="B474" s="51"/>
      <x:c r="C474" s="51"/>
      <x:c r="D474" s="51"/>
      <x:c r="E474" s="51"/>
      <x:c r="F474" s="51"/>
      <x:c r="G474" s="51"/>
      <x:c r="H474" s="51"/>
      <x:c r="I474" s="51"/>
      <x:c r="J474" s="51"/>
      <x:c r="K474" s="51"/>
      <x:c r="L474" s="51"/>
      <x:c r="M474" s="51"/>
      <x:c r="N474" s="51"/>
      <x:c r="O474" s="51"/>
    </x:row>
    <x:row r="475" ht="54" customHeight="1">
      <x:c r="A475" s="51"/>
      <x:c r="B475" s="51"/>
      <x:c r="C475" s="51"/>
      <x:c r="D475" s="51"/>
      <x:c r="E475" s="51"/>
      <x:c r="F475" s="51"/>
      <x:c r="G475" s="51"/>
      <x:c r="H475" s="51"/>
      <x:c r="I475" s="51"/>
      <x:c r="J475" s="51"/>
      <x:c r="K475" s="51"/>
      <x:c r="L475" s="51"/>
      <x:c r="M475" s="51"/>
      <x:c r="N475" s="51"/>
      <x:c r="O475" s="51"/>
    </x:row>
    <x:row r="476" ht="54" customHeight="1">
      <x:c r="A476" s="51"/>
      <x:c r="B476" s="51"/>
      <x:c r="C476" s="51"/>
      <x:c r="D476" s="51"/>
      <x:c r="E476" s="51"/>
      <x:c r="F476" s="51"/>
      <x:c r="G476" s="51"/>
      <x:c r="H476" s="51"/>
      <x:c r="I476" s="51"/>
      <x:c r="J476" s="51"/>
      <x:c r="K476" s="51"/>
      <x:c r="L476" s="51"/>
      <x:c r="M476" s="51"/>
      <x:c r="N476" s="51"/>
      <x:c r="O476" s="51"/>
    </x:row>
    <x:row r="477" ht="54" customHeight="1">
      <x:c r="A477" s="51"/>
      <x:c r="B477" s="51"/>
      <x:c r="C477" s="51"/>
      <x:c r="D477" s="51"/>
      <x:c r="E477" s="51"/>
      <x:c r="F477" s="51"/>
      <x:c r="G477" s="51"/>
      <x:c r="H477" s="51"/>
      <x:c r="I477" s="51"/>
      <x:c r="J477" s="51"/>
      <x:c r="K477" s="51"/>
      <x:c r="L477" s="51"/>
      <x:c r="M477" s="51"/>
      <x:c r="N477" s="51"/>
      <x:c r="O477" s="51"/>
    </x:row>
    <x:row r="478" ht="54" customHeight="1">
      <x:c r="A478" s="51"/>
      <x:c r="B478" s="51"/>
      <x:c r="C478" s="51"/>
      <x:c r="D478" s="51"/>
      <x:c r="E478" s="51"/>
      <x:c r="F478" s="51"/>
      <x:c r="G478" s="51"/>
      <x:c r="H478" s="51"/>
      <x:c r="I478" s="51"/>
      <x:c r="J478" s="51"/>
      <x:c r="K478" s="51"/>
      <x:c r="L478" s="51"/>
      <x:c r="M478" s="51"/>
      <x:c r="N478" s="51"/>
      <x:c r="O478" s="51"/>
    </x:row>
    <x:row r="479" ht="54" customHeight="1">
      <x:c r="A479" s="51"/>
      <x:c r="B479" s="51"/>
      <x:c r="C479" s="51"/>
      <x:c r="D479" s="51"/>
      <x:c r="E479" s="51"/>
      <x:c r="F479" s="51"/>
      <x:c r="G479" s="51"/>
      <x:c r="H479" s="51"/>
      <x:c r="I479" s="51"/>
      <x:c r="J479" s="51"/>
      <x:c r="K479" s="51"/>
      <x:c r="L479" s="51"/>
      <x:c r="M479" s="51"/>
      <x:c r="N479" s="51"/>
      <x:c r="O479" s="51"/>
    </x:row>
    <x:row r="480" ht="54" customHeight="1">
      <x:c r="A480" s="51"/>
      <x:c r="B480" s="51"/>
      <x:c r="C480" s="51"/>
      <x:c r="D480" s="51"/>
      <x:c r="E480" s="51"/>
      <x:c r="F480" s="51"/>
      <x:c r="G480" s="51"/>
      <x:c r="H480" s="51"/>
      <x:c r="I480" s="51"/>
      <x:c r="J480" s="51"/>
      <x:c r="K480" s="51"/>
      <x:c r="L480" s="51"/>
      <x:c r="M480" s="51"/>
      <x:c r="N480" s="51"/>
      <x:c r="O480" s="51"/>
    </x:row>
    <x:row r="481" ht="54" customHeight="1">
      <x:c r="A481" s="51"/>
      <x:c r="B481" s="51"/>
      <x:c r="C481" s="51"/>
      <x:c r="D481" s="51"/>
      <x:c r="E481" s="51"/>
      <x:c r="F481" s="51"/>
      <x:c r="G481" s="51"/>
      <x:c r="H481" s="51"/>
      <x:c r="I481" s="51"/>
      <x:c r="J481" s="51"/>
      <x:c r="K481" s="51"/>
      <x:c r="L481" s="51"/>
      <x:c r="M481" s="51"/>
      <x:c r="N481" s="51"/>
      <x:c r="O481" s="51"/>
    </x:row>
    <x:row r="482" ht="54" customHeight="1">
      <x:c r="A482" s="51"/>
      <x:c r="B482" s="51"/>
      <x:c r="C482" s="51"/>
      <x:c r="D482" s="51"/>
      <x:c r="E482" s="51"/>
      <x:c r="F482" s="51"/>
      <x:c r="G482" s="51"/>
      <x:c r="H482" s="51"/>
      <x:c r="I482" s="51"/>
      <x:c r="J482" s="51"/>
      <x:c r="K482" s="51"/>
      <x:c r="L482" s="51"/>
      <x:c r="M482" s="51"/>
      <x:c r="N482" s="51"/>
      <x:c r="O482" s="51"/>
    </x:row>
    <x:row r="483" ht="54" customHeight="1">
      <x:c r="A483" s="51"/>
      <x:c r="B483" s="51"/>
      <x:c r="C483" s="51"/>
      <x:c r="D483" s="51"/>
      <x:c r="E483" s="51"/>
      <x:c r="F483" s="51"/>
      <x:c r="G483" s="51"/>
      <x:c r="H483" s="51"/>
      <x:c r="I483" s="51"/>
      <x:c r="J483" s="51"/>
      <x:c r="K483" s="51"/>
      <x:c r="L483" s="51"/>
      <x:c r="M483" s="51"/>
      <x:c r="N483" s="51"/>
      <x:c r="O483" s="51"/>
    </x:row>
    <x:row r="484" ht="54" customHeight="1">
      <x:c r="A484" s="51"/>
      <x:c r="B484" s="51"/>
      <x:c r="C484" s="51"/>
      <x:c r="D484" s="51"/>
      <x:c r="E484" s="51"/>
      <x:c r="F484" s="51"/>
      <x:c r="G484" s="51"/>
      <x:c r="H484" s="51"/>
      <x:c r="I484" s="51"/>
      <x:c r="J484" s="51"/>
      <x:c r="K484" s="51"/>
      <x:c r="L484" s="51"/>
      <x:c r="M484" s="51"/>
      <x:c r="N484" s="51"/>
      <x:c r="O484" s="51"/>
    </x:row>
    <x:row r="485" ht="54" customHeight="1">
      <x:c r="A485" s="51"/>
      <x:c r="B485" s="51"/>
      <x:c r="C485" s="51"/>
      <x:c r="D485" s="51"/>
      <x:c r="E485" s="51"/>
      <x:c r="F485" s="51"/>
      <x:c r="G485" s="51"/>
      <x:c r="H485" s="51"/>
      <x:c r="I485" s="51"/>
      <x:c r="J485" s="51"/>
      <x:c r="K485" s="51"/>
      <x:c r="L485" s="51"/>
      <x:c r="M485" s="51"/>
      <x:c r="N485" s="51"/>
      <x:c r="O485" s="51"/>
    </x:row>
    <x:row r="486" ht="54" customHeight="1">
      <x:c r="A486" s="51"/>
      <x:c r="B486" s="51"/>
      <x:c r="C486" s="51"/>
      <x:c r="D486" s="51"/>
      <x:c r="E486" s="51"/>
      <x:c r="F486" s="51"/>
      <x:c r="G486" s="51"/>
      <x:c r="H486" s="51"/>
      <x:c r="I486" s="51"/>
      <x:c r="J486" s="51"/>
      <x:c r="K486" s="51"/>
      <x:c r="L486" s="51"/>
      <x:c r="M486" s="51"/>
      <x:c r="N486" s="51"/>
      <x:c r="O486" s="51"/>
    </x:row>
    <x:row r="487" ht="54" customHeight="1">
      <x:c r="A487" s="51"/>
      <x:c r="B487" s="51"/>
      <x:c r="C487" s="51"/>
      <x:c r="D487" s="51"/>
      <x:c r="E487" s="51"/>
      <x:c r="F487" s="51"/>
      <x:c r="G487" s="51"/>
      <x:c r="H487" s="51"/>
      <x:c r="I487" s="51"/>
      <x:c r="J487" s="51"/>
      <x:c r="K487" s="51"/>
      <x:c r="L487" s="51"/>
      <x:c r="M487" s="51"/>
      <x:c r="N487" s="51"/>
      <x:c r="O487" s="51"/>
    </x:row>
    <x:row r="488" ht="54" customHeight="1">
      <x:c r="A488" s="51"/>
      <x:c r="B488" s="51"/>
      <x:c r="C488" s="51"/>
      <x:c r="D488" s="51"/>
      <x:c r="E488" s="51"/>
      <x:c r="F488" s="51"/>
      <x:c r="G488" s="51"/>
      <x:c r="H488" s="51"/>
      <x:c r="I488" s="51"/>
      <x:c r="J488" s="51"/>
      <x:c r="K488" s="51"/>
      <x:c r="L488" s="51"/>
      <x:c r="M488" s="51"/>
      <x:c r="N488" s="51"/>
      <x:c r="O488" s="51"/>
    </x:row>
    <x:row r="489" ht="54" customHeight="1">
      <x:c r="A489" s="51"/>
      <x:c r="B489" s="51"/>
      <x:c r="C489" s="51"/>
      <x:c r="D489" s="51"/>
      <x:c r="E489" s="51"/>
      <x:c r="F489" s="51"/>
      <x:c r="G489" s="51"/>
      <x:c r="H489" s="51"/>
      <x:c r="I489" s="51"/>
      <x:c r="J489" s="51"/>
      <x:c r="K489" s="51"/>
      <x:c r="L489" s="51"/>
      <x:c r="M489" s="51"/>
      <x:c r="N489" s="51"/>
      <x:c r="O489" s="51"/>
    </x:row>
    <x:row r="490" ht="54" customHeight="1">
      <x:c r="A490" s="51"/>
      <x:c r="B490" s="51"/>
      <x:c r="C490" s="51"/>
      <x:c r="D490" s="51"/>
      <x:c r="E490" s="51"/>
      <x:c r="F490" s="51"/>
      <x:c r="G490" s="51"/>
      <x:c r="H490" s="51"/>
      <x:c r="I490" s="51"/>
      <x:c r="J490" s="51"/>
      <x:c r="K490" s="51"/>
      <x:c r="L490" s="51"/>
      <x:c r="M490" s="51"/>
      <x:c r="N490" s="51"/>
      <x:c r="O490" s="51"/>
    </x:row>
    <x:row r="491" ht="54" customHeight="1">
      <x:c r="A491" s="51"/>
      <x:c r="B491" s="51"/>
      <x:c r="C491" s="51"/>
      <x:c r="D491" s="51"/>
      <x:c r="E491" s="51"/>
      <x:c r="F491" s="51"/>
      <x:c r="G491" s="51"/>
      <x:c r="H491" s="51"/>
      <x:c r="I491" s="51"/>
      <x:c r="J491" s="51"/>
      <x:c r="K491" s="51"/>
      <x:c r="L491" s="51"/>
      <x:c r="M491" s="51"/>
      <x:c r="N491" s="51"/>
      <x:c r="O491" s="51"/>
    </x:row>
    <x:row r="492" ht="54" customHeight="1">
      <x:c r="A492" s="51"/>
      <x:c r="B492" s="51"/>
      <x:c r="C492" s="51"/>
      <x:c r="D492" s="51"/>
      <x:c r="E492" s="51"/>
      <x:c r="F492" s="51"/>
      <x:c r="G492" s="51"/>
      <x:c r="H492" s="51"/>
      <x:c r="I492" s="51"/>
      <x:c r="J492" s="51"/>
      <x:c r="K492" s="51"/>
      <x:c r="L492" s="51"/>
      <x:c r="M492" s="51"/>
      <x:c r="N492" s="51"/>
      <x:c r="O492" s="51"/>
    </x:row>
    <x:row r="493" ht="54" customHeight="1">
      <x:c r="A493" s="51"/>
      <x:c r="B493" s="51"/>
      <x:c r="C493" s="51"/>
      <x:c r="D493" s="51"/>
      <x:c r="E493" s="51"/>
      <x:c r="F493" s="51"/>
      <x:c r="G493" s="51"/>
      <x:c r="H493" s="51"/>
      <x:c r="I493" s="51"/>
      <x:c r="J493" s="51"/>
      <x:c r="K493" s="51"/>
      <x:c r="L493" s="51"/>
      <x:c r="M493" s="51"/>
      <x:c r="N493" s="51"/>
      <x:c r="O493" s="51"/>
    </x:row>
    <x:row r="494" ht="54" customHeight="1">
      <x:c r="A494" s="51"/>
      <x:c r="B494" s="51"/>
      <x:c r="C494" s="51"/>
      <x:c r="D494" s="51"/>
      <x:c r="E494" s="51"/>
      <x:c r="F494" s="51"/>
      <x:c r="G494" s="51"/>
      <x:c r="H494" s="51"/>
      <x:c r="I494" s="51"/>
      <x:c r="J494" s="51"/>
      <x:c r="K494" s="51"/>
      <x:c r="L494" s="51"/>
      <x:c r="M494" s="51"/>
      <x:c r="N494" s="51"/>
      <x:c r="O494" s="51"/>
    </x:row>
    <x:row r="495" ht="54" customHeight="1">
      <x:c r="A495" s="51"/>
      <x:c r="B495" s="51"/>
      <x:c r="C495" s="51"/>
      <x:c r="D495" s="51"/>
      <x:c r="E495" s="51"/>
      <x:c r="F495" s="51"/>
      <x:c r="G495" s="51"/>
      <x:c r="H495" s="51"/>
      <x:c r="I495" s="51"/>
      <x:c r="J495" s="51"/>
      <x:c r="K495" s="51"/>
      <x:c r="L495" s="51"/>
      <x:c r="M495" s="51"/>
      <x:c r="N495" s="51"/>
      <x:c r="O495" s="51"/>
    </x:row>
    <x:row r="496" ht="54" customHeight="1">
      <x:c r="A496" s="51"/>
      <x:c r="B496" s="51"/>
      <x:c r="C496" s="51"/>
      <x:c r="D496" s="51"/>
      <x:c r="E496" s="51"/>
      <x:c r="F496" s="51"/>
      <x:c r="G496" s="51"/>
      <x:c r="H496" s="51"/>
      <x:c r="I496" s="51"/>
      <x:c r="J496" s="51"/>
      <x:c r="K496" s="51"/>
      <x:c r="L496" s="51"/>
      <x:c r="M496" s="51"/>
      <x:c r="N496" s="51"/>
      <x:c r="O496" s="51"/>
    </x:row>
    <x:row r="497" ht="54" customHeight="1">
      <x:c r="A497" s="51"/>
      <x:c r="B497" s="51"/>
      <x:c r="C497" s="51"/>
      <x:c r="D497" s="51"/>
      <x:c r="E497" s="51"/>
      <x:c r="F497" s="51"/>
      <x:c r="G497" s="51"/>
      <x:c r="H497" s="51"/>
      <x:c r="I497" s="51"/>
      <x:c r="J497" s="51"/>
      <x:c r="K497" s="51"/>
      <x:c r="L497" s="51"/>
      <x:c r="M497" s="51"/>
      <x:c r="N497" s="51"/>
      <x:c r="O497" s="51"/>
    </x:row>
    <x:row r="498" ht="54" customHeight="1">
      <x:c r="A498" s="51"/>
      <x:c r="B498" s="51"/>
      <x:c r="C498" s="51"/>
      <x:c r="D498" s="51"/>
      <x:c r="E498" s="51"/>
      <x:c r="F498" s="51"/>
      <x:c r="G498" s="51"/>
      <x:c r="H498" s="51"/>
      <x:c r="I498" s="51"/>
      <x:c r="J498" s="51"/>
      <x:c r="K498" s="51"/>
      <x:c r="L498" s="51"/>
      <x:c r="M498" s="51"/>
      <x:c r="N498" s="51"/>
      <x:c r="O498" s="51"/>
    </x:row>
    <x:row r="499" ht="54" customHeight="1">
      <x:c r="A499" s="51"/>
      <x:c r="B499" s="51"/>
      <x:c r="C499" s="51"/>
      <x:c r="D499" s="51"/>
      <x:c r="E499" s="51"/>
      <x:c r="F499" s="51"/>
      <x:c r="G499" s="51"/>
      <x:c r="H499" s="51"/>
      <x:c r="I499" s="51"/>
      <x:c r="J499" s="51"/>
      <x:c r="K499" s="51"/>
      <x:c r="L499" s="51"/>
      <x:c r="M499" s="51"/>
      <x:c r="N499" s="51"/>
      <x:c r="O499" s="51"/>
    </x:row>
    <x:row r="500" ht="54" customHeight="1">
      <x:c r="A500" s="51"/>
      <x:c r="B500" s="51"/>
      <x:c r="C500" s="51"/>
      <x:c r="D500" s="51"/>
      <x:c r="E500" s="51"/>
      <x:c r="F500" s="51"/>
      <x:c r="G500" s="51"/>
      <x:c r="H500" s="51"/>
      <x:c r="I500" s="51"/>
      <x:c r="J500" s="51"/>
      <x:c r="K500" s="51"/>
      <x:c r="L500" s="51"/>
      <x:c r="M500" s="51"/>
      <x:c r="N500" s="51"/>
      <x:c r="O500" s="51"/>
    </x:row>
    <x:row r="501" ht="54" customHeight="1">
      <x:c r="A501" s="51"/>
      <x:c r="B501" s="51"/>
      <x:c r="C501" s="51"/>
      <x:c r="D501" s="51"/>
      <x:c r="E501" s="51"/>
      <x:c r="F501" s="51"/>
      <x:c r="G501" s="51"/>
      <x:c r="H501" s="51"/>
      <x:c r="I501" s="51"/>
      <x:c r="J501" s="51"/>
      <x:c r="K501" s="51"/>
      <x:c r="L501" s="51"/>
      <x:c r="M501" s="51"/>
      <x:c r="N501" s="51"/>
      <x:c r="O501" s="51"/>
    </x:row>
    <x:row r="502" ht="54" customHeight="1">
      <x:c r="A502" s="51"/>
      <x:c r="B502" s="51"/>
      <x:c r="C502" s="51"/>
      <x:c r="D502" s="51"/>
      <x:c r="E502" s="51"/>
      <x:c r="F502" s="51"/>
      <x:c r="G502" s="51"/>
      <x:c r="H502" s="51"/>
      <x:c r="I502" s="51"/>
      <x:c r="J502" s="51"/>
      <x:c r="K502" s="51"/>
      <x:c r="L502" s="51"/>
      <x:c r="M502" s="51"/>
      <x:c r="N502" s="51"/>
      <x:c r="O502" s="51"/>
    </x:row>
    <x:row r="503" ht="54" customHeight="1">
      <x:c r="A503" s="51"/>
      <x:c r="B503" s="51"/>
      <x:c r="C503" s="51"/>
      <x:c r="D503" s="51"/>
      <x:c r="E503" s="51"/>
      <x:c r="F503" s="51"/>
      <x:c r="G503" s="51"/>
      <x:c r="H503" s="51"/>
      <x:c r="I503" s="51"/>
      <x:c r="J503" s="51"/>
      <x:c r="K503" s="51"/>
      <x:c r="L503" s="51"/>
      <x:c r="M503" s="51"/>
      <x:c r="N503" s="51"/>
      <x:c r="O503" s="51"/>
    </x:row>
    <x:row r="504" ht="54" customHeight="1">
      <x:c r="A504" s="51"/>
      <x:c r="B504" s="51"/>
      <x:c r="C504" s="51"/>
      <x:c r="D504" s="51"/>
      <x:c r="E504" s="51"/>
      <x:c r="F504" s="51"/>
      <x:c r="G504" s="51"/>
      <x:c r="H504" s="51"/>
      <x:c r="I504" s="51"/>
      <x:c r="J504" s="51"/>
      <x:c r="K504" s="51"/>
      <x:c r="L504" s="51"/>
      <x:c r="M504" s="51"/>
      <x:c r="N504" s="51"/>
      <x:c r="O504" s="51"/>
    </x:row>
    <x:row r="505" ht="54" customHeight="1">
      <x:c r="A505" s="51"/>
      <x:c r="B505" s="51"/>
      <x:c r="C505" s="51"/>
      <x:c r="D505" s="51"/>
      <x:c r="E505" s="51"/>
      <x:c r="F505" s="51"/>
      <x:c r="G505" s="51"/>
      <x:c r="H505" s="51"/>
      <x:c r="I505" s="51"/>
      <x:c r="J505" s="51"/>
      <x:c r="K505" s="51"/>
      <x:c r="L505" s="51"/>
      <x:c r="M505" s="51"/>
      <x:c r="N505" s="51"/>
      <x:c r="O505" s="51"/>
    </x:row>
    <x:row r="506" ht="54" customHeight="1">
      <x:c r="A506" s="51"/>
      <x:c r="B506" s="51"/>
      <x:c r="C506" s="51"/>
      <x:c r="D506" s="51"/>
      <x:c r="E506" s="51"/>
      <x:c r="F506" s="51"/>
      <x:c r="G506" s="51"/>
      <x:c r="H506" s="51"/>
      <x:c r="I506" s="51"/>
      <x:c r="J506" s="51"/>
      <x:c r="K506" s="51"/>
      <x:c r="L506" s="51"/>
      <x:c r="M506" s="51"/>
      <x:c r="N506" s="51"/>
      <x:c r="O506" s="51"/>
    </x:row>
    <x:row r="507" ht="54" customHeight="1">
      <x:c r="A507" s="51"/>
      <x:c r="B507" s="51"/>
      <x:c r="C507" s="51"/>
      <x:c r="D507" s="51"/>
      <x:c r="E507" s="51"/>
      <x:c r="F507" s="51"/>
      <x:c r="G507" s="51"/>
      <x:c r="H507" s="51"/>
      <x:c r="I507" s="51"/>
      <x:c r="J507" s="51"/>
      <x:c r="K507" s="51"/>
      <x:c r="L507" s="51"/>
      <x:c r="M507" s="51"/>
      <x:c r="N507" s="51"/>
      <x:c r="O507" s="51"/>
    </x:row>
    <x:row r="508" ht="54" customHeight="1">
      <x:c r="A508" s="51"/>
      <x:c r="B508" s="51"/>
      <x:c r="C508" s="51"/>
      <x:c r="D508" s="51"/>
      <x:c r="E508" s="51"/>
      <x:c r="F508" s="51"/>
      <x:c r="G508" s="51"/>
      <x:c r="H508" s="51"/>
      <x:c r="I508" s="51"/>
      <x:c r="J508" s="51"/>
      <x:c r="K508" s="51"/>
      <x:c r="L508" s="51"/>
      <x:c r="M508" s="51"/>
      <x:c r="N508" s="51"/>
      <x:c r="O508" s="51"/>
    </x:row>
    <x:row r="509" ht="54" customHeight="1">
      <x:c r="A509" s="51"/>
      <x:c r="B509" s="51"/>
      <x:c r="C509" s="51"/>
      <x:c r="D509" s="51"/>
      <x:c r="E509" s="51"/>
      <x:c r="F509" s="51"/>
      <x:c r="G509" s="51"/>
      <x:c r="H509" s="51"/>
      <x:c r="I509" s="51"/>
      <x:c r="J509" s="51"/>
      <x:c r="K509" s="51"/>
      <x:c r="L509" s="51"/>
      <x:c r="M509" s="51"/>
      <x:c r="N509" s="51"/>
      <x:c r="O509" s="51"/>
    </x:row>
    <x:row r="510" ht="54" customHeight="1">
      <x:c r="A510" s="51"/>
      <x:c r="B510" s="51"/>
      <x:c r="C510" s="51"/>
      <x:c r="D510" s="51"/>
      <x:c r="E510" s="51"/>
      <x:c r="F510" s="51"/>
      <x:c r="G510" s="51"/>
      <x:c r="H510" s="51"/>
      <x:c r="I510" s="51"/>
      <x:c r="J510" s="51"/>
      <x:c r="K510" s="51"/>
      <x:c r="L510" s="51"/>
      <x:c r="M510" s="51"/>
      <x:c r="N510" s="51"/>
      <x:c r="O510" s="51"/>
    </x:row>
    <x:row r="511" ht="54" customHeight="1">
      <x:c r="A511" s="51"/>
      <x:c r="B511" s="51"/>
      <x:c r="C511" s="51"/>
      <x:c r="D511" s="51"/>
      <x:c r="E511" s="51"/>
      <x:c r="F511" s="51"/>
      <x:c r="G511" s="51"/>
      <x:c r="H511" s="51"/>
      <x:c r="I511" s="51"/>
      <x:c r="J511" s="51"/>
      <x:c r="K511" s="51"/>
      <x:c r="L511" s="51"/>
      <x:c r="M511" s="51"/>
      <x:c r="N511" s="51"/>
      <x:c r="O511" s="51"/>
    </x:row>
    <x:row r="512" ht="54" customHeight="1">
      <x:c r="A512" s="51"/>
      <x:c r="B512" s="51"/>
      <x:c r="C512" s="51"/>
      <x:c r="D512" s="51"/>
      <x:c r="E512" s="51"/>
      <x:c r="F512" s="51"/>
      <x:c r="G512" s="51"/>
      <x:c r="H512" s="51"/>
      <x:c r="I512" s="51"/>
      <x:c r="J512" s="51"/>
      <x:c r="K512" s="51"/>
      <x:c r="L512" s="51"/>
      <x:c r="M512" s="51"/>
      <x:c r="N512" s="51"/>
      <x:c r="O512" s="51"/>
    </x:row>
    <x:row r="513" ht="54" customHeight="1">
      <x:c r="A513" s="51"/>
      <x:c r="B513" s="51"/>
      <x:c r="C513" s="51"/>
      <x:c r="D513" s="51"/>
      <x:c r="E513" s="51"/>
      <x:c r="F513" s="51"/>
      <x:c r="G513" s="51"/>
      <x:c r="H513" s="51"/>
      <x:c r="I513" s="51"/>
      <x:c r="J513" s="51"/>
      <x:c r="K513" s="51"/>
      <x:c r="L513" s="51"/>
      <x:c r="M513" s="51"/>
      <x:c r="N513" s="51"/>
      <x:c r="O513" s="51"/>
    </x:row>
    <x:row r="514" ht="54" customHeight="1">
      <x:c r="A514" s="51"/>
      <x:c r="B514" s="51"/>
      <x:c r="C514" s="51"/>
      <x:c r="D514" s="51"/>
      <x:c r="E514" s="51"/>
      <x:c r="F514" s="51"/>
      <x:c r="G514" s="51"/>
      <x:c r="H514" s="51"/>
      <x:c r="I514" s="51"/>
      <x:c r="J514" s="51"/>
      <x:c r="K514" s="51"/>
      <x:c r="L514" s="51"/>
      <x:c r="M514" s="51"/>
      <x:c r="N514" s="51"/>
      <x:c r="O514" s="51"/>
    </x:row>
    <x:row r="515" ht="54" customHeight="1">
      <x:c r="A515" s="51"/>
      <x:c r="B515" s="51"/>
      <x:c r="C515" s="51"/>
      <x:c r="D515" s="51"/>
      <x:c r="E515" s="51"/>
      <x:c r="F515" s="51"/>
      <x:c r="G515" s="51"/>
      <x:c r="H515" s="51"/>
      <x:c r="I515" s="51"/>
      <x:c r="J515" s="51"/>
      <x:c r="K515" s="51"/>
      <x:c r="L515" s="51"/>
      <x:c r="M515" s="51"/>
      <x:c r="N515" s="51"/>
      <x:c r="O515" s="51"/>
    </x:row>
    <x:row r="516" ht="54" customHeight="1">
      <x:c r="A516" s="51"/>
      <x:c r="B516" s="51"/>
      <x:c r="C516" s="51"/>
      <x:c r="D516" s="51"/>
      <x:c r="E516" s="51"/>
      <x:c r="F516" s="51"/>
      <x:c r="G516" s="51"/>
      <x:c r="H516" s="51"/>
      <x:c r="I516" s="51"/>
      <x:c r="J516" s="51"/>
      <x:c r="K516" s="51"/>
      <x:c r="L516" s="51"/>
      <x:c r="M516" s="51"/>
      <x:c r="N516" s="51"/>
      <x:c r="O516" s="51"/>
    </x:row>
    <x:row r="517" ht="54" customHeight="1">
      <x:c r="A517" s="51"/>
      <x:c r="B517" s="51"/>
      <x:c r="C517" s="51"/>
      <x:c r="D517" s="51"/>
      <x:c r="E517" s="51"/>
      <x:c r="F517" s="51"/>
      <x:c r="G517" s="51"/>
      <x:c r="H517" s="51"/>
      <x:c r="I517" s="51"/>
      <x:c r="J517" s="51"/>
      <x:c r="K517" s="51"/>
      <x:c r="L517" s="51"/>
      <x:c r="M517" s="51"/>
      <x:c r="N517" s="51"/>
      <x:c r="O517" s="51"/>
    </x:row>
    <x:row r="518" ht="54" customHeight="1">
      <x:c r="A518" s="51"/>
      <x:c r="B518" s="51"/>
      <x:c r="C518" s="51"/>
      <x:c r="D518" s="51"/>
      <x:c r="E518" s="51"/>
      <x:c r="F518" s="51"/>
      <x:c r="G518" s="51"/>
      <x:c r="H518" s="51"/>
      <x:c r="I518" s="51"/>
      <x:c r="J518" s="51"/>
      <x:c r="K518" s="51"/>
      <x:c r="L518" s="51"/>
      <x:c r="M518" s="51"/>
      <x:c r="N518" s="51"/>
      <x:c r="O518" s="51"/>
    </x:row>
    <x:row r="519" ht="54" customHeight="1">
      <x:c r="A519" s="51"/>
      <x:c r="B519" s="51"/>
      <x:c r="C519" s="51"/>
      <x:c r="D519" s="51"/>
      <x:c r="E519" s="51"/>
      <x:c r="F519" s="51"/>
      <x:c r="G519" s="51"/>
      <x:c r="H519" s="51"/>
      <x:c r="I519" s="51"/>
      <x:c r="J519" s="51"/>
      <x:c r="K519" s="51"/>
      <x:c r="L519" s="51"/>
      <x:c r="M519" s="51"/>
      <x:c r="N519" s="51"/>
      <x:c r="O519" s="51"/>
    </x:row>
    <x:row r="520" ht="54" customHeight="1">
      <x:c r="A520" s="51"/>
      <x:c r="B520" s="51"/>
      <x:c r="C520" s="51"/>
      <x:c r="D520" s="51"/>
      <x:c r="E520" s="51"/>
      <x:c r="F520" s="51"/>
      <x:c r="G520" s="51"/>
      <x:c r="H520" s="51"/>
      <x:c r="I520" s="51"/>
      <x:c r="J520" s="51"/>
      <x:c r="K520" s="51"/>
      <x:c r="L520" s="51"/>
      <x:c r="M520" s="51"/>
      <x:c r="N520" s="51"/>
      <x:c r="O520" s="51"/>
    </x:row>
    <x:row r="521" ht="54" customHeight="1">
      <x:c r="A521" s="51"/>
      <x:c r="B521" s="51"/>
      <x:c r="C521" s="51"/>
      <x:c r="D521" s="51"/>
      <x:c r="E521" s="51"/>
      <x:c r="F521" s="51"/>
      <x:c r="G521" s="51"/>
      <x:c r="H521" s="51"/>
      <x:c r="I521" s="51"/>
      <x:c r="J521" s="51"/>
      <x:c r="K521" s="51"/>
      <x:c r="L521" s="51"/>
      <x:c r="M521" s="51"/>
      <x:c r="N521" s="51"/>
      <x:c r="O521" s="51"/>
    </x:row>
    <x:row r="522" ht="54" customHeight="1">
      <x:c r="A522" s="51"/>
      <x:c r="B522" s="51"/>
      <x:c r="C522" s="51"/>
      <x:c r="D522" s="51"/>
      <x:c r="E522" s="51"/>
      <x:c r="F522" s="51"/>
      <x:c r="G522" s="51"/>
      <x:c r="H522" s="51"/>
      <x:c r="I522" s="51"/>
      <x:c r="J522" s="51"/>
      <x:c r="K522" s="51"/>
      <x:c r="L522" s="51"/>
      <x:c r="M522" s="51"/>
      <x:c r="N522" s="51"/>
      <x:c r="O522" s="51"/>
    </x:row>
    <x:row r="523" ht="54" customHeight="1">
      <x:c r="A523" s="51"/>
      <x:c r="B523" s="51"/>
      <x:c r="C523" s="51"/>
      <x:c r="D523" s="51"/>
      <x:c r="E523" s="51"/>
      <x:c r="F523" s="51"/>
      <x:c r="G523" s="51"/>
      <x:c r="H523" s="51"/>
      <x:c r="I523" s="51"/>
      <x:c r="J523" s="51"/>
      <x:c r="K523" s="51"/>
      <x:c r="L523" s="51"/>
      <x:c r="M523" s="51"/>
      <x:c r="N523" s="51"/>
      <x:c r="O523" s="51"/>
    </x:row>
    <x:row r="524" ht="54" customHeight="1">
      <x:c r="A524" s="51"/>
      <x:c r="B524" s="51"/>
      <x:c r="C524" s="51"/>
      <x:c r="D524" s="51"/>
      <x:c r="E524" s="51"/>
      <x:c r="F524" s="51"/>
      <x:c r="G524" s="51"/>
      <x:c r="H524" s="51"/>
      <x:c r="I524" s="51"/>
      <x:c r="J524" s="51"/>
      <x:c r="K524" s="51"/>
      <x:c r="L524" s="51"/>
      <x:c r="M524" s="51"/>
      <x:c r="N524" s="51"/>
      <x:c r="O524" s="51"/>
    </x:row>
    <x:row r="525" ht="54" customHeight="1">
      <x:c r="A525" s="51"/>
      <x:c r="B525" s="51"/>
      <x:c r="C525" s="51"/>
      <x:c r="D525" s="51"/>
      <x:c r="E525" s="51"/>
      <x:c r="F525" s="51"/>
      <x:c r="G525" s="51"/>
      <x:c r="H525" s="51"/>
      <x:c r="I525" s="51"/>
      <x:c r="J525" s="51"/>
      <x:c r="K525" s="51"/>
      <x:c r="L525" s="51"/>
      <x:c r="M525" s="51"/>
      <x:c r="N525" s="51"/>
      <x:c r="O525" s="51"/>
    </x:row>
    <x:row r="526" ht="54" customHeight="1">
      <x:c r="A526" s="51"/>
      <x:c r="B526" s="51"/>
      <x:c r="C526" s="51"/>
      <x:c r="D526" s="51"/>
      <x:c r="E526" s="51"/>
      <x:c r="F526" s="51"/>
      <x:c r="G526" s="51"/>
      <x:c r="H526" s="51"/>
      <x:c r="I526" s="51"/>
      <x:c r="J526" s="51"/>
      <x:c r="K526" s="51"/>
      <x:c r="L526" s="51"/>
      <x:c r="M526" s="51"/>
      <x:c r="N526" s="51"/>
      <x:c r="O526" s="51"/>
    </x:row>
    <x:row r="527" ht="54" customHeight="1">
      <x:c r="A527" s="51"/>
      <x:c r="B527" s="51"/>
      <x:c r="C527" s="51"/>
      <x:c r="D527" s="51"/>
      <x:c r="E527" s="51"/>
      <x:c r="F527" s="51"/>
      <x:c r="G527" s="51"/>
      <x:c r="H527" s="51"/>
      <x:c r="I527" s="51"/>
      <x:c r="J527" s="51"/>
      <x:c r="K527" s="51"/>
      <x:c r="L527" s="51"/>
      <x:c r="M527" s="51"/>
      <x:c r="N527" s="51"/>
      <x:c r="O527" s="51"/>
    </x:row>
    <x:row r="528" ht="54" customHeight="1">
      <x:c r="A528" s="51"/>
      <x:c r="B528" s="51"/>
      <x:c r="C528" s="51"/>
      <x:c r="D528" s="51"/>
      <x:c r="E528" s="51"/>
      <x:c r="F528" s="51"/>
      <x:c r="G528" s="51"/>
      <x:c r="H528" s="51"/>
      <x:c r="I528" s="51"/>
      <x:c r="J528" s="51"/>
      <x:c r="K528" s="51"/>
      <x:c r="L528" s="51"/>
      <x:c r="M528" s="51"/>
      <x:c r="N528" s="51"/>
      <x:c r="O528" s="51"/>
    </x:row>
    <x:row r="529" ht="54" customHeight="1">
      <x:c r="A529" s="51"/>
      <x:c r="B529" s="51"/>
      <x:c r="C529" s="51"/>
      <x:c r="D529" s="51"/>
      <x:c r="E529" s="51"/>
      <x:c r="F529" s="51"/>
      <x:c r="G529" s="51"/>
      <x:c r="H529" s="51"/>
      <x:c r="I529" s="51"/>
      <x:c r="J529" s="51"/>
      <x:c r="K529" s="51"/>
      <x:c r="L529" s="51"/>
      <x:c r="M529" s="51"/>
      <x:c r="N529" s="51"/>
      <x:c r="O529" s="51"/>
    </x:row>
    <x:row r="530" ht="54" customHeight="1">
      <x:c r="A530" s="51"/>
      <x:c r="B530" s="51"/>
      <x:c r="C530" s="51"/>
      <x:c r="D530" s="51"/>
      <x:c r="E530" s="51"/>
      <x:c r="F530" s="51"/>
      <x:c r="G530" s="51"/>
      <x:c r="H530" s="51"/>
      <x:c r="I530" s="51"/>
      <x:c r="J530" s="51"/>
      <x:c r="K530" s="51"/>
      <x:c r="L530" s="51"/>
      <x:c r="M530" s="51"/>
      <x:c r="N530" s="51"/>
      <x:c r="O530" s="51"/>
    </x:row>
    <x:row r="531" ht="54" customHeight="1">
      <x:c r="A531" s="51"/>
      <x:c r="B531" s="51"/>
      <x:c r="C531" s="51"/>
      <x:c r="D531" s="51"/>
      <x:c r="E531" s="51"/>
      <x:c r="F531" s="51"/>
      <x:c r="G531" s="51"/>
      <x:c r="H531" s="51"/>
      <x:c r="I531" s="51"/>
      <x:c r="J531" s="51"/>
      <x:c r="K531" s="51"/>
      <x:c r="L531" s="51"/>
      <x:c r="M531" s="51"/>
      <x:c r="N531" s="51"/>
      <x:c r="O531" s="51"/>
    </x:row>
    <x:row r="532" ht="54" customHeight="1">
      <x:c r="A532" s="51"/>
      <x:c r="B532" s="51"/>
      <x:c r="C532" s="51"/>
      <x:c r="D532" s="51"/>
      <x:c r="E532" s="51"/>
      <x:c r="F532" s="51"/>
      <x:c r="G532" s="51"/>
      <x:c r="H532" s="51"/>
      <x:c r="I532" s="51"/>
      <x:c r="J532" s="51"/>
      <x:c r="K532" s="51"/>
      <x:c r="L532" s="51"/>
      <x:c r="M532" s="51"/>
      <x:c r="N532" s="51"/>
      <x:c r="O532" s="51"/>
    </x:row>
    <x:row r="533" ht="54" customHeight="1">
      <x:c r="A533" s="51"/>
      <x:c r="B533" s="51"/>
      <x:c r="C533" s="51"/>
      <x:c r="D533" s="51"/>
      <x:c r="E533" s="51"/>
      <x:c r="F533" s="51"/>
      <x:c r="G533" s="51"/>
      <x:c r="H533" s="51"/>
      <x:c r="I533" s="51"/>
      <x:c r="J533" s="51"/>
      <x:c r="K533" s="51"/>
      <x:c r="L533" s="51"/>
      <x:c r="M533" s="51"/>
      <x:c r="N533" s="51"/>
      <x:c r="O533" s="51"/>
    </x:row>
    <x:row r="534" ht="54" customHeight="1">
      <x:c r="A534" s="51"/>
      <x:c r="B534" s="51"/>
      <x:c r="C534" s="51"/>
      <x:c r="D534" s="51"/>
      <x:c r="E534" s="51"/>
      <x:c r="F534" s="51"/>
      <x:c r="G534" s="51"/>
      <x:c r="H534" s="51"/>
      <x:c r="I534" s="51"/>
      <x:c r="J534" s="51"/>
      <x:c r="K534" s="51"/>
      <x:c r="L534" s="51"/>
      <x:c r="M534" s="51"/>
      <x:c r="N534" s="51"/>
      <x:c r="O534" s="51"/>
    </x:row>
    <x:row r="535" ht="54" customHeight="1">
      <x:c r="A535" s="51"/>
      <x:c r="B535" s="51"/>
      <x:c r="C535" s="51"/>
      <x:c r="D535" s="51"/>
      <x:c r="E535" s="51"/>
      <x:c r="F535" s="51"/>
      <x:c r="G535" s="51"/>
      <x:c r="H535" s="51"/>
      <x:c r="I535" s="51"/>
      <x:c r="J535" s="51"/>
      <x:c r="K535" s="51"/>
      <x:c r="L535" s="51"/>
      <x:c r="M535" s="51"/>
      <x:c r="N535" s="51"/>
      <x:c r="O535" s="51"/>
    </x:row>
    <x:row r="536" ht="54" customHeight="1">
      <x:c r="A536" s="51"/>
      <x:c r="B536" s="51"/>
      <x:c r="C536" s="51"/>
      <x:c r="D536" s="51"/>
      <x:c r="E536" s="51"/>
      <x:c r="F536" s="51"/>
      <x:c r="G536" s="51"/>
      <x:c r="H536" s="51"/>
      <x:c r="I536" s="51"/>
      <x:c r="J536" s="51"/>
      <x:c r="K536" s="51"/>
      <x:c r="L536" s="51"/>
      <x:c r="M536" s="51"/>
      <x:c r="N536" s="51"/>
      <x:c r="O536" s="51"/>
    </x:row>
    <x:row r="537" ht="54" customHeight="1">
      <x:c r="A537" s="51"/>
      <x:c r="B537" s="51"/>
      <x:c r="C537" s="51"/>
      <x:c r="D537" s="51"/>
      <x:c r="E537" s="51"/>
      <x:c r="F537" s="51"/>
      <x:c r="G537" s="51"/>
      <x:c r="H537" s="51"/>
      <x:c r="I537" s="51"/>
      <x:c r="J537" s="51"/>
      <x:c r="K537" s="51"/>
      <x:c r="L537" s="51"/>
      <x:c r="M537" s="51"/>
      <x:c r="N537" s="51"/>
      <x:c r="O537" s="51"/>
    </x:row>
    <x:row r="538" ht="54" customHeight="1">
      <x:c r="A538" s="51"/>
      <x:c r="B538" s="51"/>
      <x:c r="C538" s="51"/>
      <x:c r="D538" s="51"/>
      <x:c r="E538" s="51"/>
      <x:c r="F538" s="51"/>
      <x:c r="G538" s="51"/>
      <x:c r="H538" s="51"/>
      <x:c r="I538" s="51"/>
      <x:c r="J538" s="51"/>
      <x:c r="K538" s="51"/>
      <x:c r="L538" s="51"/>
      <x:c r="M538" s="51"/>
      <x:c r="N538" s="51"/>
      <x:c r="O538" s="51"/>
    </x:row>
    <x:row r="539" ht="54" customHeight="1">
      <x:c r="A539" s="51"/>
      <x:c r="B539" s="51"/>
      <x:c r="C539" s="51"/>
      <x:c r="D539" s="51"/>
      <x:c r="E539" s="51"/>
      <x:c r="F539" s="51"/>
      <x:c r="G539" s="51"/>
      <x:c r="H539" s="51"/>
      <x:c r="I539" s="51"/>
      <x:c r="J539" s="51"/>
      <x:c r="K539" s="51"/>
      <x:c r="L539" s="51"/>
      <x:c r="M539" s="51"/>
      <x:c r="N539" s="51"/>
      <x:c r="O539" s="51"/>
    </x:row>
    <x:row r="540" ht="54" customHeight="1">
      <x:c r="A540" s="51"/>
      <x:c r="B540" s="51"/>
      <x:c r="C540" s="51"/>
      <x:c r="D540" s="51"/>
      <x:c r="E540" s="51"/>
      <x:c r="F540" s="51"/>
      <x:c r="G540" s="51"/>
      <x:c r="H540" s="51"/>
      <x:c r="I540" s="51"/>
      <x:c r="J540" s="51"/>
      <x:c r="K540" s="51"/>
      <x:c r="L540" s="51"/>
      <x:c r="M540" s="51"/>
      <x:c r="N540" s="51"/>
      <x:c r="O540" s="51"/>
    </x:row>
    <x:row r="541" ht="54" customHeight="1">
      <x:c r="A541" s="51"/>
      <x:c r="B541" s="51"/>
      <x:c r="C541" s="51"/>
      <x:c r="D541" s="51"/>
      <x:c r="E541" s="51"/>
      <x:c r="F541" s="51"/>
      <x:c r="G541" s="51"/>
      <x:c r="H541" s="51"/>
      <x:c r="I541" s="51"/>
      <x:c r="J541" s="51"/>
      <x:c r="K541" s="51"/>
      <x:c r="L541" s="51"/>
      <x:c r="M541" s="51"/>
      <x:c r="N541" s="51"/>
      <x:c r="O541" s="51"/>
    </x:row>
    <x:row r="542" ht="54" customHeight="1">
      <x:c r="A542" s="51"/>
      <x:c r="B542" s="51"/>
      <x:c r="C542" s="51"/>
      <x:c r="D542" s="51"/>
      <x:c r="E542" s="51"/>
      <x:c r="F542" s="51"/>
      <x:c r="G542" s="51"/>
      <x:c r="H542" s="51"/>
      <x:c r="I542" s="51"/>
      <x:c r="J542" s="51"/>
      <x:c r="K542" s="51"/>
      <x:c r="L542" s="51"/>
      <x:c r="M542" s="51"/>
      <x:c r="N542" s="51"/>
      <x:c r="O542" s="51"/>
    </x:row>
    <x:row r="543" ht="54" customHeight="1">
      <x:c r="A543" s="51"/>
      <x:c r="B543" s="51"/>
      <x:c r="C543" s="51"/>
      <x:c r="D543" s="51"/>
      <x:c r="E543" s="51"/>
      <x:c r="F543" s="51"/>
      <x:c r="G543" s="51"/>
      <x:c r="H543" s="51"/>
      <x:c r="I543" s="51"/>
      <x:c r="J543" s="51"/>
      <x:c r="K543" s="51"/>
      <x:c r="L543" s="51"/>
      <x:c r="M543" s="51"/>
      <x:c r="N543" s="51"/>
      <x:c r="O543" s="51"/>
    </x:row>
    <x:row r="544" ht="54" customHeight="1">
      <x:c r="A544" s="51"/>
      <x:c r="B544" s="51"/>
      <x:c r="C544" s="51"/>
      <x:c r="D544" s="51"/>
      <x:c r="E544" s="51"/>
      <x:c r="F544" s="51"/>
      <x:c r="G544" s="51"/>
      <x:c r="H544" s="51"/>
      <x:c r="I544" s="51"/>
      <x:c r="J544" s="51"/>
      <x:c r="K544" s="51"/>
      <x:c r="L544" s="51"/>
      <x:c r="M544" s="51"/>
      <x:c r="N544" s="51"/>
      <x:c r="O544" s="51"/>
    </x:row>
    <x:row r="545" ht="54" customHeight="1">
      <x:c r="A545" s="51"/>
      <x:c r="B545" s="51"/>
      <x:c r="C545" s="51"/>
      <x:c r="D545" s="51"/>
      <x:c r="E545" s="51"/>
      <x:c r="F545" s="51"/>
      <x:c r="G545" s="51"/>
      <x:c r="H545" s="51"/>
      <x:c r="I545" s="51"/>
      <x:c r="J545" s="51"/>
      <x:c r="K545" s="51"/>
      <x:c r="L545" s="51"/>
      <x:c r="M545" s="51"/>
      <x:c r="N545" s="51"/>
      <x:c r="O545" s="51"/>
    </x:row>
    <x:row r="546" ht="54" customHeight="1">
      <x:c r="A546" s="51"/>
      <x:c r="B546" s="51"/>
      <x:c r="C546" s="51"/>
      <x:c r="D546" s="51"/>
      <x:c r="E546" s="51"/>
      <x:c r="F546" s="51"/>
      <x:c r="G546" s="51"/>
      <x:c r="H546" s="51"/>
      <x:c r="I546" s="51"/>
      <x:c r="J546" s="51"/>
      <x:c r="K546" s="51"/>
      <x:c r="L546" s="51"/>
      <x:c r="M546" s="51"/>
      <x:c r="N546" s="51"/>
      <x:c r="O546" s="51"/>
    </x:row>
    <x:row r="547" ht="54" customHeight="1">
      <x:c r="A547" s="51"/>
      <x:c r="B547" s="51"/>
      <x:c r="C547" s="51"/>
      <x:c r="D547" s="51"/>
      <x:c r="E547" s="51"/>
      <x:c r="F547" s="51"/>
      <x:c r="G547" s="51"/>
      <x:c r="H547" s="51"/>
      <x:c r="I547" s="51"/>
      <x:c r="J547" s="51"/>
      <x:c r="K547" s="51"/>
      <x:c r="L547" s="51"/>
      <x:c r="M547" s="51"/>
      <x:c r="N547" s="51"/>
      <x:c r="O547" s="51"/>
    </x:row>
    <x:row r="548" ht="54" customHeight="1">
      <x:c r="A548" s="51"/>
      <x:c r="B548" s="51"/>
      <x:c r="C548" s="51"/>
      <x:c r="D548" s="51"/>
      <x:c r="E548" s="51"/>
      <x:c r="F548" s="51"/>
      <x:c r="G548" s="51"/>
      <x:c r="H548" s="51"/>
      <x:c r="I548" s="51"/>
      <x:c r="J548" s="51"/>
      <x:c r="K548" s="51"/>
      <x:c r="L548" s="51"/>
      <x:c r="M548" s="51"/>
      <x:c r="N548" s="51"/>
      <x:c r="O548" s="51"/>
    </x:row>
    <x:row r="549" ht="54" customHeight="1">
      <x:c r="A549" s="51"/>
      <x:c r="B549" s="51"/>
      <x:c r="C549" s="51"/>
      <x:c r="D549" s="51"/>
      <x:c r="E549" s="51"/>
      <x:c r="F549" s="51"/>
      <x:c r="G549" s="51"/>
      <x:c r="H549" s="51"/>
      <x:c r="I549" s="51"/>
      <x:c r="J549" s="51"/>
      <x:c r="K549" s="51"/>
      <x:c r="L549" s="51"/>
      <x:c r="M549" s="51"/>
      <x:c r="N549" s="51"/>
      <x:c r="O549" s="51"/>
    </x:row>
    <x:row r="550" ht="54" customHeight="1">
      <x:c r="A550" s="51"/>
      <x:c r="B550" s="51"/>
      <x:c r="C550" s="51"/>
      <x:c r="D550" s="51"/>
      <x:c r="E550" s="51"/>
      <x:c r="F550" s="51"/>
      <x:c r="G550" s="51"/>
      <x:c r="H550" s="51"/>
      <x:c r="I550" s="51"/>
      <x:c r="J550" s="51"/>
      <x:c r="K550" s="51"/>
      <x:c r="L550" s="51"/>
      <x:c r="M550" s="51"/>
      <x:c r="N550" s="51"/>
      <x:c r="O550" s="51"/>
    </x:row>
    <x:row r="551" ht="54" customHeight="1">
      <x:c r="A551" s="51"/>
      <x:c r="B551" s="51"/>
      <x:c r="C551" s="51"/>
      <x:c r="D551" s="51"/>
      <x:c r="E551" s="51"/>
      <x:c r="F551" s="51"/>
      <x:c r="G551" s="51"/>
      <x:c r="H551" s="51"/>
      <x:c r="I551" s="51"/>
      <x:c r="J551" s="51"/>
      <x:c r="K551" s="51"/>
      <x:c r="L551" s="51"/>
      <x:c r="M551" s="51"/>
      <x:c r="N551" s="51"/>
      <x:c r="O551" s="51"/>
    </x:row>
    <x:row r="552" ht="54" customHeight="1">
      <x:c r="A552" s="51"/>
      <x:c r="B552" s="51"/>
      <x:c r="C552" s="51"/>
      <x:c r="D552" s="51"/>
      <x:c r="E552" s="51"/>
      <x:c r="F552" s="51"/>
      <x:c r="G552" s="51"/>
      <x:c r="H552" s="51"/>
      <x:c r="I552" s="51"/>
      <x:c r="J552" s="51"/>
      <x:c r="K552" s="51"/>
      <x:c r="L552" s="51"/>
      <x:c r="M552" s="51"/>
      <x:c r="N552" s="51"/>
      <x:c r="O552" s="51"/>
    </x:row>
    <x:row r="553" ht="54" customHeight="1">
      <x:c r="A553" s="51"/>
      <x:c r="B553" s="51"/>
      <x:c r="C553" s="51"/>
      <x:c r="D553" s="51"/>
      <x:c r="E553" s="51"/>
      <x:c r="F553" s="51"/>
      <x:c r="G553" s="51"/>
      <x:c r="H553" s="51"/>
      <x:c r="I553" s="51"/>
      <x:c r="J553" s="51"/>
      <x:c r="K553" s="51"/>
      <x:c r="L553" s="51"/>
      <x:c r="M553" s="51"/>
      <x:c r="N553" s="51"/>
      <x:c r="O553" s="51"/>
    </x:row>
    <x:row r="554" ht="54" customHeight="1">
      <x:c r="A554" s="51"/>
      <x:c r="B554" s="51"/>
      <x:c r="C554" s="51"/>
      <x:c r="D554" s="51"/>
      <x:c r="E554" s="51"/>
      <x:c r="F554" s="51"/>
      <x:c r="G554" s="51"/>
      <x:c r="H554" s="51"/>
      <x:c r="I554" s="51"/>
      <x:c r="J554" s="51"/>
      <x:c r="K554" s="51"/>
      <x:c r="L554" s="51"/>
      <x:c r="M554" s="51"/>
      <x:c r="N554" s="51"/>
      <x:c r="O554" s="51"/>
    </x:row>
    <x:row r="555" ht="54" customHeight="1">
      <x:c r="A555" s="51"/>
      <x:c r="B555" s="51"/>
      <x:c r="C555" s="51"/>
      <x:c r="D555" s="51"/>
      <x:c r="E555" s="51"/>
      <x:c r="F555" s="51"/>
      <x:c r="G555" s="51"/>
      <x:c r="H555" s="51"/>
      <x:c r="I555" s="51"/>
      <x:c r="J555" s="51"/>
      <x:c r="K555" s="51"/>
      <x:c r="L555" s="51"/>
      <x:c r="M555" s="51"/>
      <x:c r="N555" s="51"/>
      <x:c r="O555" s="51"/>
    </x:row>
    <x:row r="556" ht="54" customHeight="1">
      <x:c r="A556" s="51"/>
      <x:c r="B556" s="51"/>
      <x:c r="C556" s="51"/>
      <x:c r="D556" s="51"/>
      <x:c r="E556" s="51"/>
      <x:c r="F556" s="51"/>
      <x:c r="G556" s="51"/>
      <x:c r="H556" s="51"/>
      <x:c r="I556" s="51"/>
      <x:c r="J556" s="51"/>
      <x:c r="K556" s="51"/>
      <x:c r="L556" s="51"/>
      <x:c r="M556" s="51"/>
      <x:c r="N556" s="51"/>
      <x:c r="O556" s="51"/>
    </x:row>
    <x:row r="557" ht="54" customHeight="1">
      <x:c r="A557" s="51"/>
      <x:c r="B557" s="51"/>
      <x:c r="C557" s="51"/>
      <x:c r="D557" s="51"/>
      <x:c r="E557" s="51"/>
      <x:c r="F557" s="51"/>
      <x:c r="G557" s="51"/>
      <x:c r="H557" s="51"/>
      <x:c r="I557" s="51"/>
      <x:c r="J557" s="51"/>
      <x:c r="K557" s="51"/>
      <x:c r="L557" s="51"/>
      <x:c r="M557" s="51"/>
      <x:c r="N557" s="51"/>
      <x:c r="O557" s="51"/>
    </x:row>
    <x:row r="558" ht="54" customHeight="1">
      <x:c r="A558" s="51"/>
      <x:c r="B558" s="51"/>
      <x:c r="C558" s="51"/>
      <x:c r="D558" s="51"/>
      <x:c r="E558" s="51"/>
      <x:c r="F558" s="51"/>
      <x:c r="G558" s="51"/>
      <x:c r="H558" s="51"/>
      <x:c r="I558" s="51"/>
      <x:c r="J558" s="51"/>
      <x:c r="K558" s="51"/>
      <x:c r="L558" s="51"/>
      <x:c r="M558" s="51"/>
      <x:c r="N558" s="51"/>
      <x:c r="O558" s="51"/>
    </x:row>
    <x:row r="559" ht="54" customHeight="1">
      <x:c r="A559" s="51"/>
      <x:c r="B559" s="51"/>
      <x:c r="C559" s="51"/>
      <x:c r="D559" s="51"/>
      <x:c r="E559" s="51"/>
      <x:c r="F559" s="51"/>
      <x:c r="G559" s="51"/>
      <x:c r="H559" s="51"/>
      <x:c r="I559" s="51"/>
      <x:c r="J559" s="51"/>
      <x:c r="K559" s="51"/>
      <x:c r="L559" s="51"/>
      <x:c r="M559" s="51"/>
      <x:c r="N559" s="51"/>
      <x:c r="O559" s="51"/>
    </x:row>
    <x:row r="560" ht="54" customHeight="1">
      <x:c r="A560" s="51"/>
      <x:c r="B560" s="51"/>
      <x:c r="C560" s="51"/>
      <x:c r="D560" s="51"/>
      <x:c r="E560" s="51"/>
      <x:c r="F560" s="51"/>
      <x:c r="G560" s="51"/>
      <x:c r="H560" s="51"/>
      <x:c r="I560" s="51"/>
      <x:c r="J560" s="51"/>
      <x:c r="K560" s="51"/>
      <x:c r="L560" s="51"/>
      <x:c r="M560" s="51"/>
      <x:c r="N560" s="51"/>
      <x:c r="O560" s="51"/>
    </x:row>
    <x:row r="561" ht="54" customHeight="1">
      <x:c r="A561" s="51"/>
      <x:c r="B561" s="51"/>
      <x:c r="C561" s="51"/>
      <x:c r="D561" s="51"/>
      <x:c r="E561" s="51"/>
      <x:c r="F561" s="51"/>
      <x:c r="G561" s="51"/>
      <x:c r="H561" s="51"/>
      <x:c r="I561" s="51"/>
      <x:c r="J561" s="51"/>
      <x:c r="K561" s="51"/>
      <x:c r="L561" s="51"/>
      <x:c r="M561" s="51"/>
      <x:c r="N561" s="51"/>
      <x:c r="O561" s="51"/>
    </x:row>
    <x:row r="562" ht="54" customHeight="1">
      <x:c r="A562" s="51"/>
      <x:c r="B562" s="51"/>
      <x:c r="C562" s="51"/>
      <x:c r="D562" s="51"/>
      <x:c r="E562" s="51"/>
      <x:c r="F562" s="51"/>
      <x:c r="G562" s="51"/>
      <x:c r="H562" s="51"/>
      <x:c r="I562" s="51"/>
      <x:c r="J562" s="51"/>
      <x:c r="K562" s="51"/>
      <x:c r="L562" s="51"/>
      <x:c r="M562" s="51"/>
      <x:c r="N562" s="51"/>
      <x:c r="O562" s="51"/>
    </x:row>
    <x:row r="563" ht="54" customHeight="1">
      <x:c r="A563" s="51"/>
      <x:c r="B563" s="51"/>
      <x:c r="C563" s="51"/>
      <x:c r="D563" s="51"/>
      <x:c r="E563" s="51"/>
      <x:c r="F563" s="51"/>
      <x:c r="G563" s="51"/>
      <x:c r="H563" s="51"/>
      <x:c r="I563" s="51"/>
      <x:c r="J563" s="51"/>
      <x:c r="K563" s="51"/>
      <x:c r="L563" s="51"/>
      <x:c r="M563" s="51"/>
      <x:c r="N563" s="51"/>
      <x:c r="O563" s="51"/>
    </x:row>
    <x:row r="564" ht="54" customHeight="1">
      <x:c r="A564" s="51"/>
      <x:c r="B564" s="51"/>
      <x:c r="C564" s="51"/>
      <x:c r="D564" s="51"/>
      <x:c r="E564" s="51"/>
      <x:c r="F564" s="51"/>
      <x:c r="G564" s="51"/>
      <x:c r="H564" s="51"/>
      <x:c r="I564" s="51"/>
      <x:c r="J564" s="51"/>
      <x:c r="K564" s="51"/>
      <x:c r="L564" s="51"/>
      <x:c r="M564" s="51"/>
      <x:c r="N564" s="51"/>
      <x:c r="O564" s="51"/>
    </x:row>
    <x:row r="565" ht="54" customHeight="1">
      <x:c r="A565" s="51"/>
      <x:c r="B565" s="51"/>
      <x:c r="C565" s="51"/>
      <x:c r="D565" s="51"/>
      <x:c r="E565" s="51"/>
      <x:c r="F565" s="51"/>
      <x:c r="G565" s="51"/>
      <x:c r="H565" s="51"/>
      <x:c r="I565" s="51"/>
      <x:c r="J565" s="51"/>
      <x:c r="K565" s="51"/>
      <x:c r="L565" s="51"/>
      <x:c r="M565" s="51"/>
      <x:c r="N565" s="51"/>
      <x:c r="O565" s="51"/>
    </x:row>
    <x:row r="566" ht="54" customHeight="1">
      <x:c r="A566" s="51"/>
      <x:c r="B566" s="51"/>
      <x:c r="C566" s="51"/>
      <x:c r="D566" s="51"/>
      <x:c r="E566" s="51"/>
      <x:c r="F566" s="51"/>
      <x:c r="G566" s="51"/>
      <x:c r="H566" s="51"/>
      <x:c r="I566" s="51"/>
      <x:c r="J566" s="51"/>
      <x:c r="K566" s="51"/>
      <x:c r="L566" s="51"/>
      <x:c r="M566" s="51"/>
      <x:c r="N566" s="51"/>
      <x:c r="O566" s="51"/>
    </x:row>
    <x:row r="567" ht="54" customHeight="1">
      <x:c r="A567" s="51"/>
      <x:c r="B567" s="51"/>
      <x:c r="C567" s="51"/>
      <x:c r="D567" s="51"/>
      <x:c r="E567" s="51"/>
      <x:c r="F567" s="51"/>
      <x:c r="G567" s="51"/>
      <x:c r="H567" s="51"/>
      <x:c r="I567" s="51"/>
      <x:c r="J567" s="51"/>
      <x:c r="K567" s="51"/>
      <x:c r="L567" s="51"/>
      <x:c r="M567" s="51"/>
      <x:c r="N567" s="51"/>
      <x:c r="O567" s="51"/>
    </x:row>
    <x:row r="568" ht="54" customHeight="1">
      <x:c r="A568" s="51"/>
      <x:c r="B568" s="51"/>
      <x:c r="C568" s="51"/>
      <x:c r="D568" s="51"/>
      <x:c r="E568" s="51"/>
      <x:c r="F568" s="51"/>
      <x:c r="G568" s="51"/>
      <x:c r="H568" s="51"/>
      <x:c r="I568" s="51"/>
      <x:c r="J568" s="51"/>
      <x:c r="K568" s="51"/>
      <x:c r="L568" s="51"/>
      <x:c r="M568" s="51"/>
      <x:c r="N568" s="51"/>
      <x:c r="O568" s="51"/>
    </x:row>
    <x:row r="569" ht="54" customHeight="1">
      <x:c r="A569" s="51"/>
      <x:c r="B569" s="51"/>
      <x:c r="C569" s="51"/>
      <x:c r="D569" s="51"/>
      <x:c r="E569" s="51"/>
      <x:c r="F569" s="51"/>
      <x:c r="G569" s="51"/>
      <x:c r="H569" s="51"/>
      <x:c r="I569" s="51"/>
      <x:c r="J569" s="51"/>
      <x:c r="K569" s="51"/>
      <x:c r="L569" s="51"/>
      <x:c r="M569" s="51"/>
      <x:c r="N569" s="51"/>
      <x:c r="O569" s="51"/>
    </x:row>
    <x:row r="570" ht="54" customHeight="1">
      <x:c r="A570" s="51"/>
      <x:c r="B570" s="51"/>
      <x:c r="C570" s="51"/>
      <x:c r="D570" s="51"/>
      <x:c r="E570" s="51"/>
      <x:c r="F570" s="51"/>
      <x:c r="G570" s="51"/>
      <x:c r="H570" s="51"/>
      <x:c r="I570" s="51"/>
      <x:c r="J570" s="51"/>
      <x:c r="K570" s="51"/>
      <x:c r="L570" s="51"/>
      <x:c r="M570" s="51"/>
      <x:c r="N570" s="51"/>
      <x:c r="O570" s="51"/>
    </x:row>
    <x:row r="571" ht="54" customHeight="1">
      <x:c r="A571" s="51"/>
      <x:c r="B571" s="51"/>
      <x:c r="C571" s="51"/>
      <x:c r="D571" s="51"/>
      <x:c r="E571" s="51"/>
      <x:c r="F571" s="51"/>
      <x:c r="G571" s="51"/>
      <x:c r="H571" s="51"/>
      <x:c r="I571" s="51"/>
      <x:c r="J571" s="51"/>
      <x:c r="K571" s="51"/>
      <x:c r="L571" s="51"/>
      <x:c r="M571" s="51"/>
      <x:c r="N571" s="51"/>
      <x:c r="O571" s="51"/>
    </x:row>
    <x:row r="572" ht="54" customHeight="1">
      <x:c r="A572" s="51"/>
      <x:c r="B572" s="51"/>
      <x:c r="C572" s="51"/>
      <x:c r="D572" s="51"/>
      <x:c r="E572" s="51"/>
      <x:c r="F572" s="51"/>
      <x:c r="G572" s="51"/>
      <x:c r="H572" s="51"/>
      <x:c r="I572" s="51"/>
      <x:c r="J572" s="51"/>
      <x:c r="K572" s="51"/>
      <x:c r="L572" s="51"/>
      <x:c r="M572" s="51"/>
      <x:c r="N572" s="51"/>
      <x:c r="O572" s="51"/>
    </x:row>
    <x:row r="573" ht="54" customHeight="1">
      <x:c r="A573" s="51"/>
      <x:c r="B573" s="51"/>
      <x:c r="C573" s="51"/>
      <x:c r="D573" s="51"/>
      <x:c r="E573" s="51"/>
      <x:c r="F573" s="51"/>
      <x:c r="G573" s="51"/>
      <x:c r="H573" s="51"/>
      <x:c r="I573" s="51"/>
      <x:c r="J573" s="51"/>
      <x:c r="K573" s="51"/>
      <x:c r="L573" s="51"/>
      <x:c r="M573" s="51"/>
      <x:c r="N573" s="51"/>
      <x:c r="O573" s="51"/>
    </x:row>
    <x:row r="574" ht="54" customHeight="1">
      <x:c r="A574" s="51"/>
      <x:c r="B574" s="51"/>
      <x:c r="C574" s="51"/>
      <x:c r="D574" s="51"/>
      <x:c r="E574" s="51"/>
      <x:c r="F574" s="51"/>
      <x:c r="G574" s="51"/>
      <x:c r="H574" s="51"/>
      <x:c r="I574" s="51"/>
      <x:c r="J574" s="51"/>
      <x:c r="K574" s="51"/>
      <x:c r="L574" s="51"/>
      <x:c r="M574" s="51"/>
      <x:c r="N574" s="51"/>
      <x:c r="O574" s="51"/>
    </x:row>
    <x:row r="575" ht="54" customHeight="1">
      <x:c r="A575" s="51"/>
      <x:c r="B575" s="51"/>
      <x:c r="C575" s="51"/>
      <x:c r="D575" s="51"/>
      <x:c r="E575" s="51"/>
      <x:c r="F575" s="51"/>
      <x:c r="G575" s="51"/>
      <x:c r="H575" s="51"/>
      <x:c r="I575" s="51"/>
      <x:c r="J575" s="51"/>
      <x:c r="K575" s="51"/>
      <x:c r="L575" s="51"/>
      <x:c r="M575" s="51"/>
      <x:c r="N575" s="51"/>
      <x:c r="O575" s="51"/>
    </x:row>
    <x:row r="576" ht="54" customHeight="1">
      <x:c r="A576" s="51"/>
      <x:c r="B576" s="51"/>
      <x:c r="C576" s="51"/>
      <x:c r="D576" s="51"/>
      <x:c r="E576" s="51"/>
      <x:c r="F576" s="51"/>
      <x:c r="G576" s="51"/>
      <x:c r="H576" s="51"/>
      <x:c r="I576" s="51"/>
      <x:c r="J576" s="51"/>
      <x:c r="K576" s="51"/>
      <x:c r="L576" s="51"/>
      <x:c r="M576" s="51"/>
      <x:c r="N576" s="51"/>
      <x:c r="O576" s="51"/>
    </x:row>
    <x:row r="577" ht="54" customHeight="1">
      <x:c r="A577" s="51"/>
      <x:c r="B577" s="51"/>
      <x:c r="C577" s="51"/>
      <x:c r="D577" s="51"/>
      <x:c r="E577" s="51"/>
      <x:c r="F577" s="51"/>
      <x:c r="G577" s="51"/>
      <x:c r="H577" s="51"/>
      <x:c r="I577" s="51"/>
      <x:c r="J577" s="51"/>
      <x:c r="K577" s="51"/>
      <x:c r="L577" s="51"/>
      <x:c r="M577" s="51"/>
      <x:c r="N577" s="51"/>
      <x:c r="O577" s="51"/>
    </x:row>
    <x:row r="578" ht="54" customHeight="1">
      <x:c r="A578" s="51"/>
      <x:c r="B578" s="51"/>
      <x:c r="C578" s="51"/>
      <x:c r="D578" s="51"/>
      <x:c r="E578" s="51"/>
      <x:c r="F578" s="51"/>
      <x:c r="G578" s="51"/>
      <x:c r="H578" s="51"/>
      <x:c r="I578" s="51"/>
      <x:c r="J578" s="51"/>
      <x:c r="K578" s="51"/>
      <x:c r="L578" s="51"/>
      <x:c r="M578" s="51"/>
      <x:c r="N578" s="51"/>
      <x:c r="O578" s="51"/>
    </x:row>
    <x:row r="579" ht="54" customHeight="1">
      <x:c r="A579" s="51"/>
      <x:c r="B579" s="51"/>
      <x:c r="C579" s="51"/>
      <x:c r="D579" s="51"/>
      <x:c r="E579" s="51"/>
      <x:c r="F579" s="51"/>
      <x:c r="G579" s="51"/>
      <x:c r="H579" s="51"/>
      <x:c r="I579" s="51"/>
      <x:c r="J579" s="51"/>
      <x:c r="K579" s="51"/>
      <x:c r="L579" s="51"/>
      <x:c r="M579" s="51"/>
      <x:c r="N579" s="51"/>
      <x:c r="O579" s="51"/>
    </x:row>
    <x:row r="580" ht="54" customHeight="1">
      <x:c r="A580" s="51"/>
      <x:c r="B580" s="51"/>
      <x:c r="C580" s="51"/>
      <x:c r="D580" s="51"/>
      <x:c r="E580" s="51"/>
      <x:c r="F580" s="51"/>
      <x:c r="G580" s="51"/>
      <x:c r="H580" s="51"/>
      <x:c r="I580" s="51"/>
      <x:c r="J580" s="51"/>
      <x:c r="K580" s="51"/>
      <x:c r="L580" s="51"/>
      <x:c r="M580" s="51"/>
      <x:c r="N580" s="51"/>
      <x:c r="O580" s="51"/>
    </x:row>
    <x:row r="581" ht="54" customHeight="1">
      <x:c r="A581" s="51"/>
      <x:c r="B581" s="51"/>
      <x:c r="C581" s="51"/>
      <x:c r="D581" s="51"/>
      <x:c r="E581" s="51"/>
      <x:c r="F581" s="51"/>
      <x:c r="G581" s="51"/>
      <x:c r="H581" s="51"/>
      <x:c r="I581" s="51"/>
      <x:c r="J581" s="51"/>
      <x:c r="K581" s="51"/>
      <x:c r="L581" s="51"/>
      <x:c r="M581" s="51"/>
      <x:c r="N581" s="51"/>
      <x:c r="O581" s="51"/>
    </x:row>
    <x:row r="582" ht="54" customHeight="1">
      <x:c r="A582" s="51"/>
      <x:c r="B582" s="51"/>
      <x:c r="C582" s="51"/>
      <x:c r="D582" s="51"/>
      <x:c r="E582" s="51"/>
      <x:c r="F582" s="51"/>
      <x:c r="G582" s="51"/>
      <x:c r="H582" s="51"/>
      <x:c r="I582" s="51"/>
      <x:c r="J582" s="51"/>
      <x:c r="K582" s="51"/>
      <x:c r="L582" s="51"/>
      <x:c r="M582" s="51"/>
      <x:c r="N582" s="51"/>
      <x:c r="O582" s="51"/>
    </x:row>
    <x:row r="583" ht="54" customHeight="1">
      <x:c r="A583" s="51"/>
      <x:c r="B583" s="51"/>
      <x:c r="C583" s="51"/>
      <x:c r="D583" s="51"/>
      <x:c r="E583" s="51"/>
      <x:c r="F583" s="51"/>
      <x:c r="G583" s="51"/>
      <x:c r="H583" s="51"/>
      <x:c r="I583" s="51"/>
      <x:c r="J583" s="51"/>
      <x:c r="K583" s="51"/>
      <x:c r="L583" s="51"/>
      <x:c r="M583" s="51"/>
      <x:c r="N583" s="51"/>
      <x:c r="O583" s="51"/>
    </x:row>
    <x:row r="584" ht="54" customHeight="1">
      <x:c r="A584" s="51"/>
      <x:c r="B584" s="51"/>
      <x:c r="C584" s="51"/>
      <x:c r="D584" s="51"/>
      <x:c r="E584" s="51"/>
      <x:c r="F584" s="51"/>
      <x:c r="G584" s="51"/>
      <x:c r="H584" s="51"/>
      <x:c r="I584" s="51"/>
      <x:c r="J584" s="51"/>
      <x:c r="K584" s="51"/>
      <x:c r="L584" s="51"/>
      <x:c r="M584" s="51"/>
      <x:c r="N584" s="51"/>
      <x:c r="O584" s="51"/>
    </x:row>
    <x:row r="585" ht="54" customHeight="1">
      <x:c r="A585" s="51"/>
      <x:c r="B585" s="51"/>
      <x:c r="C585" s="51"/>
      <x:c r="D585" s="51"/>
      <x:c r="E585" s="51"/>
      <x:c r="F585" s="51"/>
      <x:c r="G585" s="51"/>
      <x:c r="H585" s="51"/>
      <x:c r="I585" s="51"/>
      <x:c r="J585" s="51"/>
      <x:c r="K585" s="51"/>
      <x:c r="L585" s="51"/>
      <x:c r="M585" s="51"/>
      <x:c r="N585" s="51"/>
      <x:c r="O585" s="51"/>
    </x:row>
    <x:row r="586" ht="54" customHeight="1">
      <x:c r="A586" s="51"/>
      <x:c r="B586" s="51"/>
      <x:c r="C586" s="51"/>
      <x:c r="D586" s="51"/>
      <x:c r="E586" s="51"/>
      <x:c r="F586" s="51"/>
      <x:c r="G586" s="51"/>
      <x:c r="H586" s="51"/>
      <x:c r="I586" s="51"/>
      <x:c r="J586" s="51"/>
      <x:c r="K586" s="51"/>
      <x:c r="L586" s="51"/>
      <x:c r="M586" s="51"/>
      <x:c r="N586" s="51"/>
      <x:c r="O586" s="51"/>
    </x:row>
    <x:row r="587" ht="54" customHeight="1">
      <x:c r="A587" s="51"/>
      <x:c r="B587" s="51"/>
      <x:c r="C587" s="51"/>
      <x:c r="D587" s="51"/>
      <x:c r="E587" s="51"/>
      <x:c r="F587" s="51"/>
      <x:c r="G587" s="51"/>
      <x:c r="H587" s="51"/>
      <x:c r="I587" s="51"/>
      <x:c r="J587" s="51"/>
      <x:c r="K587" s="51"/>
      <x:c r="L587" s="51"/>
      <x:c r="M587" s="51"/>
      <x:c r="N587" s="51"/>
      <x:c r="O587" s="51"/>
    </x:row>
    <x:row r="588" ht="54" customHeight="1">
      <x:c r="A588" s="51"/>
      <x:c r="B588" s="51"/>
      <x:c r="C588" s="51"/>
      <x:c r="D588" s="51"/>
      <x:c r="E588" s="51"/>
      <x:c r="F588" s="51"/>
      <x:c r="G588" s="51"/>
      <x:c r="H588" s="51"/>
      <x:c r="I588" s="51"/>
      <x:c r="J588" s="51"/>
      <x:c r="K588" s="51"/>
      <x:c r="L588" s="51"/>
      <x:c r="M588" s="51"/>
      <x:c r="N588" s="51"/>
      <x:c r="O588" s="51"/>
    </x:row>
    <x:row r="589" ht="54" customHeight="1">
      <x:c r="A589" s="51"/>
      <x:c r="B589" s="51"/>
      <x:c r="C589" s="51"/>
      <x:c r="D589" s="51"/>
      <x:c r="E589" s="51"/>
      <x:c r="F589" s="51"/>
      <x:c r="G589" s="51"/>
      <x:c r="H589" s="51"/>
      <x:c r="I589" s="51"/>
      <x:c r="J589" s="51"/>
      <x:c r="K589" s="51"/>
      <x:c r="L589" s="51"/>
      <x:c r="M589" s="51"/>
      <x:c r="N589" s="51"/>
      <x:c r="O589" s="51"/>
    </x:row>
    <x:row r="590" ht="54" customHeight="1">
      <x:c r="A590" s="51"/>
      <x:c r="B590" s="51"/>
      <x:c r="C590" s="51"/>
      <x:c r="D590" s="51"/>
      <x:c r="E590" s="51"/>
      <x:c r="F590" s="51"/>
      <x:c r="G590" s="51"/>
      <x:c r="H590" s="51"/>
      <x:c r="I590" s="51"/>
      <x:c r="J590" s="51"/>
      <x:c r="K590" s="51"/>
      <x:c r="L590" s="51"/>
      <x:c r="M590" s="51"/>
      <x:c r="N590" s="51"/>
      <x:c r="O590" s="51"/>
    </x:row>
    <x:row r="591" ht="54" customHeight="1">
      <x:c r="A591" s="51"/>
      <x:c r="B591" s="51"/>
      <x:c r="C591" s="51"/>
      <x:c r="D591" s="51"/>
      <x:c r="E591" s="51"/>
      <x:c r="F591" s="51"/>
      <x:c r="G591" s="51"/>
      <x:c r="H591" s="51"/>
      <x:c r="I591" s="51"/>
      <x:c r="J591" s="51"/>
      <x:c r="K591" s="51"/>
      <x:c r="L591" s="51"/>
      <x:c r="M591" s="51"/>
      <x:c r="N591" s="51"/>
      <x:c r="O591" s="51"/>
    </x:row>
    <x:row r="592" ht="54" customHeight="1">
      <x:c r="A592" s="51"/>
      <x:c r="B592" s="51"/>
      <x:c r="C592" s="51"/>
      <x:c r="D592" s="51"/>
      <x:c r="E592" s="51"/>
      <x:c r="F592" s="51"/>
      <x:c r="G592" s="51"/>
      <x:c r="H592" s="51"/>
      <x:c r="I592" s="51"/>
      <x:c r="J592" s="51"/>
      <x:c r="K592" s="51"/>
      <x:c r="L592" s="51"/>
      <x:c r="M592" s="51"/>
      <x:c r="N592" s="51"/>
      <x:c r="O592" s="51"/>
    </x:row>
    <x:row r="593" ht="54" customHeight="1">
      <x:c r="A593" s="51"/>
      <x:c r="B593" s="51"/>
      <x:c r="C593" s="51"/>
      <x:c r="D593" s="51"/>
      <x:c r="E593" s="51"/>
      <x:c r="F593" s="51"/>
      <x:c r="G593" s="51"/>
      <x:c r="H593" s="51"/>
      <x:c r="I593" s="51"/>
      <x:c r="J593" s="51"/>
      <x:c r="K593" s="51"/>
      <x:c r="L593" s="51"/>
      <x:c r="M593" s="51"/>
      <x:c r="N593" s="51"/>
      <x:c r="O593" s="51"/>
    </x:row>
    <x:row r="594" ht="54" customHeight="1">
      <x:c r="A594" s="51"/>
      <x:c r="B594" s="51"/>
      <x:c r="C594" s="51"/>
      <x:c r="D594" s="51"/>
      <x:c r="E594" s="51"/>
      <x:c r="F594" s="51"/>
      <x:c r="G594" s="51"/>
      <x:c r="H594" s="51"/>
      <x:c r="I594" s="51"/>
      <x:c r="J594" s="51"/>
      <x:c r="K594" s="51"/>
      <x:c r="L594" s="51"/>
      <x:c r="M594" s="51"/>
      <x:c r="N594" s="51"/>
      <x:c r="O594" s="51"/>
    </x:row>
    <x:row r="595" ht="54" customHeight="1">
      <x:c r="A595" s="51"/>
      <x:c r="B595" s="51"/>
      <x:c r="C595" s="51"/>
      <x:c r="D595" s="51"/>
      <x:c r="E595" s="51"/>
      <x:c r="F595" s="51"/>
      <x:c r="G595" s="51"/>
      <x:c r="H595" s="51"/>
      <x:c r="I595" s="51"/>
      <x:c r="J595" s="51"/>
      <x:c r="K595" s="51"/>
      <x:c r="L595" s="51"/>
      <x:c r="M595" s="51"/>
      <x:c r="N595" s="51"/>
      <x:c r="O595" s="51"/>
    </x:row>
    <x:row r="596" ht="54" customHeight="1">
      <x:c r="A596" s="51"/>
      <x:c r="B596" s="51"/>
      <x:c r="C596" s="51"/>
      <x:c r="D596" s="51"/>
      <x:c r="E596" s="51"/>
      <x:c r="F596" s="51"/>
      <x:c r="G596" s="51"/>
      <x:c r="H596" s="51"/>
      <x:c r="I596" s="51"/>
      <x:c r="J596" s="51"/>
      <x:c r="K596" s="51"/>
      <x:c r="L596" s="51"/>
      <x:c r="M596" s="51"/>
      <x:c r="N596" s="51"/>
      <x:c r="O596" s="51"/>
    </x:row>
    <x:row r="597" ht="54" customHeight="1">
      <x:c r="A597" s="51"/>
      <x:c r="B597" s="51"/>
      <x:c r="C597" s="51"/>
      <x:c r="D597" s="51"/>
      <x:c r="E597" s="51"/>
      <x:c r="F597" s="51"/>
      <x:c r="G597" s="51"/>
      <x:c r="H597" s="51"/>
      <x:c r="I597" s="51"/>
      <x:c r="J597" s="51"/>
      <x:c r="K597" s="51"/>
      <x:c r="L597" s="51"/>
      <x:c r="M597" s="51"/>
      <x:c r="N597" s="51"/>
      <x:c r="O597" s="51"/>
    </x:row>
    <x:row r="598" ht="54" customHeight="1">
      <x:c r="A598" s="51"/>
      <x:c r="B598" s="51"/>
      <x:c r="C598" s="51"/>
      <x:c r="D598" s="51"/>
      <x:c r="E598" s="51"/>
      <x:c r="F598" s="51"/>
      <x:c r="G598" s="51"/>
      <x:c r="H598" s="51"/>
      <x:c r="I598" s="51"/>
      <x:c r="J598" s="51"/>
      <x:c r="K598" s="51"/>
      <x:c r="L598" s="51"/>
      <x:c r="M598" s="51"/>
      <x:c r="N598" s="51"/>
      <x:c r="O598" s="51"/>
    </x:row>
    <x:row r="599" ht="54" customHeight="1">
      <x:c r="A599" s="51"/>
      <x:c r="B599" s="51"/>
      <x:c r="C599" s="51"/>
      <x:c r="D599" s="51"/>
      <x:c r="E599" s="51"/>
      <x:c r="F599" s="51"/>
      <x:c r="G599" s="51"/>
      <x:c r="H599" s="51"/>
      <x:c r="I599" s="51"/>
      <x:c r="J599" s="51"/>
      <x:c r="K599" s="51"/>
      <x:c r="L599" s="51"/>
      <x:c r="M599" s="51"/>
      <x:c r="N599" s="51"/>
      <x:c r="O599" s="51"/>
    </x:row>
    <x:row r="600" ht="54" customHeight="1">
      <x:c r="A600" s="51"/>
      <x:c r="B600" s="51"/>
      <x:c r="C600" s="51"/>
      <x:c r="D600" s="51"/>
      <x:c r="E600" s="51"/>
      <x:c r="F600" s="51"/>
      <x:c r="G600" s="51"/>
      <x:c r="H600" s="51"/>
      <x:c r="I600" s="51"/>
      <x:c r="J600" s="51"/>
      <x:c r="K600" s="51"/>
      <x:c r="L600" s="51"/>
      <x:c r="M600" s="51"/>
      <x:c r="N600" s="51"/>
      <x:c r="O600" s="51"/>
    </x:row>
    <x:row r="601" ht="54" customHeight="1">
      <x:c r="A601" s="51"/>
      <x:c r="B601" s="51"/>
      <x:c r="C601" s="51"/>
      <x:c r="D601" s="51"/>
      <x:c r="E601" s="51"/>
      <x:c r="F601" s="51"/>
      <x:c r="G601" s="51"/>
      <x:c r="H601" s="51"/>
      <x:c r="I601" s="51"/>
      <x:c r="J601" s="51"/>
      <x:c r="K601" s="51"/>
      <x:c r="L601" s="51"/>
      <x:c r="M601" s="51"/>
      <x:c r="N601" s="51"/>
      <x:c r="O601" s="51"/>
    </x:row>
    <x:row r="602" ht="54" customHeight="1">
      <x:c r="A602" s="51"/>
      <x:c r="B602" s="51"/>
      <x:c r="C602" s="51"/>
      <x:c r="D602" s="51"/>
      <x:c r="E602" s="51"/>
      <x:c r="F602" s="51"/>
      <x:c r="G602" s="51"/>
      <x:c r="H602" s="51"/>
      <x:c r="I602" s="51"/>
      <x:c r="J602" s="51"/>
      <x:c r="K602" s="51"/>
      <x:c r="L602" s="51"/>
      <x:c r="M602" s="51"/>
      <x:c r="N602" s="51"/>
      <x:c r="O602" s="51"/>
    </x:row>
    <x:row r="603" ht="54" customHeight="1">
      <x:c r="A603" s="51"/>
      <x:c r="B603" s="51"/>
      <x:c r="C603" s="51"/>
      <x:c r="D603" s="51"/>
      <x:c r="E603" s="51"/>
      <x:c r="F603" s="51"/>
      <x:c r="G603" s="51"/>
      <x:c r="H603" s="51"/>
      <x:c r="I603" s="51"/>
      <x:c r="J603" s="51"/>
      <x:c r="K603" s="51"/>
      <x:c r="L603" s="51"/>
      <x:c r="M603" s="51"/>
      <x:c r="N603" s="51"/>
      <x:c r="O603" s="51"/>
    </x:row>
    <x:row r="604" ht="54" customHeight="1">
      <x:c r="A604" s="51"/>
      <x:c r="B604" s="51"/>
      <x:c r="C604" s="51"/>
      <x:c r="D604" s="51"/>
      <x:c r="E604" s="51"/>
      <x:c r="F604" s="51"/>
      <x:c r="G604" s="51"/>
      <x:c r="H604" s="51"/>
      <x:c r="I604" s="51"/>
      <x:c r="J604" s="51"/>
      <x:c r="K604" s="51"/>
      <x:c r="L604" s="51"/>
      <x:c r="M604" s="51"/>
      <x:c r="N604" s="51"/>
      <x:c r="O604" s="51"/>
    </x:row>
    <x:row r="605" ht="54" customHeight="1">
      <x:c r="A605" s="51"/>
      <x:c r="B605" s="51"/>
      <x:c r="C605" s="51"/>
      <x:c r="D605" s="51"/>
      <x:c r="E605" s="51"/>
      <x:c r="F605" s="51"/>
      <x:c r="G605" s="51"/>
      <x:c r="H605" s="51"/>
      <x:c r="I605" s="51"/>
      <x:c r="J605" s="51"/>
      <x:c r="K605" s="51"/>
      <x:c r="L605" s="51"/>
      <x:c r="M605" s="51"/>
      <x:c r="N605" s="51"/>
      <x:c r="O605" s="51"/>
    </x:row>
    <x:row r="606" ht="54" customHeight="1">
      <x:c r="A606" s="51"/>
      <x:c r="B606" s="51"/>
      <x:c r="C606" s="51"/>
      <x:c r="D606" s="51"/>
      <x:c r="E606" s="51"/>
      <x:c r="F606" s="51"/>
      <x:c r="G606" s="51"/>
      <x:c r="H606" s="51"/>
      <x:c r="I606" s="51"/>
      <x:c r="J606" s="51"/>
      <x:c r="K606" s="51"/>
      <x:c r="L606" s="51"/>
      <x:c r="M606" s="51"/>
      <x:c r="N606" s="51"/>
      <x:c r="O606" s="51"/>
    </x:row>
    <x:row r="607" ht="54" customHeight="1">
      <x:c r="A607" s="51"/>
      <x:c r="B607" s="51"/>
      <x:c r="C607" s="51"/>
      <x:c r="D607" s="51"/>
      <x:c r="E607" s="51"/>
      <x:c r="F607" s="51"/>
      <x:c r="G607" s="51"/>
      <x:c r="H607" s="51"/>
      <x:c r="I607" s="51"/>
      <x:c r="J607" s="51"/>
      <x:c r="K607" s="51"/>
      <x:c r="L607" s="51"/>
      <x:c r="M607" s="51"/>
      <x:c r="N607" s="51"/>
      <x:c r="O607" s="51"/>
    </x:row>
  </x:sheetData>
  <x:mergeCells>
    <x:mergeCell ref="A3:F3"/>
  </x:mergeCells>
  <x:pageMargins left="0.7" right="0.7" top="0.75" bottom="0.75" header="0.3" footer="0.3"/>
  <x:tableParts count="1">
    <x:tablePart xmlns:r="http://schemas.openxmlformats.org/officeDocument/2006/relationships" r:id="R8d0223176f744711"/>
  </x:tableParts>
</x:worksheet>
</file>