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6700" windowHeight="9975" activeTab="1"/>
  </bookViews>
  <sheets>
    <sheet name="Sheet1" sheetId="1" r:id="rId1"/>
    <sheet name="スケジュール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" i="2"/>
  <c r="Z5" l="1"/>
  <c r="Y4"/>
  <c r="AA5" l="1"/>
  <c r="Z6"/>
  <c r="Z4"/>
  <c r="Y6"/>
  <c r="AB5" l="1"/>
  <c r="AA6"/>
  <c r="AA4"/>
  <c r="AC5" l="1"/>
  <c r="AB6"/>
  <c r="AB4"/>
  <c r="AD5" l="1"/>
  <c r="AC6"/>
  <c r="AC4"/>
  <c r="AD6" l="1"/>
  <c r="AD4"/>
  <c r="AE5"/>
  <c r="AE6" l="1"/>
  <c r="AE4"/>
  <c r="AF5"/>
  <c r="AF6" l="1"/>
  <c r="AG5"/>
  <c r="AF4"/>
  <c r="AG4" l="1"/>
  <c r="AH5"/>
  <c r="AG6"/>
  <c r="AI5" l="1"/>
  <c r="AH6"/>
  <c r="AH4"/>
  <c r="AJ5" l="1"/>
  <c r="AI6"/>
  <c r="AI4"/>
  <c r="AJ6" l="1"/>
  <c r="AJ4"/>
  <c r="AK5"/>
  <c r="AL5" l="1"/>
  <c r="AK6"/>
  <c r="AK4"/>
  <c r="AL6" l="1"/>
  <c r="AL4"/>
  <c r="AM5"/>
  <c r="AN5" l="1"/>
  <c r="AM6"/>
  <c r="AM4"/>
  <c r="AO5" l="1"/>
  <c r="AN4"/>
  <c r="AN6"/>
  <c r="AO4" l="1"/>
  <c r="AP5"/>
  <c r="AO6"/>
  <c r="AQ5" l="1"/>
  <c r="AP6"/>
  <c r="AP4"/>
  <c r="AR5" l="1"/>
  <c r="AQ6"/>
  <c r="AQ4"/>
  <c r="AS5" l="1"/>
  <c r="AR6"/>
  <c r="AR4"/>
  <c r="AT5" l="1"/>
  <c r="AS6"/>
  <c r="AS4"/>
  <c r="AT6" l="1"/>
  <c r="AT4"/>
  <c r="AU5"/>
  <c r="AV5" l="1"/>
  <c r="AU4"/>
  <c r="AU6"/>
  <c r="AV6" l="1"/>
  <c r="AV4"/>
  <c r="AW5"/>
  <c r="AW4" l="1"/>
  <c r="AX5"/>
  <c r="AW6"/>
  <c r="AY5" l="1"/>
  <c r="AX6"/>
  <c r="AX4"/>
  <c r="AZ5" l="1"/>
  <c r="AY6"/>
  <c r="AY4"/>
  <c r="AZ6" l="1"/>
  <c r="AZ4"/>
  <c r="BA5"/>
  <c r="BB5" l="1"/>
  <c r="BA6"/>
  <c r="BA4"/>
  <c r="BB6" l="1"/>
  <c r="BB4"/>
  <c r="BC5"/>
  <c r="BC6" l="1"/>
  <c r="BC4"/>
  <c r="BD5"/>
  <c r="BD6" l="1"/>
  <c r="BE5"/>
  <c r="BD4"/>
  <c r="BE4" l="1"/>
  <c r="BF5"/>
  <c r="BE6"/>
  <c r="BG5" l="1"/>
  <c r="BF6"/>
  <c r="BF4"/>
  <c r="BH5" l="1"/>
  <c r="BG6"/>
  <c r="BG4"/>
  <c r="BI5" l="1"/>
  <c r="BH6"/>
  <c r="BH4"/>
  <c r="BJ5" l="1"/>
  <c r="BI6"/>
  <c r="BI4"/>
  <c r="BJ6" l="1"/>
  <c r="BJ4"/>
  <c r="BK5"/>
  <c r="BL5" l="1"/>
  <c r="BK4"/>
  <c r="BK6"/>
  <c r="BL4" l="1"/>
  <c r="BM5"/>
  <c r="BL6"/>
  <c r="BM4" l="1"/>
  <c r="BN5"/>
  <c r="BM6"/>
  <c r="BO5" l="1"/>
  <c r="BN6"/>
  <c r="BN4"/>
  <c r="BP5" l="1"/>
  <c r="BO6"/>
  <c r="BO4"/>
  <c r="BP6" l="1"/>
  <c r="BP4"/>
  <c r="BQ5"/>
  <c r="BR5" l="1"/>
  <c r="BQ6"/>
  <c r="BQ4"/>
  <c r="BR6" l="1"/>
  <c r="BR4"/>
  <c r="BS5"/>
  <c r="BS6" l="1"/>
  <c r="BT5"/>
  <c r="BS4"/>
  <c r="BT6" l="1"/>
  <c r="BT4"/>
  <c r="BU5"/>
  <c r="BU4" l="1"/>
  <c r="BV5"/>
  <c r="BU6"/>
  <c r="BW5" l="1"/>
  <c r="BV6"/>
  <c r="BV4"/>
  <c r="BX5" l="1"/>
  <c r="BW6"/>
  <c r="BW4"/>
  <c r="BY5" l="1"/>
  <c r="BX6"/>
  <c r="BX4"/>
  <c r="BZ5" l="1"/>
  <c r="BY6"/>
  <c r="BY4"/>
  <c r="BZ6" l="1"/>
  <c r="BZ4"/>
  <c r="CA5"/>
  <c r="CB5" l="1"/>
  <c r="CA6"/>
  <c r="CA4"/>
  <c r="CB6" l="1"/>
  <c r="CC5"/>
  <c r="CB4"/>
  <c r="CC4" l="1"/>
  <c r="CD5"/>
  <c r="CC6"/>
  <c r="CE5" l="1"/>
  <c r="CD6"/>
  <c r="CD4"/>
  <c r="CF5" l="1"/>
  <c r="CE6"/>
  <c r="CE4"/>
  <c r="CF6" l="1"/>
  <c r="CF4"/>
  <c r="CG5"/>
  <c r="CH5" l="1"/>
  <c r="CG6"/>
  <c r="CG4"/>
  <c r="CH6" l="1"/>
  <c r="CH4"/>
  <c r="CI5"/>
  <c r="CI4" l="1"/>
  <c r="CJ5"/>
  <c r="CI6"/>
  <c r="CJ6" l="1"/>
  <c r="CJ4"/>
</calcChain>
</file>

<file path=xl/sharedStrings.xml><?xml version="1.0" encoding="utf-8"?>
<sst xmlns="http://schemas.openxmlformats.org/spreadsheetml/2006/main" count="67" uniqueCount="36">
  <si>
    <t>プロジェクト名</t>
    <rPh sb="6" eb="7">
      <t>メイ</t>
    </rPh>
    <phoneticPr fontId="4"/>
  </si>
  <si>
    <t>開始日</t>
    <rPh sb="0" eb="3">
      <t>カイシビ</t>
    </rPh>
    <phoneticPr fontId="4"/>
  </si>
  <si>
    <t>終了日</t>
    <rPh sb="0" eb="3">
      <t>シュウリョウビ</t>
    </rPh>
    <phoneticPr fontId="4"/>
  </si>
  <si>
    <t>No</t>
    <phoneticPr fontId="4"/>
  </si>
  <si>
    <t>タスク</t>
    <phoneticPr fontId="4"/>
  </si>
  <si>
    <t>予定</t>
    <rPh sb="0" eb="2">
      <t>ヨテイ</t>
    </rPh>
    <phoneticPr fontId="4"/>
  </si>
  <si>
    <t>ステータス</t>
    <phoneticPr fontId="4"/>
  </si>
  <si>
    <t>カテゴリ</t>
    <phoneticPr fontId="4"/>
  </si>
  <si>
    <t>作業名</t>
    <rPh sb="0" eb="2">
      <t>サギョウ</t>
    </rPh>
    <rPh sb="2" eb="3">
      <t>メイ</t>
    </rPh>
    <phoneticPr fontId="4"/>
  </si>
  <si>
    <t>Node.js　書籍学習</t>
    <rPh sb="8" eb="10">
      <t>ショセキ</t>
    </rPh>
    <rPh sb="10" eb="12">
      <t>ガクシュウ</t>
    </rPh>
    <phoneticPr fontId="4"/>
  </si>
  <si>
    <t>予定</t>
    <rPh sb="0" eb="2">
      <t>ヨテイ</t>
    </rPh>
    <phoneticPr fontId="1"/>
  </si>
  <si>
    <t>実績</t>
    <rPh sb="0" eb="2">
      <t>ジッセキ</t>
    </rPh>
    <phoneticPr fontId="1"/>
  </si>
  <si>
    <t>設計</t>
    <rPh sb="0" eb="2">
      <t>セッケイ</t>
    </rPh>
    <phoneticPr fontId="1"/>
  </si>
  <si>
    <t>・機能一覧</t>
  </si>
  <si>
    <t>・画面一覧</t>
  </si>
  <si>
    <t>・画面仕様書</t>
  </si>
  <si>
    <t>・画面遷移図</t>
  </si>
  <si>
    <t>・DBテーブル一覧</t>
  </si>
  <si>
    <t>・DBテーブル定義書</t>
  </si>
  <si>
    <t>・ER図</t>
  </si>
  <si>
    <t>プロジェクト雛形の作成</t>
    <rPh sb="6" eb="8">
      <t>ヒナガタ</t>
    </rPh>
    <rPh sb="9" eb="11">
      <t>サクセイ</t>
    </rPh>
    <phoneticPr fontId="1"/>
  </si>
  <si>
    <t>ユーザー情報モデルの作成</t>
    <rPh sb="4" eb="6">
      <t>ジョウホウ</t>
    </rPh>
    <rPh sb="10" eb="12">
      <t>サクセイ</t>
    </rPh>
    <phoneticPr fontId="1"/>
  </si>
  <si>
    <t>設備情報モデルの作成</t>
    <rPh sb="0" eb="2">
      <t>セツビ</t>
    </rPh>
    <rPh sb="2" eb="4">
      <t>ジョウホウ</t>
    </rPh>
    <rPh sb="8" eb="10">
      <t>サクセイ</t>
    </rPh>
    <phoneticPr fontId="1"/>
  </si>
  <si>
    <t>拠点情報モデル作成</t>
    <rPh sb="0" eb="2">
      <t>キョテン</t>
    </rPh>
    <rPh sb="2" eb="4">
      <t>ジョウホウ</t>
    </rPh>
    <rPh sb="7" eb="9">
      <t>サクセイ</t>
    </rPh>
    <phoneticPr fontId="1"/>
  </si>
  <si>
    <t>予約情報モデル作成</t>
    <rPh sb="0" eb="2">
      <t>ヨヤク</t>
    </rPh>
    <rPh sb="2" eb="4">
      <t>ジョウホウ</t>
    </rPh>
    <rPh sb="7" eb="9">
      <t>サクセイ</t>
    </rPh>
    <phoneticPr fontId="1"/>
  </si>
  <si>
    <t>画面開発</t>
    <rPh sb="0" eb="2">
      <t>ガメン</t>
    </rPh>
    <rPh sb="2" eb="4">
      <t>カイハツ</t>
    </rPh>
    <phoneticPr fontId="1"/>
  </si>
  <si>
    <t>テスト項目作成</t>
    <rPh sb="3" eb="7">
      <t>コウモクサクセイ</t>
    </rPh>
    <phoneticPr fontId="1"/>
  </si>
  <si>
    <r>
      <rPr>
        <sz val="10"/>
        <color theme="1"/>
        <rFont val="Malgun Gothic Semilight"/>
        <family val="3"/>
        <charset val="129"/>
      </rPr>
      <t>　﹂</t>
    </r>
    <r>
      <rPr>
        <sz val="10"/>
        <color theme="1"/>
        <rFont val="メイリオ"/>
        <family val="3"/>
        <charset val="128"/>
      </rPr>
      <t>ログイン画面</t>
    </r>
    <rPh sb="6" eb="8">
      <t>ガメン</t>
    </rPh>
    <phoneticPr fontId="1"/>
  </si>
  <si>
    <r>
      <rPr>
        <sz val="10"/>
        <color theme="1"/>
        <rFont val="Malgun Gothic Semilight"/>
        <family val="3"/>
        <charset val="129"/>
      </rPr>
      <t>　﹂</t>
    </r>
    <r>
      <rPr>
        <sz val="10"/>
        <color theme="1"/>
        <rFont val="メイリオ"/>
        <family val="3"/>
        <charset val="128"/>
      </rPr>
      <t>メニュー画面　</t>
    </r>
    <rPh sb="6" eb="8">
      <t>ガメン</t>
    </rPh>
    <phoneticPr fontId="1"/>
  </si>
  <si>
    <r>
      <rPr>
        <sz val="10"/>
        <color theme="1"/>
        <rFont val="Malgun Gothic Semilight"/>
        <family val="3"/>
        <charset val="129"/>
      </rPr>
      <t>　﹂</t>
    </r>
    <r>
      <rPr>
        <sz val="10"/>
        <color theme="1"/>
        <rFont val="メイリオ"/>
        <family val="3"/>
        <charset val="128"/>
      </rPr>
      <t>会議室予約画面　</t>
    </r>
    <rPh sb="2" eb="5">
      <t>カイギシツ</t>
    </rPh>
    <rPh sb="5" eb="7">
      <t>ヨヤク</t>
    </rPh>
    <rPh sb="7" eb="9">
      <t>ガメン</t>
    </rPh>
    <phoneticPr fontId="1"/>
  </si>
  <si>
    <r>
      <rPr>
        <sz val="10"/>
        <color theme="1"/>
        <rFont val="Malgun Gothic Semilight"/>
        <family val="3"/>
        <charset val="129"/>
      </rPr>
      <t>　﹂</t>
    </r>
    <r>
      <rPr>
        <sz val="10"/>
        <color theme="1"/>
        <rFont val="メイリオ"/>
        <family val="3"/>
        <charset val="128"/>
      </rPr>
      <t>設備情報画面　</t>
    </r>
    <rPh sb="2" eb="4">
      <t>セツビ</t>
    </rPh>
    <rPh sb="4" eb="6">
      <t>ジョウホウ</t>
    </rPh>
    <rPh sb="6" eb="8">
      <t>ガメン</t>
    </rPh>
    <phoneticPr fontId="1"/>
  </si>
  <si>
    <r>
      <rPr>
        <sz val="10"/>
        <color theme="1"/>
        <rFont val="Malgun Gothic Semilight"/>
        <family val="3"/>
        <charset val="129"/>
      </rPr>
      <t>　﹂</t>
    </r>
    <r>
      <rPr>
        <sz val="10"/>
        <color theme="1"/>
        <rFont val="メイリオ"/>
        <family val="3"/>
        <charset val="128"/>
      </rPr>
      <t>予約状況確認画面　</t>
    </r>
    <rPh sb="2" eb="6">
      <t>ヨヤクジョウキョウ</t>
    </rPh>
    <rPh sb="6" eb="8">
      <t>カクニン</t>
    </rPh>
    <rPh sb="8" eb="10">
      <t>ガメン</t>
    </rPh>
    <phoneticPr fontId="1"/>
  </si>
  <si>
    <t>テスト実施</t>
    <rPh sb="3" eb="5">
      <t>ジッシ</t>
    </rPh>
    <phoneticPr fontId="1"/>
  </si>
  <si>
    <t>製造</t>
    <rPh sb="0" eb="2">
      <t>セイゾウ</t>
    </rPh>
    <phoneticPr fontId="1"/>
  </si>
  <si>
    <t>テスト</t>
    <phoneticPr fontId="1"/>
  </si>
  <si>
    <t>完了</t>
    <rPh sb="0" eb="2">
      <t>カンリョウ</t>
    </rPh>
    <phoneticPr fontId="1"/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</si>
</sst>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177" formatCode="m"/>
    <numFmt numFmtId="178" formatCode="yyyy/m;@"/>
    <numFmt numFmtId="179" formatCode="d"/>
    <numFmt numFmtId="180" formatCode="m/d"/>
  </numFmts>
  <fonts count="10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1"/>
      <color theme="1"/>
      <name val="メイリオ"/>
      <family val="3"/>
      <charset val="128"/>
    </font>
    <font>
      <sz val="6"/>
      <name val="Meiryo UI"/>
      <family val="2"/>
      <charset val="128"/>
    </font>
    <font>
      <b/>
      <sz val="16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theme="4" tint="0.39997558519241921"/>
      <name val="メイリオ"/>
      <family val="3"/>
      <charset val="128"/>
    </font>
    <font>
      <sz val="10"/>
      <color theme="1"/>
      <name val="Malgun Gothic Semilight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499984740745262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7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6" fillId="0" borderId="0" xfId="1" applyFont="1">
      <alignment vertical="center"/>
    </xf>
    <xf numFmtId="0" fontId="6" fillId="0" borderId="0" xfId="1" applyFont="1" applyAlignment="1">
      <alignment vertical="center"/>
    </xf>
    <xf numFmtId="177" fontId="6" fillId="0" borderId="4" xfId="1" applyNumberFormat="1" applyFont="1" applyBorder="1" applyAlignment="1">
      <alignment horizontal="center" vertical="center"/>
    </xf>
    <xf numFmtId="177" fontId="6" fillId="0" borderId="5" xfId="1" applyNumberFormat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center" vertical="center"/>
    </xf>
    <xf numFmtId="178" fontId="6" fillId="0" borderId="0" xfId="1" applyNumberFormat="1" applyFont="1" applyBorder="1" applyAlignment="1">
      <alignment vertical="center"/>
    </xf>
    <xf numFmtId="179" fontId="7" fillId="0" borderId="10" xfId="1" applyNumberFormat="1" applyFont="1" applyBorder="1" applyAlignment="1">
      <alignment horizontal="center" vertical="center"/>
    </xf>
    <xf numFmtId="0" fontId="7" fillId="0" borderId="0" xfId="1" applyFont="1">
      <alignment vertical="center"/>
    </xf>
    <xf numFmtId="0" fontId="6" fillId="0" borderId="10" xfId="1" applyFont="1" applyBorder="1" applyAlignment="1">
      <alignment horizontal="center" vertical="center"/>
    </xf>
    <xf numFmtId="0" fontId="6" fillId="3" borderId="0" xfId="1" applyFont="1" applyFill="1" applyAlignment="1">
      <alignment vertical="center"/>
    </xf>
    <xf numFmtId="0" fontId="8" fillId="0" borderId="10" xfId="1" applyFont="1" applyFill="1" applyBorder="1">
      <alignment vertical="center"/>
    </xf>
    <xf numFmtId="179" fontId="7" fillId="4" borderId="10" xfId="1" applyNumberFormat="1" applyFont="1" applyFill="1" applyBorder="1" applyAlignment="1">
      <alignment horizontal="center" vertical="center"/>
    </xf>
    <xf numFmtId="0" fontId="6" fillId="4" borderId="10" xfId="1" applyFont="1" applyFill="1" applyBorder="1" applyAlignment="1">
      <alignment horizontal="center" vertical="center"/>
    </xf>
    <xf numFmtId="0" fontId="6" fillId="0" borderId="11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6" fillId="0" borderId="12" xfId="1" applyFont="1" applyBorder="1" applyAlignment="1">
      <alignment vertical="center"/>
    </xf>
    <xf numFmtId="0" fontId="6" fillId="0" borderId="7" xfId="1" applyFont="1" applyBorder="1" applyAlignment="1">
      <alignment vertical="center"/>
    </xf>
    <xf numFmtId="0" fontId="6" fillId="0" borderId="8" xfId="1" applyFont="1" applyBorder="1" applyAlignment="1">
      <alignment vertical="center"/>
    </xf>
    <xf numFmtId="0" fontId="6" fillId="0" borderId="9" xfId="1" applyFont="1" applyBorder="1" applyAlignment="1">
      <alignment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10" xfId="1" applyFont="1" applyBorder="1" applyAlignment="1">
      <alignment horizontal="left" vertical="center" indent="1"/>
    </xf>
    <xf numFmtId="180" fontId="6" fillId="0" borderId="4" xfId="1" applyNumberFormat="1" applyFont="1" applyBorder="1" applyAlignment="1">
      <alignment horizontal="center" vertical="center"/>
    </xf>
    <xf numFmtId="180" fontId="6" fillId="0" borderId="5" xfId="1" applyNumberFormat="1" applyFont="1" applyBorder="1" applyAlignment="1">
      <alignment horizontal="center" vertical="center"/>
    </xf>
    <xf numFmtId="180" fontId="6" fillId="0" borderId="6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vertical="center"/>
    </xf>
    <xf numFmtId="0" fontId="6" fillId="0" borderId="2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6" fillId="0" borderId="4" xfId="1" applyFont="1" applyBorder="1" applyAlignment="1">
      <alignment horizontal="left" vertical="center" indent="1"/>
    </xf>
    <xf numFmtId="0" fontId="6" fillId="0" borderId="5" xfId="1" applyFont="1" applyBorder="1" applyAlignment="1">
      <alignment horizontal="left" vertical="center" indent="1"/>
    </xf>
    <xf numFmtId="0" fontId="6" fillId="0" borderId="6" xfId="1" applyFont="1" applyBorder="1" applyAlignment="1">
      <alignment horizontal="left" vertical="center" indent="1"/>
    </xf>
    <xf numFmtId="180" fontId="6" fillId="0" borderId="10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 indent="1"/>
    </xf>
    <xf numFmtId="0" fontId="5" fillId="0" borderId="2" xfId="1" applyFont="1" applyBorder="1" applyAlignment="1">
      <alignment horizontal="left" vertical="center" indent="1"/>
    </xf>
    <xf numFmtId="0" fontId="5" fillId="0" borderId="3" xfId="1" applyFont="1" applyBorder="1" applyAlignment="1">
      <alignment horizontal="left" vertical="center" indent="1"/>
    </xf>
    <xf numFmtId="0" fontId="5" fillId="0" borderId="7" xfId="1" applyFont="1" applyBorder="1" applyAlignment="1">
      <alignment horizontal="left" vertical="center" indent="1"/>
    </xf>
    <xf numFmtId="0" fontId="5" fillId="0" borderId="8" xfId="1" applyFont="1" applyBorder="1" applyAlignment="1">
      <alignment horizontal="left" vertical="center" indent="1"/>
    </xf>
    <xf numFmtId="0" fontId="5" fillId="0" borderId="9" xfId="1" applyFont="1" applyBorder="1" applyAlignment="1">
      <alignment horizontal="left" vertical="center" indent="1"/>
    </xf>
    <xf numFmtId="0" fontId="6" fillId="0" borderId="1" xfId="1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6" fillId="0" borderId="12" xfId="1" applyFont="1" applyBorder="1" applyAlignment="1">
      <alignment horizontal="left" vertical="center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176" fontId="6" fillId="0" borderId="4" xfId="1" applyNumberFormat="1" applyFont="1" applyBorder="1" applyAlignment="1">
      <alignment horizontal="center" vertical="center"/>
    </xf>
    <xf numFmtId="176" fontId="6" fillId="0" borderId="5" xfId="1" applyNumberFormat="1" applyFont="1" applyBorder="1" applyAlignment="1">
      <alignment horizontal="center" vertical="center"/>
    </xf>
    <xf numFmtId="176" fontId="6" fillId="0" borderId="6" xfId="1" applyNumberFormat="1" applyFont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10" xfId="1" applyFont="1" applyFill="1" applyBorder="1" applyAlignment="1">
      <alignment horizontal="center" vertical="center"/>
    </xf>
    <xf numFmtId="0" fontId="7" fillId="2" borderId="10" xfId="1" applyFont="1" applyFill="1" applyBorder="1" applyAlignment="1">
      <alignment horizontal="center" vertical="center"/>
    </xf>
    <xf numFmtId="0" fontId="6" fillId="2" borderId="10" xfId="1" applyFont="1" applyFill="1" applyBorder="1" applyAlignment="1">
      <alignment horizontal="center" vertical="center" shrinkToFi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</cellXfs>
  <cellStyles count="2">
    <cellStyle name="標準" xfId="0" builtinId="0"/>
    <cellStyle name="標準 2" xfId="1"/>
  </cellStyles>
  <dxfs count="6">
    <dxf>
      <fill>
        <patternFill>
          <bgColor theme="4" tint="0.59996337778862885"/>
        </patternFill>
      </fill>
    </dxf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19050</xdr:rowOff>
    </xdr:from>
    <xdr:to>
      <xdr:col>4</xdr:col>
      <xdr:colOff>228600</xdr:colOff>
      <xdr:row>2</xdr:row>
      <xdr:rowOff>152400</xdr:rowOff>
    </xdr:to>
    <xdr:sp macro="" textlink="">
      <xdr:nvSpPr>
        <xdr:cNvPr id="8" name="右矢印 7"/>
        <xdr:cNvSpPr/>
      </xdr:nvSpPr>
      <xdr:spPr>
        <a:xfrm>
          <a:off x="1000125" y="590550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9525</xdr:colOff>
      <xdr:row>6</xdr:row>
      <xdr:rowOff>57150</xdr:rowOff>
    </xdr:from>
    <xdr:to>
      <xdr:col>24</xdr:col>
      <xdr:colOff>228600</xdr:colOff>
      <xdr:row>6</xdr:row>
      <xdr:rowOff>190500</xdr:rowOff>
    </xdr:to>
    <xdr:sp macro="" textlink="">
      <xdr:nvSpPr>
        <xdr:cNvPr id="4" name="右矢印 3"/>
        <xdr:cNvSpPr/>
      </xdr:nvSpPr>
      <xdr:spPr>
        <a:xfrm>
          <a:off x="6086475" y="1390650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0</xdr:colOff>
      <xdr:row>7</xdr:row>
      <xdr:rowOff>0</xdr:rowOff>
    </xdr:from>
    <xdr:to>
      <xdr:col>26</xdr:col>
      <xdr:colOff>219075</xdr:colOff>
      <xdr:row>7</xdr:row>
      <xdr:rowOff>133350</xdr:rowOff>
    </xdr:to>
    <xdr:sp macro="" textlink="">
      <xdr:nvSpPr>
        <xdr:cNvPr id="5" name="右矢印 4"/>
        <xdr:cNvSpPr/>
      </xdr:nvSpPr>
      <xdr:spPr>
        <a:xfrm>
          <a:off x="6572250" y="1571625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0</xdr:colOff>
      <xdr:row>8</xdr:row>
      <xdr:rowOff>0</xdr:rowOff>
    </xdr:from>
    <xdr:to>
      <xdr:col>26</xdr:col>
      <xdr:colOff>219075</xdr:colOff>
      <xdr:row>8</xdr:row>
      <xdr:rowOff>133350</xdr:rowOff>
    </xdr:to>
    <xdr:sp macro="" textlink="">
      <xdr:nvSpPr>
        <xdr:cNvPr id="6" name="右矢印 5"/>
        <xdr:cNvSpPr/>
      </xdr:nvSpPr>
      <xdr:spPr>
        <a:xfrm>
          <a:off x="6572250" y="1809750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0</xdr:colOff>
      <xdr:row>9</xdr:row>
      <xdr:rowOff>0</xdr:rowOff>
    </xdr:from>
    <xdr:to>
      <xdr:col>28</xdr:col>
      <xdr:colOff>219075</xdr:colOff>
      <xdr:row>9</xdr:row>
      <xdr:rowOff>133350</xdr:rowOff>
    </xdr:to>
    <xdr:sp macro="" textlink="">
      <xdr:nvSpPr>
        <xdr:cNvPr id="7" name="右矢印 6"/>
        <xdr:cNvSpPr/>
      </xdr:nvSpPr>
      <xdr:spPr>
        <a:xfrm>
          <a:off x="7067550" y="2047875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0</xdr:colOff>
      <xdr:row>10</xdr:row>
      <xdr:rowOff>0</xdr:rowOff>
    </xdr:from>
    <xdr:to>
      <xdr:col>28</xdr:col>
      <xdr:colOff>219075</xdr:colOff>
      <xdr:row>10</xdr:row>
      <xdr:rowOff>133350</xdr:rowOff>
    </xdr:to>
    <xdr:sp macro="" textlink="">
      <xdr:nvSpPr>
        <xdr:cNvPr id="9" name="右矢印 8"/>
        <xdr:cNvSpPr/>
      </xdr:nvSpPr>
      <xdr:spPr>
        <a:xfrm>
          <a:off x="7067550" y="2286000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0</xdr:colOff>
      <xdr:row>12</xdr:row>
      <xdr:rowOff>57150</xdr:rowOff>
    </xdr:from>
    <xdr:to>
      <xdr:col>30</xdr:col>
      <xdr:colOff>219075</xdr:colOff>
      <xdr:row>12</xdr:row>
      <xdr:rowOff>180975</xdr:rowOff>
    </xdr:to>
    <xdr:sp macro="" textlink="">
      <xdr:nvSpPr>
        <xdr:cNvPr id="10" name="右矢印 9"/>
        <xdr:cNvSpPr/>
      </xdr:nvSpPr>
      <xdr:spPr>
        <a:xfrm>
          <a:off x="7315200" y="2819400"/>
          <a:ext cx="466725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13</xdr:row>
      <xdr:rowOff>57150</xdr:rowOff>
    </xdr:from>
    <xdr:to>
      <xdr:col>31</xdr:col>
      <xdr:colOff>219075</xdr:colOff>
      <xdr:row>13</xdr:row>
      <xdr:rowOff>190500</xdr:rowOff>
    </xdr:to>
    <xdr:sp macro="" textlink="">
      <xdr:nvSpPr>
        <xdr:cNvPr id="11" name="右矢印 10"/>
        <xdr:cNvSpPr/>
      </xdr:nvSpPr>
      <xdr:spPr>
        <a:xfrm>
          <a:off x="7810500" y="3057525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19050</xdr:colOff>
      <xdr:row>14</xdr:row>
      <xdr:rowOff>57150</xdr:rowOff>
    </xdr:from>
    <xdr:to>
      <xdr:col>38</xdr:col>
      <xdr:colOff>28575</xdr:colOff>
      <xdr:row>14</xdr:row>
      <xdr:rowOff>209550</xdr:rowOff>
    </xdr:to>
    <xdr:sp macro="" textlink="">
      <xdr:nvSpPr>
        <xdr:cNvPr id="12" name="右矢印 11"/>
        <xdr:cNvSpPr/>
      </xdr:nvSpPr>
      <xdr:spPr>
        <a:xfrm>
          <a:off x="8324850" y="3295650"/>
          <a:ext cx="1247775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14</xdr:row>
      <xdr:rowOff>47625</xdr:rowOff>
    </xdr:from>
    <xdr:to>
      <xdr:col>42</xdr:col>
      <xdr:colOff>219075</xdr:colOff>
      <xdr:row>14</xdr:row>
      <xdr:rowOff>180975</xdr:rowOff>
    </xdr:to>
    <xdr:sp macro="" textlink="">
      <xdr:nvSpPr>
        <xdr:cNvPr id="13" name="右矢印 12"/>
        <xdr:cNvSpPr/>
      </xdr:nvSpPr>
      <xdr:spPr>
        <a:xfrm>
          <a:off x="10534650" y="3286125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247649</xdr:colOff>
      <xdr:row>15</xdr:row>
      <xdr:rowOff>47625</xdr:rowOff>
    </xdr:from>
    <xdr:to>
      <xdr:col>47</xdr:col>
      <xdr:colOff>238124</xdr:colOff>
      <xdr:row>15</xdr:row>
      <xdr:rowOff>190500</xdr:rowOff>
    </xdr:to>
    <xdr:sp macro="" textlink="">
      <xdr:nvSpPr>
        <xdr:cNvPr id="14" name="右矢印 13"/>
        <xdr:cNvSpPr/>
      </xdr:nvSpPr>
      <xdr:spPr>
        <a:xfrm>
          <a:off x="10782299" y="3524250"/>
          <a:ext cx="1228725" cy="1428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</xdr:colOff>
      <xdr:row>16</xdr:row>
      <xdr:rowOff>57150</xdr:rowOff>
    </xdr:from>
    <xdr:to>
      <xdr:col>50</xdr:col>
      <xdr:colOff>238125</xdr:colOff>
      <xdr:row>16</xdr:row>
      <xdr:rowOff>180975</xdr:rowOff>
    </xdr:to>
    <xdr:sp macro="" textlink="">
      <xdr:nvSpPr>
        <xdr:cNvPr id="15" name="右矢印 14"/>
        <xdr:cNvSpPr/>
      </xdr:nvSpPr>
      <xdr:spPr>
        <a:xfrm>
          <a:off x="12020551" y="3771900"/>
          <a:ext cx="733424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0</xdr:colOff>
      <xdr:row>18</xdr:row>
      <xdr:rowOff>38100</xdr:rowOff>
    </xdr:from>
    <xdr:to>
      <xdr:col>52</xdr:col>
      <xdr:colOff>219075</xdr:colOff>
      <xdr:row>18</xdr:row>
      <xdr:rowOff>171450</xdr:rowOff>
    </xdr:to>
    <xdr:sp macro="" textlink="">
      <xdr:nvSpPr>
        <xdr:cNvPr id="16" name="右矢印 15"/>
        <xdr:cNvSpPr/>
      </xdr:nvSpPr>
      <xdr:spPr>
        <a:xfrm>
          <a:off x="13011150" y="4229100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9525</xdr:colOff>
      <xdr:row>19</xdr:row>
      <xdr:rowOff>57150</xdr:rowOff>
    </xdr:from>
    <xdr:to>
      <xdr:col>53</xdr:col>
      <xdr:colOff>228600</xdr:colOff>
      <xdr:row>19</xdr:row>
      <xdr:rowOff>190500</xdr:rowOff>
    </xdr:to>
    <xdr:sp macro="" textlink="">
      <xdr:nvSpPr>
        <xdr:cNvPr id="17" name="右矢印 16"/>
        <xdr:cNvSpPr/>
      </xdr:nvSpPr>
      <xdr:spPr>
        <a:xfrm>
          <a:off x="13268325" y="4486275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0</xdr:colOff>
      <xdr:row>20</xdr:row>
      <xdr:rowOff>57150</xdr:rowOff>
    </xdr:from>
    <xdr:to>
      <xdr:col>54</xdr:col>
      <xdr:colOff>219075</xdr:colOff>
      <xdr:row>20</xdr:row>
      <xdr:rowOff>190500</xdr:rowOff>
    </xdr:to>
    <xdr:sp macro="" textlink="">
      <xdr:nvSpPr>
        <xdr:cNvPr id="18" name="右矢印 17"/>
        <xdr:cNvSpPr/>
      </xdr:nvSpPr>
      <xdr:spPr>
        <a:xfrm>
          <a:off x="13506450" y="4724400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55</xdr:col>
      <xdr:colOff>0</xdr:colOff>
      <xdr:row>21</xdr:row>
      <xdr:rowOff>47625</xdr:rowOff>
    </xdr:from>
    <xdr:to>
      <xdr:col>55</xdr:col>
      <xdr:colOff>219075</xdr:colOff>
      <xdr:row>21</xdr:row>
      <xdr:rowOff>180975</xdr:rowOff>
    </xdr:to>
    <xdr:sp macro="" textlink="">
      <xdr:nvSpPr>
        <xdr:cNvPr id="19" name="右矢印 18"/>
        <xdr:cNvSpPr/>
      </xdr:nvSpPr>
      <xdr:spPr>
        <a:xfrm>
          <a:off x="13754100" y="4953000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55</xdr:col>
      <xdr:colOff>0</xdr:colOff>
      <xdr:row>22</xdr:row>
      <xdr:rowOff>47625</xdr:rowOff>
    </xdr:from>
    <xdr:to>
      <xdr:col>55</xdr:col>
      <xdr:colOff>219075</xdr:colOff>
      <xdr:row>22</xdr:row>
      <xdr:rowOff>180975</xdr:rowOff>
    </xdr:to>
    <xdr:sp macro="" textlink="">
      <xdr:nvSpPr>
        <xdr:cNvPr id="20" name="右矢印 19"/>
        <xdr:cNvSpPr/>
      </xdr:nvSpPr>
      <xdr:spPr>
        <a:xfrm>
          <a:off x="13754100" y="5191125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0</xdr:colOff>
      <xdr:row>24</xdr:row>
      <xdr:rowOff>47625</xdr:rowOff>
    </xdr:from>
    <xdr:to>
      <xdr:col>57</xdr:col>
      <xdr:colOff>219075</xdr:colOff>
      <xdr:row>24</xdr:row>
      <xdr:rowOff>180975</xdr:rowOff>
    </xdr:to>
    <xdr:sp macro="" textlink="">
      <xdr:nvSpPr>
        <xdr:cNvPr id="21" name="右矢印 20"/>
        <xdr:cNvSpPr/>
      </xdr:nvSpPr>
      <xdr:spPr>
        <a:xfrm>
          <a:off x="14249400" y="5667375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58</xdr:col>
      <xdr:colOff>9525</xdr:colOff>
      <xdr:row>25</xdr:row>
      <xdr:rowOff>66675</xdr:rowOff>
    </xdr:from>
    <xdr:to>
      <xdr:col>58</xdr:col>
      <xdr:colOff>228600</xdr:colOff>
      <xdr:row>25</xdr:row>
      <xdr:rowOff>200025</xdr:rowOff>
    </xdr:to>
    <xdr:sp macro="" textlink="">
      <xdr:nvSpPr>
        <xdr:cNvPr id="22" name="右矢印 21"/>
        <xdr:cNvSpPr/>
      </xdr:nvSpPr>
      <xdr:spPr>
        <a:xfrm>
          <a:off x="14506575" y="5924550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0</xdr:colOff>
      <xdr:row>26</xdr:row>
      <xdr:rowOff>38100</xdr:rowOff>
    </xdr:from>
    <xdr:to>
      <xdr:col>59</xdr:col>
      <xdr:colOff>219075</xdr:colOff>
      <xdr:row>26</xdr:row>
      <xdr:rowOff>171450</xdr:rowOff>
    </xdr:to>
    <xdr:sp macro="" textlink="">
      <xdr:nvSpPr>
        <xdr:cNvPr id="23" name="右矢印 22"/>
        <xdr:cNvSpPr/>
      </xdr:nvSpPr>
      <xdr:spPr>
        <a:xfrm>
          <a:off x="14744700" y="6134100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0</xdr:colOff>
      <xdr:row>27</xdr:row>
      <xdr:rowOff>47625</xdr:rowOff>
    </xdr:from>
    <xdr:to>
      <xdr:col>60</xdr:col>
      <xdr:colOff>219075</xdr:colOff>
      <xdr:row>27</xdr:row>
      <xdr:rowOff>180975</xdr:rowOff>
    </xdr:to>
    <xdr:sp macro="" textlink="">
      <xdr:nvSpPr>
        <xdr:cNvPr id="24" name="右矢印 23"/>
        <xdr:cNvSpPr/>
      </xdr:nvSpPr>
      <xdr:spPr>
        <a:xfrm>
          <a:off x="14992350" y="6381750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0</xdr:colOff>
      <xdr:row>28</xdr:row>
      <xdr:rowOff>57150</xdr:rowOff>
    </xdr:from>
    <xdr:to>
      <xdr:col>61</xdr:col>
      <xdr:colOff>219075</xdr:colOff>
      <xdr:row>28</xdr:row>
      <xdr:rowOff>190500</xdr:rowOff>
    </xdr:to>
    <xdr:sp macro="" textlink="">
      <xdr:nvSpPr>
        <xdr:cNvPr id="25" name="右矢印 24"/>
        <xdr:cNvSpPr/>
      </xdr:nvSpPr>
      <xdr:spPr>
        <a:xfrm>
          <a:off x="15240000" y="6629400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4"/>
  <sheetViews>
    <sheetView workbookViewId="0">
      <selection activeCell="B40" sqref="B40"/>
    </sheetView>
  </sheetViews>
  <sheetFormatPr defaultRowHeight="13.5"/>
  <cols>
    <col min="2" max="2" width="28.75" bestFit="1" customWidth="1"/>
  </cols>
  <sheetData>
    <row r="1" spans="1:2">
      <c r="A1" t="s">
        <v>12</v>
      </c>
    </row>
    <row r="3" spans="1:2">
      <c r="B3" t="s">
        <v>13</v>
      </c>
    </row>
    <row r="4" spans="1:2">
      <c r="B4" t="s">
        <v>14</v>
      </c>
    </row>
    <row r="5" spans="1:2">
      <c r="B5" t="s">
        <v>15</v>
      </c>
    </row>
    <row r="6" spans="1:2">
      <c r="B6" t="s">
        <v>16</v>
      </c>
    </row>
    <row r="7" spans="1:2">
      <c r="B7" t="s">
        <v>17</v>
      </c>
    </row>
    <row r="8" spans="1:2">
      <c r="B8" t="s">
        <v>18</v>
      </c>
    </row>
    <row r="9" spans="1:2">
      <c r="B9" t="s">
        <v>19</v>
      </c>
    </row>
    <row r="34" spans="3:3">
      <c r="C34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43"/>
  <sheetViews>
    <sheetView showGridLines="0" tabSelected="1" view="pageBreakPreview" zoomScaleSheetLayoutView="100" workbookViewId="0">
      <pane xSplit="24" ySplit="2" topLeftCell="AS9" activePane="bottomRight" state="frozen"/>
      <selection pane="topRight" activeCell="Y1" sqref="Y1"/>
      <selection pane="bottomLeft" activeCell="A3" sqref="A3"/>
      <selection pane="bottomRight" activeCell="V25" sqref="V25:X29"/>
    </sheetView>
  </sheetViews>
  <sheetFormatPr defaultColWidth="3.25" defaultRowHeight="15" customHeight="1"/>
  <cols>
    <col min="1" max="14" width="3.25" style="2"/>
    <col min="15" max="15" width="5" style="2" customWidth="1"/>
    <col min="16" max="27" width="3.25" style="2"/>
    <col min="28" max="29" width="3.25" style="2" customWidth="1"/>
    <col min="30" max="32" width="3.25" style="2"/>
    <col min="33" max="33" width="3.25" style="2" customWidth="1"/>
    <col min="34" max="16384" width="3.25" style="2"/>
  </cols>
  <sheetData>
    <row r="1" spans="1:90" ht="22.5" customHeight="1">
      <c r="A1" s="60" t="s">
        <v>0</v>
      </c>
      <c r="B1" s="61"/>
      <c r="C1" s="61"/>
      <c r="D1" s="61"/>
      <c r="E1" s="61"/>
      <c r="F1" s="61"/>
      <c r="G1" s="61"/>
      <c r="H1" s="36" t="s">
        <v>9</v>
      </c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8"/>
      <c r="AD1" s="54" t="s">
        <v>1</v>
      </c>
      <c r="AE1" s="55"/>
      <c r="AF1" s="55"/>
      <c r="AG1" s="56"/>
      <c r="AH1" s="51">
        <v>44418</v>
      </c>
      <c r="AI1" s="52"/>
      <c r="AJ1" s="52"/>
      <c r="AK1" s="52"/>
      <c r="AL1" s="52"/>
      <c r="AM1" s="52"/>
      <c r="AN1" s="53"/>
    </row>
    <row r="2" spans="1:90" ht="22.5" customHeight="1">
      <c r="A2" s="62"/>
      <c r="B2" s="63"/>
      <c r="C2" s="63"/>
      <c r="D2" s="63"/>
      <c r="E2" s="63"/>
      <c r="F2" s="63"/>
      <c r="G2" s="63"/>
      <c r="H2" s="39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1"/>
      <c r="AD2" s="54" t="s">
        <v>2</v>
      </c>
      <c r="AE2" s="55"/>
      <c r="AF2" s="55"/>
      <c r="AG2" s="56"/>
      <c r="AH2" s="51">
        <v>44469</v>
      </c>
      <c r="AI2" s="52"/>
      <c r="AJ2" s="52"/>
      <c r="AK2" s="52"/>
      <c r="AL2" s="52"/>
      <c r="AM2" s="52"/>
      <c r="AN2" s="53"/>
    </row>
    <row r="3" spans="1:90" ht="15" customHeight="1">
      <c r="A3" s="3"/>
      <c r="B3" s="11"/>
      <c r="C3" s="3" t="s">
        <v>10</v>
      </c>
      <c r="E3" s="3"/>
      <c r="F3" s="3" t="s">
        <v>11</v>
      </c>
      <c r="G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90" ht="15" customHeight="1">
      <c r="A4" s="57" t="s">
        <v>3</v>
      </c>
      <c r="B4" s="57"/>
      <c r="C4" s="58" t="s">
        <v>4</v>
      </c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7" t="s">
        <v>5</v>
      </c>
      <c r="Q4" s="57"/>
      <c r="R4" s="57"/>
      <c r="S4" s="57"/>
      <c r="T4" s="57"/>
      <c r="U4" s="57"/>
      <c r="V4" s="59" t="s">
        <v>6</v>
      </c>
      <c r="W4" s="59"/>
      <c r="X4" s="59"/>
      <c r="Y4" s="4">
        <f>AH1</f>
        <v>44418</v>
      </c>
      <c r="Z4" s="5" t="str">
        <f>IF(DAY(Z5)=1,Z5,"")</f>
        <v/>
      </c>
      <c r="AA4" s="5" t="str">
        <f t="shared" ref="AA4:CJ4" si="0">IF(DAY(AA5)=1,AA5,"")</f>
        <v/>
      </c>
      <c r="AB4" s="5" t="str">
        <f t="shared" si="0"/>
        <v/>
      </c>
      <c r="AC4" s="5" t="str">
        <f t="shared" si="0"/>
        <v/>
      </c>
      <c r="AD4" s="5" t="str">
        <f t="shared" si="0"/>
        <v/>
      </c>
      <c r="AE4" s="5" t="str">
        <f t="shared" si="0"/>
        <v/>
      </c>
      <c r="AF4" s="5" t="str">
        <f t="shared" si="0"/>
        <v/>
      </c>
      <c r="AG4" s="5" t="str">
        <f t="shared" si="0"/>
        <v/>
      </c>
      <c r="AH4" s="5" t="str">
        <f t="shared" si="0"/>
        <v/>
      </c>
      <c r="AI4" s="5" t="str">
        <f t="shared" si="0"/>
        <v/>
      </c>
      <c r="AJ4" s="5" t="str">
        <f t="shared" si="0"/>
        <v/>
      </c>
      <c r="AK4" s="5" t="str">
        <f t="shared" si="0"/>
        <v/>
      </c>
      <c r="AL4" s="5" t="str">
        <f t="shared" si="0"/>
        <v/>
      </c>
      <c r="AM4" s="5" t="str">
        <f t="shared" si="0"/>
        <v/>
      </c>
      <c r="AN4" s="5" t="str">
        <f t="shared" si="0"/>
        <v/>
      </c>
      <c r="AO4" s="5" t="str">
        <f t="shared" si="0"/>
        <v/>
      </c>
      <c r="AP4" s="5" t="str">
        <f t="shared" si="0"/>
        <v/>
      </c>
      <c r="AQ4" s="5" t="str">
        <f t="shared" si="0"/>
        <v/>
      </c>
      <c r="AR4" s="5" t="str">
        <f t="shared" si="0"/>
        <v/>
      </c>
      <c r="AS4" s="5" t="str">
        <f t="shared" si="0"/>
        <v/>
      </c>
      <c r="AT4" s="5" t="str">
        <f t="shared" si="0"/>
        <v/>
      </c>
      <c r="AU4" s="5">
        <f t="shared" si="0"/>
        <v>44440</v>
      </c>
      <c r="AV4" s="5" t="str">
        <f t="shared" si="0"/>
        <v/>
      </c>
      <c r="AW4" s="5" t="str">
        <f t="shared" si="0"/>
        <v/>
      </c>
      <c r="AX4" s="5" t="str">
        <f t="shared" si="0"/>
        <v/>
      </c>
      <c r="AY4" s="5" t="str">
        <f t="shared" si="0"/>
        <v/>
      </c>
      <c r="AZ4" s="5" t="str">
        <f t="shared" si="0"/>
        <v/>
      </c>
      <c r="BA4" s="5" t="str">
        <f t="shared" si="0"/>
        <v/>
      </c>
      <c r="BB4" s="5" t="str">
        <f t="shared" si="0"/>
        <v/>
      </c>
      <c r="BC4" s="5" t="str">
        <f t="shared" si="0"/>
        <v/>
      </c>
      <c r="BD4" s="5" t="str">
        <f t="shared" si="0"/>
        <v/>
      </c>
      <c r="BE4" s="5" t="str">
        <f t="shared" si="0"/>
        <v/>
      </c>
      <c r="BF4" s="5" t="str">
        <f t="shared" si="0"/>
        <v/>
      </c>
      <c r="BG4" s="5" t="str">
        <f t="shared" si="0"/>
        <v/>
      </c>
      <c r="BH4" s="5" t="str">
        <f t="shared" si="0"/>
        <v/>
      </c>
      <c r="BI4" s="5" t="str">
        <f t="shared" si="0"/>
        <v/>
      </c>
      <c r="BJ4" s="5" t="str">
        <f t="shared" si="0"/>
        <v/>
      </c>
      <c r="BK4" s="5" t="str">
        <f t="shared" si="0"/>
        <v/>
      </c>
      <c r="BL4" s="5" t="str">
        <f t="shared" si="0"/>
        <v/>
      </c>
      <c r="BM4" s="5" t="str">
        <f t="shared" si="0"/>
        <v/>
      </c>
      <c r="BN4" s="5" t="str">
        <f t="shared" si="0"/>
        <v/>
      </c>
      <c r="BO4" s="5" t="str">
        <f t="shared" si="0"/>
        <v/>
      </c>
      <c r="BP4" s="5" t="str">
        <f t="shared" si="0"/>
        <v/>
      </c>
      <c r="BQ4" s="5" t="str">
        <f t="shared" si="0"/>
        <v/>
      </c>
      <c r="BR4" s="5" t="str">
        <f t="shared" si="0"/>
        <v/>
      </c>
      <c r="BS4" s="5" t="str">
        <f t="shared" si="0"/>
        <v/>
      </c>
      <c r="BT4" s="5" t="str">
        <f t="shared" si="0"/>
        <v/>
      </c>
      <c r="BU4" s="5" t="str">
        <f t="shared" si="0"/>
        <v/>
      </c>
      <c r="BV4" s="5" t="str">
        <f t="shared" si="0"/>
        <v/>
      </c>
      <c r="BW4" s="5" t="str">
        <f t="shared" si="0"/>
        <v/>
      </c>
      <c r="BX4" s="5" t="str">
        <f t="shared" si="0"/>
        <v/>
      </c>
      <c r="BY4" s="5">
        <f t="shared" si="0"/>
        <v>44470</v>
      </c>
      <c r="BZ4" s="5" t="str">
        <f t="shared" si="0"/>
        <v/>
      </c>
      <c r="CA4" s="5" t="str">
        <f t="shared" si="0"/>
        <v/>
      </c>
      <c r="CB4" s="5" t="str">
        <f t="shared" si="0"/>
        <v/>
      </c>
      <c r="CC4" s="5" t="str">
        <f t="shared" si="0"/>
        <v/>
      </c>
      <c r="CD4" s="5" t="str">
        <f t="shared" si="0"/>
        <v/>
      </c>
      <c r="CE4" s="5" t="str">
        <f t="shared" si="0"/>
        <v/>
      </c>
      <c r="CF4" s="5" t="str">
        <f t="shared" si="0"/>
        <v/>
      </c>
      <c r="CG4" s="5" t="str">
        <f t="shared" si="0"/>
        <v/>
      </c>
      <c r="CH4" s="5" t="str">
        <f t="shared" si="0"/>
        <v/>
      </c>
      <c r="CI4" s="5" t="str">
        <f t="shared" si="0"/>
        <v/>
      </c>
      <c r="CJ4" s="6" t="str">
        <f t="shared" si="0"/>
        <v/>
      </c>
      <c r="CK4" s="7"/>
      <c r="CL4" s="7"/>
    </row>
    <row r="5" spans="1:90" s="9" customFormat="1" ht="15" customHeight="1">
      <c r="A5" s="57"/>
      <c r="B5" s="57"/>
      <c r="C5" s="57" t="s">
        <v>7</v>
      </c>
      <c r="D5" s="57"/>
      <c r="E5" s="57"/>
      <c r="F5" s="57"/>
      <c r="G5" s="57"/>
      <c r="H5" s="57" t="s">
        <v>8</v>
      </c>
      <c r="I5" s="57"/>
      <c r="J5" s="57"/>
      <c r="K5" s="57"/>
      <c r="L5" s="57"/>
      <c r="M5" s="57"/>
      <c r="N5" s="57"/>
      <c r="O5" s="57"/>
      <c r="P5" s="57" t="s">
        <v>1</v>
      </c>
      <c r="Q5" s="57"/>
      <c r="R5" s="57"/>
      <c r="S5" s="57" t="s">
        <v>2</v>
      </c>
      <c r="T5" s="57"/>
      <c r="U5" s="57"/>
      <c r="V5" s="59"/>
      <c r="W5" s="59"/>
      <c r="X5" s="59"/>
      <c r="Y5" s="8">
        <f>AH1</f>
        <v>44418</v>
      </c>
      <c r="Z5" s="8">
        <f t="shared" ref="Z5:CJ5" si="1">Y5+1</f>
        <v>44419</v>
      </c>
      <c r="AA5" s="8">
        <f t="shared" si="1"/>
        <v>44420</v>
      </c>
      <c r="AB5" s="8">
        <f t="shared" si="1"/>
        <v>44421</v>
      </c>
      <c r="AC5" s="8">
        <f t="shared" si="1"/>
        <v>44422</v>
      </c>
      <c r="AD5" s="8">
        <f t="shared" si="1"/>
        <v>44423</v>
      </c>
      <c r="AE5" s="8">
        <f t="shared" si="1"/>
        <v>44424</v>
      </c>
      <c r="AF5" s="8">
        <f t="shared" si="1"/>
        <v>44425</v>
      </c>
      <c r="AG5" s="8">
        <f t="shared" si="1"/>
        <v>44426</v>
      </c>
      <c r="AH5" s="8">
        <f t="shared" si="1"/>
        <v>44427</v>
      </c>
      <c r="AI5" s="8">
        <f t="shared" si="1"/>
        <v>44428</v>
      </c>
      <c r="AJ5" s="8">
        <f t="shared" si="1"/>
        <v>44429</v>
      </c>
      <c r="AK5" s="13">
        <f t="shared" si="1"/>
        <v>44430</v>
      </c>
      <c r="AL5" s="13">
        <f t="shared" si="1"/>
        <v>44431</v>
      </c>
      <c r="AM5" s="8">
        <f t="shared" si="1"/>
        <v>44432</v>
      </c>
      <c r="AN5" s="8">
        <f t="shared" si="1"/>
        <v>44433</v>
      </c>
      <c r="AO5" s="8">
        <f t="shared" si="1"/>
        <v>44434</v>
      </c>
      <c r="AP5" s="8">
        <f t="shared" si="1"/>
        <v>44435</v>
      </c>
      <c r="AQ5" s="8">
        <f t="shared" si="1"/>
        <v>44436</v>
      </c>
      <c r="AR5" s="8">
        <f t="shared" si="1"/>
        <v>44437</v>
      </c>
      <c r="AS5" s="8">
        <f t="shared" si="1"/>
        <v>44438</v>
      </c>
      <c r="AT5" s="8">
        <f t="shared" si="1"/>
        <v>44439</v>
      </c>
      <c r="AU5" s="8">
        <f t="shared" si="1"/>
        <v>44440</v>
      </c>
      <c r="AV5" s="8">
        <f t="shared" si="1"/>
        <v>44441</v>
      </c>
      <c r="AW5" s="8">
        <f t="shared" si="1"/>
        <v>44442</v>
      </c>
      <c r="AX5" s="8">
        <f t="shared" si="1"/>
        <v>44443</v>
      </c>
      <c r="AY5" s="8">
        <f t="shared" si="1"/>
        <v>44444</v>
      </c>
      <c r="AZ5" s="8">
        <f t="shared" si="1"/>
        <v>44445</v>
      </c>
      <c r="BA5" s="8">
        <f t="shared" si="1"/>
        <v>44446</v>
      </c>
      <c r="BB5" s="8">
        <f t="shared" si="1"/>
        <v>44447</v>
      </c>
      <c r="BC5" s="8">
        <f t="shared" si="1"/>
        <v>44448</v>
      </c>
      <c r="BD5" s="8">
        <f t="shared" si="1"/>
        <v>44449</v>
      </c>
      <c r="BE5" s="8">
        <f t="shared" si="1"/>
        <v>44450</v>
      </c>
      <c r="BF5" s="8">
        <f t="shared" si="1"/>
        <v>44451</v>
      </c>
      <c r="BG5" s="8">
        <f t="shared" si="1"/>
        <v>44452</v>
      </c>
      <c r="BH5" s="8">
        <f t="shared" si="1"/>
        <v>44453</v>
      </c>
      <c r="BI5" s="8">
        <f t="shared" si="1"/>
        <v>44454</v>
      </c>
      <c r="BJ5" s="8">
        <f t="shared" si="1"/>
        <v>44455</v>
      </c>
      <c r="BK5" s="8">
        <f t="shared" si="1"/>
        <v>44456</v>
      </c>
      <c r="BL5" s="8">
        <f t="shared" si="1"/>
        <v>44457</v>
      </c>
      <c r="BM5" s="8">
        <f t="shared" si="1"/>
        <v>44458</v>
      </c>
      <c r="BN5" s="8">
        <f t="shared" si="1"/>
        <v>44459</v>
      </c>
      <c r="BO5" s="8">
        <f t="shared" si="1"/>
        <v>44460</v>
      </c>
      <c r="BP5" s="8">
        <f t="shared" si="1"/>
        <v>44461</v>
      </c>
      <c r="BQ5" s="8">
        <f t="shared" si="1"/>
        <v>44462</v>
      </c>
      <c r="BR5" s="8">
        <f t="shared" si="1"/>
        <v>44463</v>
      </c>
      <c r="BS5" s="8">
        <f t="shared" si="1"/>
        <v>44464</v>
      </c>
      <c r="BT5" s="8">
        <f t="shared" si="1"/>
        <v>44465</v>
      </c>
      <c r="BU5" s="8">
        <f t="shared" si="1"/>
        <v>44466</v>
      </c>
      <c r="BV5" s="8">
        <f t="shared" si="1"/>
        <v>44467</v>
      </c>
      <c r="BW5" s="8">
        <f t="shared" si="1"/>
        <v>44468</v>
      </c>
      <c r="BX5" s="8">
        <f t="shared" si="1"/>
        <v>44469</v>
      </c>
      <c r="BY5" s="8">
        <f t="shared" si="1"/>
        <v>44470</v>
      </c>
      <c r="BZ5" s="8">
        <f t="shared" si="1"/>
        <v>44471</v>
      </c>
      <c r="CA5" s="8">
        <f t="shared" si="1"/>
        <v>44472</v>
      </c>
      <c r="CB5" s="8">
        <f t="shared" si="1"/>
        <v>44473</v>
      </c>
      <c r="CC5" s="8">
        <f t="shared" si="1"/>
        <v>44474</v>
      </c>
      <c r="CD5" s="8">
        <f t="shared" si="1"/>
        <v>44475</v>
      </c>
      <c r="CE5" s="8">
        <f t="shared" si="1"/>
        <v>44476</v>
      </c>
      <c r="CF5" s="8">
        <f t="shared" si="1"/>
        <v>44477</v>
      </c>
      <c r="CG5" s="8">
        <f t="shared" si="1"/>
        <v>44478</v>
      </c>
      <c r="CH5" s="8">
        <f t="shared" si="1"/>
        <v>44479</v>
      </c>
      <c r="CI5" s="8">
        <f t="shared" si="1"/>
        <v>44480</v>
      </c>
      <c r="CJ5" s="8">
        <f t="shared" si="1"/>
        <v>44481</v>
      </c>
    </row>
    <row r="6" spans="1:90" ht="15" customHeight="1">
      <c r="A6" s="57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9"/>
      <c r="W6" s="59"/>
      <c r="X6" s="59"/>
      <c r="Y6" s="10" t="str">
        <f>TEXT(Y5,"aaa")</f>
        <v>火</v>
      </c>
      <c r="Z6" s="10" t="str">
        <f t="shared" ref="Z6:AC6" si="2">TEXT(Z5,"aaa")</f>
        <v>水</v>
      </c>
      <c r="AA6" s="10" t="str">
        <f t="shared" si="2"/>
        <v>木</v>
      </c>
      <c r="AB6" s="10" t="str">
        <f t="shared" si="2"/>
        <v>金</v>
      </c>
      <c r="AC6" s="10" t="str">
        <f t="shared" si="2"/>
        <v>土</v>
      </c>
      <c r="AD6" s="10" t="str">
        <f>TEXT(AD5,"aaa")</f>
        <v>日</v>
      </c>
      <c r="AE6" s="10" t="str">
        <f t="shared" ref="AE6:CJ6" si="3">TEXT(AE5,"aaa")</f>
        <v>月</v>
      </c>
      <c r="AF6" s="10" t="str">
        <f t="shared" si="3"/>
        <v>火</v>
      </c>
      <c r="AG6" s="10" t="str">
        <f t="shared" si="3"/>
        <v>水</v>
      </c>
      <c r="AH6" s="10" t="str">
        <f t="shared" si="3"/>
        <v>木</v>
      </c>
      <c r="AI6" s="10" t="str">
        <f t="shared" si="3"/>
        <v>金</v>
      </c>
      <c r="AJ6" s="10" t="str">
        <f t="shared" si="3"/>
        <v>土</v>
      </c>
      <c r="AK6" s="14" t="str">
        <f t="shared" si="3"/>
        <v>日</v>
      </c>
      <c r="AL6" s="14" t="str">
        <f t="shared" si="3"/>
        <v>月</v>
      </c>
      <c r="AM6" s="10" t="str">
        <f t="shared" si="3"/>
        <v>火</v>
      </c>
      <c r="AN6" s="10" t="str">
        <f t="shared" si="3"/>
        <v>水</v>
      </c>
      <c r="AO6" s="10" t="str">
        <f t="shared" si="3"/>
        <v>木</v>
      </c>
      <c r="AP6" s="10" t="str">
        <f t="shared" si="3"/>
        <v>金</v>
      </c>
      <c r="AQ6" s="10" t="str">
        <f t="shared" si="3"/>
        <v>土</v>
      </c>
      <c r="AR6" s="10" t="str">
        <f t="shared" si="3"/>
        <v>日</v>
      </c>
      <c r="AS6" s="10" t="str">
        <f t="shared" si="3"/>
        <v>月</v>
      </c>
      <c r="AT6" s="10" t="str">
        <f t="shared" si="3"/>
        <v>火</v>
      </c>
      <c r="AU6" s="10" t="str">
        <f t="shared" si="3"/>
        <v>水</v>
      </c>
      <c r="AV6" s="10" t="str">
        <f t="shared" si="3"/>
        <v>木</v>
      </c>
      <c r="AW6" s="10" t="str">
        <f t="shared" si="3"/>
        <v>金</v>
      </c>
      <c r="AX6" s="10" t="str">
        <f t="shared" si="3"/>
        <v>土</v>
      </c>
      <c r="AY6" s="10" t="str">
        <f t="shared" si="3"/>
        <v>日</v>
      </c>
      <c r="AZ6" s="10" t="str">
        <f t="shared" si="3"/>
        <v>月</v>
      </c>
      <c r="BA6" s="10" t="str">
        <f t="shared" si="3"/>
        <v>火</v>
      </c>
      <c r="BB6" s="10" t="str">
        <f t="shared" si="3"/>
        <v>水</v>
      </c>
      <c r="BC6" s="10" t="str">
        <f t="shared" si="3"/>
        <v>木</v>
      </c>
      <c r="BD6" s="10" t="str">
        <f t="shared" si="3"/>
        <v>金</v>
      </c>
      <c r="BE6" s="10" t="str">
        <f t="shared" si="3"/>
        <v>土</v>
      </c>
      <c r="BF6" s="10" t="str">
        <f t="shared" si="3"/>
        <v>日</v>
      </c>
      <c r="BG6" s="10" t="str">
        <f t="shared" si="3"/>
        <v>月</v>
      </c>
      <c r="BH6" s="10" t="str">
        <f t="shared" si="3"/>
        <v>火</v>
      </c>
      <c r="BI6" s="10" t="str">
        <f t="shared" si="3"/>
        <v>水</v>
      </c>
      <c r="BJ6" s="10" t="str">
        <f t="shared" si="3"/>
        <v>木</v>
      </c>
      <c r="BK6" s="10" t="str">
        <f t="shared" si="3"/>
        <v>金</v>
      </c>
      <c r="BL6" s="10" t="str">
        <f t="shared" si="3"/>
        <v>土</v>
      </c>
      <c r="BM6" s="10" t="str">
        <f t="shared" si="3"/>
        <v>日</v>
      </c>
      <c r="BN6" s="10" t="str">
        <f t="shared" si="3"/>
        <v>月</v>
      </c>
      <c r="BO6" s="10" t="str">
        <f t="shared" si="3"/>
        <v>火</v>
      </c>
      <c r="BP6" s="10" t="str">
        <f t="shared" si="3"/>
        <v>水</v>
      </c>
      <c r="BQ6" s="10" t="str">
        <f t="shared" si="3"/>
        <v>木</v>
      </c>
      <c r="BR6" s="10" t="str">
        <f t="shared" si="3"/>
        <v>金</v>
      </c>
      <c r="BS6" s="10" t="str">
        <f t="shared" si="3"/>
        <v>土</v>
      </c>
      <c r="BT6" s="10" t="str">
        <f t="shared" si="3"/>
        <v>日</v>
      </c>
      <c r="BU6" s="10" t="str">
        <f t="shared" si="3"/>
        <v>月</v>
      </c>
      <c r="BV6" s="10" t="str">
        <f t="shared" si="3"/>
        <v>火</v>
      </c>
      <c r="BW6" s="10" t="str">
        <f t="shared" si="3"/>
        <v>水</v>
      </c>
      <c r="BX6" s="10" t="str">
        <f t="shared" si="3"/>
        <v>木</v>
      </c>
      <c r="BY6" s="10" t="str">
        <f t="shared" si="3"/>
        <v>金</v>
      </c>
      <c r="BZ6" s="10" t="str">
        <f t="shared" si="3"/>
        <v>土</v>
      </c>
      <c r="CA6" s="10" t="str">
        <f t="shared" si="3"/>
        <v>日</v>
      </c>
      <c r="CB6" s="10" t="str">
        <f t="shared" si="3"/>
        <v>月</v>
      </c>
      <c r="CC6" s="10" t="str">
        <f t="shared" si="3"/>
        <v>火</v>
      </c>
      <c r="CD6" s="10" t="str">
        <f t="shared" si="3"/>
        <v>水</v>
      </c>
      <c r="CE6" s="10" t="str">
        <f t="shared" si="3"/>
        <v>木</v>
      </c>
      <c r="CF6" s="10" t="str">
        <f t="shared" si="3"/>
        <v>金</v>
      </c>
      <c r="CG6" s="10" t="str">
        <f t="shared" si="3"/>
        <v>土</v>
      </c>
      <c r="CH6" s="10" t="str">
        <f t="shared" si="3"/>
        <v>日</v>
      </c>
      <c r="CI6" s="10" t="str">
        <f t="shared" si="3"/>
        <v>月</v>
      </c>
      <c r="CJ6" s="10" t="str">
        <f t="shared" si="3"/>
        <v>火</v>
      </c>
    </row>
    <row r="7" spans="1:90" ht="18.75" customHeight="1">
      <c r="A7" s="24"/>
      <c r="B7" s="24"/>
      <c r="C7" s="42" t="s">
        <v>33</v>
      </c>
      <c r="D7" s="43"/>
      <c r="E7" s="43"/>
      <c r="F7" s="43"/>
      <c r="G7" s="44"/>
      <c r="H7" s="32" t="s">
        <v>20</v>
      </c>
      <c r="I7" s="33"/>
      <c r="J7" s="33"/>
      <c r="K7" s="33"/>
      <c r="L7" s="33"/>
      <c r="M7" s="33"/>
      <c r="N7" s="33"/>
      <c r="O7" s="34"/>
      <c r="P7" s="35">
        <v>44418</v>
      </c>
      <c r="Q7" s="35"/>
      <c r="R7" s="35"/>
      <c r="S7" s="35">
        <v>44418</v>
      </c>
      <c r="T7" s="35"/>
      <c r="U7" s="35"/>
      <c r="V7" s="21" t="s">
        <v>35</v>
      </c>
      <c r="W7" s="22"/>
      <c r="X7" s="23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</row>
    <row r="8" spans="1:90" ht="18.75" customHeight="1">
      <c r="A8" s="24"/>
      <c r="B8" s="24"/>
      <c r="C8" s="45"/>
      <c r="D8" s="46"/>
      <c r="E8" s="46"/>
      <c r="F8" s="46"/>
      <c r="G8" s="47"/>
      <c r="H8" s="32" t="s">
        <v>21</v>
      </c>
      <c r="I8" s="33"/>
      <c r="J8" s="33"/>
      <c r="K8" s="33"/>
      <c r="L8" s="33"/>
      <c r="M8" s="33"/>
      <c r="N8" s="33"/>
      <c r="O8" s="34"/>
      <c r="P8" s="26">
        <v>44420</v>
      </c>
      <c r="Q8" s="27"/>
      <c r="R8" s="28"/>
      <c r="S8" s="26">
        <v>44420</v>
      </c>
      <c r="T8" s="27"/>
      <c r="U8" s="28"/>
      <c r="V8" s="21" t="s">
        <v>35</v>
      </c>
      <c r="W8" s="22"/>
      <c r="X8" s="23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</row>
    <row r="9" spans="1:90" ht="18.75" customHeight="1">
      <c r="A9" s="24"/>
      <c r="B9" s="24"/>
      <c r="C9" s="45"/>
      <c r="D9" s="46"/>
      <c r="E9" s="46"/>
      <c r="F9" s="46"/>
      <c r="G9" s="47"/>
      <c r="H9" s="32" t="s">
        <v>22</v>
      </c>
      <c r="I9" s="33"/>
      <c r="J9" s="33"/>
      <c r="K9" s="33"/>
      <c r="L9" s="33"/>
      <c r="M9" s="33"/>
      <c r="N9" s="33"/>
      <c r="O9" s="34"/>
      <c r="P9" s="26">
        <v>44420</v>
      </c>
      <c r="Q9" s="27"/>
      <c r="R9" s="28"/>
      <c r="S9" s="26">
        <v>44420</v>
      </c>
      <c r="T9" s="27"/>
      <c r="U9" s="28"/>
      <c r="V9" s="21" t="s">
        <v>35</v>
      </c>
      <c r="W9" s="22"/>
      <c r="X9" s="23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</row>
    <row r="10" spans="1:90" ht="18.75" customHeight="1">
      <c r="A10" s="24"/>
      <c r="B10" s="24"/>
      <c r="C10" s="45"/>
      <c r="D10" s="46"/>
      <c r="E10" s="46"/>
      <c r="F10" s="46"/>
      <c r="G10" s="47"/>
      <c r="H10" s="32" t="s">
        <v>23</v>
      </c>
      <c r="I10" s="33"/>
      <c r="J10" s="33"/>
      <c r="K10" s="33"/>
      <c r="L10" s="33"/>
      <c r="M10" s="33"/>
      <c r="N10" s="33"/>
      <c r="O10" s="34"/>
      <c r="P10" s="26">
        <v>44421</v>
      </c>
      <c r="Q10" s="27"/>
      <c r="R10" s="28"/>
      <c r="S10" s="26">
        <v>44421</v>
      </c>
      <c r="T10" s="27"/>
      <c r="U10" s="28"/>
      <c r="V10" s="21" t="s">
        <v>35</v>
      </c>
      <c r="W10" s="22"/>
      <c r="X10" s="23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</row>
    <row r="11" spans="1:90" ht="18.75" customHeight="1">
      <c r="A11" s="24"/>
      <c r="B11" s="24"/>
      <c r="C11" s="45"/>
      <c r="D11" s="46"/>
      <c r="E11" s="46"/>
      <c r="F11" s="46"/>
      <c r="G11" s="47"/>
      <c r="H11" s="32" t="s">
        <v>24</v>
      </c>
      <c r="I11" s="33"/>
      <c r="J11" s="33"/>
      <c r="K11" s="33"/>
      <c r="L11" s="33"/>
      <c r="M11" s="33"/>
      <c r="N11" s="33"/>
      <c r="O11" s="34"/>
      <c r="P11" s="26">
        <v>44421</v>
      </c>
      <c r="Q11" s="27"/>
      <c r="R11" s="28"/>
      <c r="S11" s="26">
        <v>44421</v>
      </c>
      <c r="T11" s="27"/>
      <c r="U11" s="28"/>
      <c r="V11" s="21" t="s">
        <v>35</v>
      </c>
      <c r="W11" s="22"/>
      <c r="X11" s="23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</row>
    <row r="12" spans="1:90" ht="18.75" customHeight="1">
      <c r="A12" s="24"/>
      <c r="B12" s="24"/>
      <c r="C12" s="45"/>
      <c r="D12" s="46"/>
      <c r="E12" s="46"/>
      <c r="F12" s="46"/>
      <c r="G12" s="47"/>
      <c r="H12" s="32" t="s">
        <v>25</v>
      </c>
      <c r="I12" s="33"/>
      <c r="J12" s="33"/>
      <c r="K12" s="33"/>
      <c r="L12" s="33"/>
      <c r="M12" s="33"/>
      <c r="N12" s="33"/>
      <c r="O12" s="34"/>
      <c r="P12" s="26">
        <v>44422</v>
      </c>
      <c r="Q12" s="27"/>
      <c r="R12" s="28"/>
      <c r="S12" s="26">
        <v>44445</v>
      </c>
      <c r="T12" s="27"/>
      <c r="U12" s="28"/>
      <c r="V12" s="21"/>
      <c r="W12" s="22"/>
      <c r="X12" s="23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</row>
    <row r="13" spans="1:90" ht="18.75" customHeight="1">
      <c r="A13" s="24"/>
      <c r="B13" s="24"/>
      <c r="C13" s="45"/>
      <c r="D13" s="46"/>
      <c r="E13" s="46"/>
      <c r="F13" s="46"/>
      <c r="G13" s="47"/>
      <c r="H13" s="32" t="s">
        <v>27</v>
      </c>
      <c r="I13" s="33"/>
      <c r="J13" s="33"/>
      <c r="K13" s="33"/>
      <c r="L13" s="33"/>
      <c r="M13" s="33"/>
      <c r="N13" s="33"/>
      <c r="O13" s="34"/>
      <c r="P13" s="26">
        <v>44422</v>
      </c>
      <c r="Q13" s="27"/>
      <c r="R13" s="28"/>
      <c r="S13" s="26">
        <v>44424</v>
      </c>
      <c r="T13" s="27"/>
      <c r="U13" s="28"/>
      <c r="V13" s="21" t="s">
        <v>35</v>
      </c>
      <c r="W13" s="22"/>
      <c r="X13" s="23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</row>
    <row r="14" spans="1:90" ht="18.75" customHeight="1">
      <c r="A14" s="24"/>
      <c r="B14" s="24"/>
      <c r="C14" s="45"/>
      <c r="D14" s="46"/>
      <c r="E14" s="46"/>
      <c r="F14" s="46"/>
      <c r="G14" s="47"/>
      <c r="H14" s="32" t="s">
        <v>28</v>
      </c>
      <c r="I14" s="33"/>
      <c r="J14" s="33"/>
      <c r="K14" s="33"/>
      <c r="L14" s="33"/>
      <c r="M14" s="33"/>
      <c r="N14" s="33"/>
      <c r="O14" s="34"/>
      <c r="P14" s="26">
        <v>44425</v>
      </c>
      <c r="Q14" s="27"/>
      <c r="R14" s="28"/>
      <c r="S14" s="26">
        <v>44426</v>
      </c>
      <c r="T14" s="27"/>
      <c r="U14" s="28"/>
      <c r="V14" s="21" t="s">
        <v>35</v>
      </c>
      <c r="W14" s="22"/>
      <c r="X14" s="23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</row>
    <row r="15" spans="1:90" ht="18.75" customHeight="1">
      <c r="A15" s="24"/>
      <c r="B15" s="24"/>
      <c r="C15" s="45"/>
      <c r="D15" s="46"/>
      <c r="E15" s="46"/>
      <c r="F15" s="46"/>
      <c r="G15" s="47"/>
      <c r="H15" s="32" t="s">
        <v>29</v>
      </c>
      <c r="I15" s="33"/>
      <c r="J15" s="33"/>
      <c r="K15" s="33"/>
      <c r="L15" s="33"/>
      <c r="M15" s="33"/>
      <c r="N15" s="33"/>
      <c r="O15" s="34"/>
      <c r="P15" s="26">
        <v>44427</v>
      </c>
      <c r="Q15" s="27"/>
      <c r="R15" s="28"/>
      <c r="S15" s="26">
        <v>44431</v>
      </c>
      <c r="T15" s="27"/>
      <c r="U15" s="28"/>
      <c r="V15" s="21" t="s">
        <v>35</v>
      </c>
      <c r="W15" s="22"/>
      <c r="X15" s="23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</row>
    <row r="16" spans="1:90" ht="18.75" customHeight="1">
      <c r="A16" s="24"/>
      <c r="B16" s="24"/>
      <c r="C16" s="45"/>
      <c r="D16" s="46"/>
      <c r="E16" s="46"/>
      <c r="F16" s="46"/>
      <c r="G16" s="47"/>
      <c r="H16" s="32" t="s">
        <v>30</v>
      </c>
      <c r="I16" s="33"/>
      <c r="J16" s="33"/>
      <c r="K16" s="33"/>
      <c r="L16" s="33"/>
      <c r="M16" s="33"/>
      <c r="N16" s="33"/>
      <c r="O16" s="34"/>
      <c r="P16" s="26">
        <v>44432</v>
      </c>
      <c r="Q16" s="27"/>
      <c r="R16" s="28"/>
      <c r="S16" s="26">
        <v>44440</v>
      </c>
      <c r="T16" s="27"/>
      <c r="U16" s="28"/>
      <c r="V16" s="21" t="s">
        <v>35</v>
      </c>
      <c r="W16" s="22"/>
      <c r="X16" s="23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</row>
    <row r="17" spans="1:88" ht="18.75" customHeight="1">
      <c r="A17" s="24"/>
      <c r="B17" s="24"/>
      <c r="C17" s="48"/>
      <c r="D17" s="49"/>
      <c r="E17" s="49"/>
      <c r="F17" s="49"/>
      <c r="G17" s="50"/>
      <c r="H17" s="32" t="s">
        <v>31</v>
      </c>
      <c r="I17" s="33"/>
      <c r="J17" s="33"/>
      <c r="K17" s="33"/>
      <c r="L17" s="33"/>
      <c r="M17" s="33"/>
      <c r="N17" s="33"/>
      <c r="O17" s="34"/>
      <c r="P17" s="26">
        <v>44441</v>
      </c>
      <c r="Q17" s="27"/>
      <c r="R17" s="28"/>
      <c r="S17" s="26">
        <v>44445</v>
      </c>
      <c r="T17" s="27"/>
      <c r="U17" s="28"/>
      <c r="V17" s="21" t="s">
        <v>35</v>
      </c>
      <c r="W17" s="22"/>
      <c r="X17" s="23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</row>
    <row r="18" spans="1:88" ht="18.75" customHeight="1">
      <c r="A18" s="24"/>
      <c r="B18" s="24"/>
      <c r="C18" s="64" t="s">
        <v>34</v>
      </c>
      <c r="D18" s="65"/>
      <c r="E18" s="65"/>
      <c r="F18" s="65"/>
      <c r="G18" s="66"/>
      <c r="H18" s="32" t="s">
        <v>26</v>
      </c>
      <c r="I18" s="33"/>
      <c r="J18" s="33"/>
      <c r="K18" s="33"/>
      <c r="L18" s="33"/>
      <c r="M18" s="33"/>
      <c r="N18" s="33"/>
      <c r="O18" s="34"/>
      <c r="P18" s="26">
        <v>44446</v>
      </c>
      <c r="Q18" s="27"/>
      <c r="R18" s="28"/>
      <c r="S18" s="26">
        <v>44450</v>
      </c>
      <c r="T18" s="27"/>
      <c r="U18" s="28"/>
      <c r="V18" s="21"/>
      <c r="W18" s="22"/>
      <c r="X18" s="23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</row>
    <row r="19" spans="1:88" ht="18.75" customHeight="1">
      <c r="A19" s="24"/>
      <c r="B19" s="24"/>
      <c r="C19" s="45"/>
      <c r="D19" s="46"/>
      <c r="E19" s="46"/>
      <c r="F19" s="46"/>
      <c r="G19" s="47"/>
      <c r="H19" s="32" t="s">
        <v>27</v>
      </c>
      <c r="I19" s="33"/>
      <c r="J19" s="33"/>
      <c r="K19" s="33"/>
      <c r="L19" s="33"/>
      <c r="M19" s="33"/>
      <c r="N19" s="33"/>
      <c r="O19" s="34"/>
      <c r="P19" s="26">
        <v>44446</v>
      </c>
      <c r="Q19" s="27"/>
      <c r="R19" s="28"/>
      <c r="S19" s="26">
        <v>44446</v>
      </c>
      <c r="T19" s="27"/>
      <c r="U19" s="28"/>
      <c r="V19" s="21" t="s">
        <v>35</v>
      </c>
      <c r="W19" s="22"/>
      <c r="X19" s="23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</row>
    <row r="20" spans="1:88" ht="18.75" customHeight="1">
      <c r="A20" s="24"/>
      <c r="B20" s="24"/>
      <c r="C20" s="45"/>
      <c r="D20" s="46"/>
      <c r="E20" s="46"/>
      <c r="F20" s="46"/>
      <c r="G20" s="47"/>
      <c r="H20" s="32" t="s">
        <v>28</v>
      </c>
      <c r="I20" s="33"/>
      <c r="J20" s="33"/>
      <c r="K20" s="33"/>
      <c r="L20" s="33"/>
      <c r="M20" s="33"/>
      <c r="N20" s="33"/>
      <c r="O20" s="34"/>
      <c r="P20" s="26">
        <v>44447</v>
      </c>
      <c r="Q20" s="27"/>
      <c r="R20" s="28"/>
      <c r="S20" s="26">
        <v>44447</v>
      </c>
      <c r="T20" s="27"/>
      <c r="U20" s="28"/>
      <c r="V20" s="21" t="s">
        <v>35</v>
      </c>
      <c r="W20" s="22"/>
      <c r="X20" s="23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</row>
    <row r="21" spans="1:88" ht="18.75" customHeight="1">
      <c r="A21" s="24"/>
      <c r="B21" s="24"/>
      <c r="C21" s="45"/>
      <c r="D21" s="46"/>
      <c r="E21" s="46"/>
      <c r="F21" s="46"/>
      <c r="G21" s="47"/>
      <c r="H21" s="32" t="s">
        <v>29</v>
      </c>
      <c r="I21" s="33"/>
      <c r="J21" s="33"/>
      <c r="K21" s="33"/>
      <c r="L21" s="33"/>
      <c r="M21" s="33"/>
      <c r="N21" s="33"/>
      <c r="O21" s="34"/>
      <c r="P21" s="26">
        <v>44448</v>
      </c>
      <c r="Q21" s="27"/>
      <c r="R21" s="28"/>
      <c r="S21" s="26">
        <v>44448</v>
      </c>
      <c r="T21" s="27"/>
      <c r="U21" s="28"/>
      <c r="V21" s="21" t="s">
        <v>35</v>
      </c>
      <c r="W21" s="22"/>
      <c r="X21" s="23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</row>
    <row r="22" spans="1:88" ht="18.75" customHeight="1">
      <c r="A22" s="24"/>
      <c r="B22" s="24"/>
      <c r="C22" s="45"/>
      <c r="D22" s="46"/>
      <c r="E22" s="46"/>
      <c r="F22" s="46"/>
      <c r="G22" s="47"/>
      <c r="H22" s="32" t="s">
        <v>30</v>
      </c>
      <c r="I22" s="33"/>
      <c r="J22" s="33"/>
      <c r="K22" s="33"/>
      <c r="L22" s="33"/>
      <c r="M22" s="33"/>
      <c r="N22" s="33"/>
      <c r="O22" s="34"/>
      <c r="P22" s="26">
        <v>44449</v>
      </c>
      <c r="Q22" s="27"/>
      <c r="R22" s="28"/>
      <c r="S22" s="26">
        <v>44449</v>
      </c>
      <c r="T22" s="27"/>
      <c r="U22" s="28"/>
      <c r="V22" s="21" t="s">
        <v>35</v>
      </c>
      <c r="W22" s="22"/>
      <c r="X22" s="23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</row>
    <row r="23" spans="1:88" ht="18.75" customHeight="1">
      <c r="A23" s="24"/>
      <c r="B23" s="24"/>
      <c r="C23" s="45"/>
      <c r="D23" s="46"/>
      <c r="E23" s="46"/>
      <c r="F23" s="46"/>
      <c r="G23" s="47"/>
      <c r="H23" s="32" t="s">
        <v>31</v>
      </c>
      <c r="I23" s="33"/>
      <c r="J23" s="33"/>
      <c r="K23" s="33"/>
      <c r="L23" s="33"/>
      <c r="M23" s="33"/>
      <c r="N23" s="33"/>
      <c r="O23" s="34"/>
      <c r="P23" s="26">
        <v>44450</v>
      </c>
      <c r="Q23" s="27"/>
      <c r="R23" s="28"/>
      <c r="S23" s="26">
        <v>44450</v>
      </c>
      <c r="T23" s="27"/>
      <c r="U23" s="28"/>
      <c r="V23" s="21" t="s">
        <v>35</v>
      </c>
      <c r="W23" s="22"/>
      <c r="X23" s="23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</row>
    <row r="24" spans="1:88" ht="18.75" customHeight="1">
      <c r="A24" s="24"/>
      <c r="B24" s="24"/>
      <c r="C24" s="45"/>
      <c r="D24" s="46"/>
      <c r="E24" s="46"/>
      <c r="F24" s="46"/>
      <c r="G24" s="47"/>
      <c r="H24" s="32" t="s">
        <v>32</v>
      </c>
      <c r="I24" s="33"/>
      <c r="J24" s="33"/>
      <c r="K24" s="33"/>
      <c r="L24" s="33"/>
      <c r="M24" s="33"/>
      <c r="N24" s="33"/>
      <c r="O24" s="34"/>
      <c r="P24" s="26">
        <v>44451</v>
      </c>
      <c r="Q24" s="27"/>
      <c r="R24" s="28"/>
      <c r="S24" s="26">
        <v>44458</v>
      </c>
      <c r="T24" s="27"/>
      <c r="U24" s="28"/>
      <c r="V24" s="21"/>
      <c r="W24" s="22"/>
      <c r="X24" s="23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</row>
    <row r="25" spans="1:88" ht="18.75" customHeight="1">
      <c r="A25" s="24"/>
      <c r="B25" s="24"/>
      <c r="C25" s="45"/>
      <c r="D25" s="46"/>
      <c r="E25" s="46"/>
      <c r="F25" s="46"/>
      <c r="G25" s="47"/>
      <c r="H25" s="32" t="s">
        <v>27</v>
      </c>
      <c r="I25" s="33"/>
      <c r="J25" s="33"/>
      <c r="K25" s="33"/>
      <c r="L25" s="33"/>
      <c r="M25" s="33"/>
      <c r="N25" s="33"/>
      <c r="O25" s="34"/>
      <c r="P25" s="26">
        <v>44451</v>
      </c>
      <c r="Q25" s="27"/>
      <c r="R25" s="28"/>
      <c r="S25" s="26">
        <v>44451</v>
      </c>
      <c r="T25" s="27"/>
      <c r="U25" s="28"/>
      <c r="V25" s="21" t="s">
        <v>35</v>
      </c>
      <c r="W25" s="22"/>
      <c r="X25" s="23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</row>
    <row r="26" spans="1:88" ht="18.75" customHeight="1">
      <c r="A26" s="24"/>
      <c r="B26" s="24"/>
      <c r="C26" s="45"/>
      <c r="D26" s="46"/>
      <c r="E26" s="46"/>
      <c r="F26" s="46"/>
      <c r="G26" s="47"/>
      <c r="H26" s="32" t="s">
        <v>28</v>
      </c>
      <c r="I26" s="33"/>
      <c r="J26" s="33"/>
      <c r="K26" s="33"/>
      <c r="L26" s="33"/>
      <c r="M26" s="33"/>
      <c r="N26" s="33"/>
      <c r="O26" s="34"/>
      <c r="P26" s="26">
        <v>44452</v>
      </c>
      <c r="Q26" s="27"/>
      <c r="R26" s="28"/>
      <c r="S26" s="26">
        <v>44452</v>
      </c>
      <c r="T26" s="27"/>
      <c r="U26" s="28"/>
      <c r="V26" s="21" t="s">
        <v>35</v>
      </c>
      <c r="W26" s="22"/>
      <c r="X26" s="23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</row>
    <row r="27" spans="1:88" ht="18.75" customHeight="1">
      <c r="A27" s="24"/>
      <c r="B27" s="24"/>
      <c r="C27" s="45"/>
      <c r="D27" s="46"/>
      <c r="E27" s="46"/>
      <c r="F27" s="46"/>
      <c r="G27" s="47"/>
      <c r="H27" s="32" t="s">
        <v>29</v>
      </c>
      <c r="I27" s="33"/>
      <c r="J27" s="33"/>
      <c r="K27" s="33"/>
      <c r="L27" s="33"/>
      <c r="M27" s="33"/>
      <c r="N27" s="33"/>
      <c r="O27" s="34"/>
      <c r="P27" s="26">
        <v>44453</v>
      </c>
      <c r="Q27" s="27"/>
      <c r="R27" s="28"/>
      <c r="S27" s="26">
        <v>44454</v>
      </c>
      <c r="T27" s="27"/>
      <c r="U27" s="28"/>
      <c r="V27" s="21" t="s">
        <v>35</v>
      </c>
      <c r="W27" s="22"/>
      <c r="X27" s="23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</row>
    <row r="28" spans="1:88" ht="18.75" customHeight="1">
      <c r="A28" s="24"/>
      <c r="B28" s="24"/>
      <c r="C28" s="45"/>
      <c r="D28" s="46"/>
      <c r="E28" s="46"/>
      <c r="F28" s="46"/>
      <c r="G28" s="47"/>
      <c r="H28" s="32" t="s">
        <v>30</v>
      </c>
      <c r="I28" s="33"/>
      <c r="J28" s="33"/>
      <c r="K28" s="33"/>
      <c r="L28" s="33"/>
      <c r="M28" s="33"/>
      <c r="N28" s="33"/>
      <c r="O28" s="34"/>
      <c r="P28" s="26">
        <v>44455</v>
      </c>
      <c r="Q28" s="27"/>
      <c r="R28" s="28"/>
      <c r="S28" s="26">
        <v>44456</v>
      </c>
      <c r="T28" s="27"/>
      <c r="U28" s="28"/>
      <c r="V28" s="21" t="s">
        <v>35</v>
      </c>
      <c r="W28" s="22"/>
      <c r="X28" s="23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</row>
    <row r="29" spans="1:88" ht="18.75" customHeight="1">
      <c r="A29" s="24"/>
      <c r="B29" s="24"/>
      <c r="C29" s="48"/>
      <c r="D29" s="49"/>
      <c r="E29" s="49"/>
      <c r="F29" s="49"/>
      <c r="G29" s="50"/>
      <c r="H29" s="32" t="s">
        <v>31</v>
      </c>
      <c r="I29" s="33"/>
      <c r="J29" s="33"/>
      <c r="K29" s="33"/>
      <c r="L29" s="33"/>
      <c r="M29" s="33"/>
      <c r="N29" s="33"/>
      <c r="O29" s="34"/>
      <c r="P29" s="26">
        <v>44457</v>
      </c>
      <c r="Q29" s="27"/>
      <c r="R29" s="28"/>
      <c r="S29" s="26">
        <v>44458</v>
      </c>
      <c r="T29" s="27"/>
      <c r="U29" s="28"/>
      <c r="V29" s="21" t="s">
        <v>35</v>
      </c>
      <c r="W29" s="22"/>
      <c r="X29" s="23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</row>
    <row r="30" spans="1:88" ht="18.75" customHeight="1">
      <c r="A30" s="24"/>
      <c r="B30" s="24"/>
      <c r="C30" s="15"/>
      <c r="D30" s="16"/>
      <c r="E30" s="16"/>
      <c r="F30" s="16"/>
      <c r="G30" s="17"/>
      <c r="H30" s="32"/>
      <c r="I30" s="33"/>
      <c r="J30" s="33"/>
      <c r="K30" s="33"/>
      <c r="L30" s="33"/>
      <c r="M30" s="33"/>
      <c r="N30" s="33"/>
      <c r="O30" s="34"/>
      <c r="P30" s="26"/>
      <c r="Q30" s="27"/>
      <c r="R30" s="28"/>
      <c r="S30" s="26"/>
      <c r="T30" s="27"/>
      <c r="U30" s="28"/>
      <c r="V30" s="21"/>
      <c r="W30" s="22"/>
      <c r="X30" s="23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</row>
    <row r="31" spans="1:88" ht="18.75" customHeight="1">
      <c r="A31" s="24"/>
      <c r="B31" s="24"/>
      <c r="C31" s="15"/>
      <c r="D31" s="16"/>
      <c r="E31" s="16"/>
      <c r="F31" s="16"/>
      <c r="G31" s="17"/>
      <c r="H31" s="32"/>
      <c r="I31" s="33"/>
      <c r="J31" s="33"/>
      <c r="K31" s="33"/>
      <c r="L31" s="33"/>
      <c r="M31" s="33"/>
      <c r="N31" s="33"/>
      <c r="O31" s="34"/>
      <c r="P31" s="26"/>
      <c r="Q31" s="27"/>
      <c r="R31" s="28"/>
      <c r="S31" s="26"/>
      <c r="T31" s="27"/>
      <c r="U31" s="28"/>
      <c r="V31" s="21"/>
      <c r="W31" s="22"/>
      <c r="X31" s="23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</row>
    <row r="32" spans="1:88" ht="18.75" customHeight="1">
      <c r="A32" s="24"/>
      <c r="B32" s="24"/>
      <c r="C32" s="15"/>
      <c r="D32" s="16"/>
      <c r="E32" s="16"/>
      <c r="F32" s="16"/>
      <c r="G32" s="17"/>
      <c r="H32" s="32"/>
      <c r="I32" s="33"/>
      <c r="J32" s="33"/>
      <c r="K32" s="33"/>
      <c r="L32" s="33"/>
      <c r="M32" s="33"/>
      <c r="N32" s="33"/>
      <c r="O32" s="34"/>
      <c r="P32" s="26"/>
      <c r="Q32" s="27"/>
      <c r="R32" s="28"/>
      <c r="S32" s="26"/>
      <c r="T32" s="27"/>
      <c r="U32" s="28"/>
      <c r="V32" s="21"/>
      <c r="W32" s="22"/>
      <c r="X32" s="23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</row>
    <row r="33" spans="1:88" ht="18.75" customHeight="1">
      <c r="A33" s="24"/>
      <c r="B33" s="24"/>
      <c r="C33" s="15"/>
      <c r="D33" s="16"/>
      <c r="E33" s="16"/>
      <c r="F33" s="16"/>
      <c r="G33" s="17"/>
      <c r="H33" s="32"/>
      <c r="I33" s="33"/>
      <c r="J33" s="33"/>
      <c r="K33" s="33"/>
      <c r="L33" s="33"/>
      <c r="M33" s="33"/>
      <c r="N33" s="33"/>
      <c r="O33" s="34"/>
      <c r="P33" s="26"/>
      <c r="Q33" s="27"/>
      <c r="R33" s="28"/>
      <c r="S33" s="26"/>
      <c r="T33" s="27"/>
      <c r="U33" s="28"/>
      <c r="V33" s="21"/>
      <c r="W33" s="22"/>
      <c r="X33" s="23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</row>
    <row r="34" spans="1:88" ht="18.75" customHeight="1">
      <c r="A34" s="24"/>
      <c r="B34" s="24"/>
      <c r="C34" s="15"/>
      <c r="D34" s="16"/>
      <c r="E34" s="16"/>
      <c r="F34" s="16"/>
      <c r="G34" s="17"/>
      <c r="H34" s="32"/>
      <c r="I34" s="33"/>
      <c r="J34" s="33"/>
      <c r="K34" s="33"/>
      <c r="L34" s="33"/>
      <c r="M34" s="33"/>
      <c r="N34" s="33"/>
      <c r="O34" s="34"/>
      <c r="P34" s="26"/>
      <c r="Q34" s="27"/>
      <c r="R34" s="28"/>
      <c r="S34" s="26"/>
      <c r="T34" s="27"/>
      <c r="U34" s="28"/>
      <c r="V34" s="21"/>
      <c r="W34" s="22"/>
      <c r="X34" s="23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</row>
    <row r="35" spans="1:88" ht="18.75" customHeight="1">
      <c r="A35" s="24"/>
      <c r="B35" s="24"/>
      <c r="C35" s="18"/>
      <c r="D35" s="19"/>
      <c r="E35" s="19"/>
      <c r="F35" s="19"/>
      <c r="G35" s="20"/>
      <c r="H35" s="32"/>
      <c r="I35" s="33"/>
      <c r="J35" s="33"/>
      <c r="K35" s="33"/>
      <c r="L35" s="33"/>
      <c r="M35" s="33"/>
      <c r="N35" s="33"/>
      <c r="O35" s="34"/>
      <c r="P35" s="26"/>
      <c r="Q35" s="27"/>
      <c r="R35" s="28"/>
      <c r="S35" s="26"/>
      <c r="T35" s="27"/>
      <c r="U35" s="28"/>
      <c r="V35" s="21"/>
      <c r="W35" s="22"/>
      <c r="X35" s="23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</row>
    <row r="36" spans="1:88" ht="18.75" customHeight="1">
      <c r="A36" s="24"/>
      <c r="B36" s="24"/>
      <c r="C36" s="29"/>
      <c r="D36" s="30"/>
      <c r="E36" s="30"/>
      <c r="F36" s="30"/>
      <c r="G36" s="31"/>
      <c r="H36" s="25"/>
      <c r="I36" s="25"/>
      <c r="J36" s="25"/>
      <c r="K36" s="25"/>
      <c r="L36" s="25"/>
      <c r="M36" s="25"/>
      <c r="N36" s="25"/>
      <c r="O36" s="25"/>
      <c r="P36" s="26"/>
      <c r="Q36" s="27"/>
      <c r="R36" s="28"/>
      <c r="S36" s="26"/>
      <c r="T36" s="27"/>
      <c r="U36" s="28"/>
      <c r="V36" s="24"/>
      <c r="W36" s="24"/>
      <c r="X36" s="24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</row>
    <row r="37" spans="1:88" ht="18.75" customHeight="1"/>
    <row r="38" spans="1:88" ht="18.75" customHeight="1"/>
    <row r="39" spans="1:88" ht="18.75" customHeight="1"/>
    <row r="40" spans="1:88" ht="18.75" customHeight="1"/>
    <row r="41" spans="1:88" ht="18.75" customHeight="1"/>
    <row r="42" spans="1:88" ht="18.75" customHeight="1"/>
    <row r="43" spans="1:88" ht="18.75" customHeight="1"/>
  </sheetData>
  <mergeCells count="167">
    <mergeCell ref="S22:U22"/>
    <mergeCell ref="V22:X22"/>
    <mergeCell ref="A28:B28"/>
    <mergeCell ref="H28:O28"/>
    <mergeCell ref="P28:R28"/>
    <mergeCell ref="S28:U28"/>
    <mergeCell ref="V28:X28"/>
    <mergeCell ref="C18:G29"/>
    <mergeCell ref="A27:B27"/>
    <mergeCell ref="H27:O27"/>
    <mergeCell ref="P27:R27"/>
    <mergeCell ref="S27:U27"/>
    <mergeCell ref="V27:X27"/>
    <mergeCell ref="A26:B26"/>
    <mergeCell ref="H26:O26"/>
    <mergeCell ref="P26:R26"/>
    <mergeCell ref="S26:U26"/>
    <mergeCell ref="V26:X26"/>
    <mergeCell ref="A25:B25"/>
    <mergeCell ref="H25:O25"/>
    <mergeCell ref="P25:R25"/>
    <mergeCell ref="S25:U25"/>
    <mergeCell ref="V25:X25"/>
    <mergeCell ref="A24:B24"/>
    <mergeCell ref="H34:O34"/>
    <mergeCell ref="P34:R34"/>
    <mergeCell ref="S24:U24"/>
    <mergeCell ref="V24:X24"/>
    <mergeCell ref="A23:B23"/>
    <mergeCell ref="H23:O23"/>
    <mergeCell ref="P23:R23"/>
    <mergeCell ref="S23:U23"/>
    <mergeCell ref="V23:X23"/>
    <mergeCell ref="H24:O24"/>
    <mergeCell ref="P24:R24"/>
    <mergeCell ref="A32:B32"/>
    <mergeCell ref="A33:B33"/>
    <mergeCell ref="H33:O33"/>
    <mergeCell ref="P33:R33"/>
    <mergeCell ref="S34:U34"/>
    <mergeCell ref="V34:X34"/>
    <mergeCell ref="H32:O32"/>
    <mergeCell ref="P32:R32"/>
    <mergeCell ref="S32:U32"/>
    <mergeCell ref="V32:X32"/>
    <mergeCell ref="S33:U33"/>
    <mergeCell ref="V33:X33"/>
    <mergeCell ref="A34:B34"/>
    <mergeCell ref="A15:B15"/>
    <mergeCell ref="H15:O15"/>
    <mergeCell ref="P15:R15"/>
    <mergeCell ref="S15:U15"/>
    <mergeCell ref="A16:B16"/>
    <mergeCell ref="H16:O16"/>
    <mergeCell ref="P16:R16"/>
    <mergeCell ref="S16:U16"/>
    <mergeCell ref="A17:B17"/>
    <mergeCell ref="H17:O17"/>
    <mergeCell ref="P17:R17"/>
    <mergeCell ref="S17:U17"/>
    <mergeCell ref="S14:U14"/>
    <mergeCell ref="AH1:AN1"/>
    <mergeCell ref="AD2:AG2"/>
    <mergeCell ref="AH2:AN2"/>
    <mergeCell ref="A4:B6"/>
    <mergeCell ref="C4:O4"/>
    <mergeCell ref="P4:U4"/>
    <mergeCell ref="V4:X6"/>
    <mergeCell ref="C5:G6"/>
    <mergeCell ref="H5:O6"/>
    <mergeCell ref="P5:R6"/>
    <mergeCell ref="S5:U6"/>
    <mergeCell ref="A1:G2"/>
    <mergeCell ref="AD1:AG1"/>
    <mergeCell ref="A12:B12"/>
    <mergeCell ref="H12:O12"/>
    <mergeCell ref="P12:R12"/>
    <mergeCell ref="S12:U12"/>
    <mergeCell ref="A13:B13"/>
    <mergeCell ref="S11:U11"/>
    <mergeCell ref="A8:B8"/>
    <mergeCell ref="H8:O8"/>
    <mergeCell ref="P8:R8"/>
    <mergeCell ref="S8:U8"/>
    <mergeCell ref="V8:X8"/>
    <mergeCell ref="A7:B7"/>
    <mergeCell ref="H7:O7"/>
    <mergeCell ref="P7:R7"/>
    <mergeCell ref="S7:U7"/>
    <mergeCell ref="V9:X9"/>
    <mergeCell ref="S13:U13"/>
    <mergeCell ref="V13:X13"/>
    <mergeCell ref="H1:AC2"/>
    <mergeCell ref="P13:R13"/>
    <mergeCell ref="V10:X10"/>
    <mergeCell ref="V12:X12"/>
    <mergeCell ref="A9:B9"/>
    <mergeCell ref="H9:O9"/>
    <mergeCell ref="P9:R9"/>
    <mergeCell ref="S9:U9"/>
    <mergeCell ref="A11:B11"/>
    <mergeCell ref="H11:O11"/>
    <mergeCell ref="P11:R11"/>
    <mergeCell ref="P10:R10"/>
    <mergeCell ref="S10:U10"/>
    <mergeCell ref="A10:B10"/>
    <mergeCell ref="H10:O10"/>
    <mergeCell ref="C7:G17"/>
    <mergeCell ref="V14:X14"/>
    <mergeCell ref="H13:O13"/>
    <mergeCell ref="V7:X7"/>
    <mergeCell ref="V11:X11"/>
    <mergeCell ref="A29:B29"/>
    <mergeCell ref="P29:R29"/>
    <mergeCell ref="S29:U29"/>
    <mergeCell ref="V29:X29"/>
    <mergeCell ref="H14:O14"/>
    <mergeCell ref="H29:O29"/>
    <mergeCell ref="A19:B19"/>
    <mergeCell ref="P19:R19"/>
    <mergeCell ref="S19:U19"/>
    <mergeCell ref="V19:X19"/>
    <mergeCell ref="A20:B20"/>
    <mergeCell ref="H20:O20"/>
    <mergeCell ref="P20:R20"/>
    <mergeCell ref="S20:U20"/>
    <mergeCell ref="A14:B14"/>
    <mergeCell ref="P14:R14"/>
    <mergeCell ref="V15:X15"/>
    <mergeCell ref="V16:X16"/>
    <mergeCell ref="V17:X17"/>
    <mergeCell ref="S18:U18"/>
    <mergeCell ref="V18:X18"/>
    <mergeCell ref="H19:O19"/>
    <mergeCell ref="V20:X20"/>
    <mergeCell ref="A21:B21"/>
    <mergeCell ref="A31:B31"/>
    <mergeCell ref="P31:R31"/>
    <mergeCell ref="S31:U31"/>
    <mergeCell ref="V31:X31"/>
    <mergeCell ref="H30:O30"/>
    <mergeCell ref="A30:B30"/>
    <mergeCell ref="H31:O31"/>
    <mergeCell ref="P30:R30"/>
    <mergeCell ref="S30:U30"/>
    <mergeCell ref="V30:X30"/>
    <mergeCell ref="H21:O21"/>
    <mergeCell ref="P21:R21"/>
    <mergeCell ref="S21:U21"/>
    <mergeCell ref="V21:X21"/>
    <mergeCell ref="A18:B18"/>
    <mergeCell ref="H18:O18"/>
    <mergeCell ref="P18:R18"/>
    <mergeCell ref="A22:B22"/>
    <mergeCell ref="H22:O22"/>
    <mergeCell ref="P22:R22"/>
    <mergeCell ref="V35:X35"/>
    <mergeCell ref="A36:B36"/>
    <mergeCell ref="H36:O36"/>
    <mergeCell ref="P36:R36"/>
    <mergeCell ref="S36:U36"/>
    <mergeCell ref="V36:X36"/>
    <mergeCell ref="C36:G36"/>
    <mergeCell ref="A35:B35"/>
    <mergeCell ref="H35:O35"/>
    <mergeCell ref="P35:R35"/>
    <mergeCell ref="S35:U35"/>
  </mergeCells>
  <phoneticPr fontId="1"/>
  <conditionalFormatting sqref="Z5:CJ6">
    <cfRule type="expression" dxfId="5" priority="5">
      <formula>TEXT(Z5,"aaa")="土"</formula>
    </cfRule>
    <cfRule type="expression" dxfId="4" priority="6">
      <formula>TEXT(Z5,"aaa")="日"</formula>
    </cfRule>
  </conditionalFormatting>
  <conditionalFormatting sqref="Y5:Y6">
    <cfRule type="expression" dxfId="3" priority="3">
      <formula>TEXT(Y5,"aaa")="日"</formula>
    </cfRule>
    <cfRule type="expression" dxfId="2" priority="4">
      <formula>TEXT(Y5,"aaa")="土"</formula>
    </cfRule>
  </conditionalFormatting>
  <conditionalFormatting sqref="Y4:CJ4">
    <cfRule type="notContainsBlanks" dxfId="1" priority="7">
      <formula>LEN(TRIM(Y4))&gt;0</formula>
    </cfRule>
  </conditionalFormatting>
  <conditionalFormatting sqref="Y7:CJ36">
    <cfRule type="expression" dxfId="0" priority="1">
      <formula>AND(Y$5&gt;=$P7,Y$5&lt;=$S7)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スケジュール</vt:lpstr>
    </vt:vector>
  </TitlesOfParts>
  <Company>lion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塚原 なつみ</dc:creator>
  <cp:lastModifiedBy>塚原なつみ</cp:lastModifiedBy>
  <dcterms:created xsi:type="dcterms:W3CDTF">2021-05-19T05:16:58Z</dcterms:created>
  <dcterms:modified xsi:type="dcterms:W3CDTF">2021-09-29T05:49:30Z</dcterms:modified>
</cp:coreProperties>
</file>