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700" windowHeight="9975" activeTab="1"/>
  </bookViews>
  <sheets>
    <sheet name="Sheet1" sheetId="1" r:id="rId1"/>
    <sheet name="スケジュール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2"/>
  <c r="Z5" l="1"/>
  <c r="Y4"/>
  <c r="AA5" l="1"/>
  <c r="Z6"/>
  <c r="Z4"/>
  <c r="Y6"/>
  <c r="AB5" l="1"/>
  <c r="AA6"/>
  <c r="AA4"/>
  <c r="AC5" l="1"/>
  <c r="AB6"/>
  <c r="AB4"/>
  <c r="AD5" l="1"/>
  <c r="AC6"/>
  <c r="AC4"/>
  <c r="AD6" l="1"/>
  <c r="AD4"/>
  <c r="AE5"/>
  <c r="AE6" l="1"/>
  <c r="AE4"/>
  <c r="AF5"/>
  <c r="AF6" l="1"/>
  <c r="AG5"/>
  <c r="AF4"/>
  <c r="AG4" l="1"/>
  <c r="AH5"/>
  <c r="AG6"/>
  <c r="AI5" l="1"/>
  <c r="AH6"/>
  <c r="AH4"/>
  <c r="AJ5" l="1"/>
  <c r="AI6"/>
  <c r="AI4"/>
  <c r="AJ6" l="1"/>
  <c r="AJ4"/>
  <c r="AK5"/>
  <c r="AL5" l="1"/>
  <c r="AK6"/>
  <c r="AK4"/>
  <c r="AL6" l="1"/>
  <c r="AL4"/>
  <c r="AM5"/>
  <c r="AN5" l="1"/>
  <c r="AM6"/>
  <c r="AM4"/>
  <c r="AO5" l="1"/>
  <c r="AN4"/>
  <c r="AN6"/>
  <c r="AO4" l="1"/>
  <c r="AP5"/>
  <c r="AO6"/>
  <c r="AQ5" l="1"/>
  <c r="AP6"/>
  <c r="AP4"/>
  <c r="AR5" l="1"/>
  <c r="AQ6"/>
  <c r="AQ4"/>
  <c r="AS5" l="1"/>
  <c r="AR6"/>
  <c r="AR4"/>
  <c r="AT5" l="1"/>
  <c r="AS6"/>
  <c r="AS4"/>
  <c r="AT6" l="1"/>
  <c r="AT4"/>
  <c r="AU5"/>
  <c r="AV5" l="1"/>
  <c r="AU4"/>
  <c r="AU6"/>
  <c r="AV6" l="1"/>
  <c r="AV4"/>
  <c r="AW5"/>
  <c r="AW4" l="1"/>
  <c r="AX5"/>
  <c r="AW6"/>
  <c r="AY5" l="1"/>
  <c r="AX6"/>
  <c r="AX4"/>
  <c r="AZ5" l="1"/>
  <c r="AY6"/>
  <c r="AY4"/>
  <c r="AZ6" l="1"/>
  <c r="AZ4"/>
  <c r="BA5"/>
  <c r="BB5" l="1"/>
  <c r="BA6"/>
  <c r="BA4"/>
  <c r="BB6" l="1"/>
  <c r="BB4"/>
  <c r="BC5"/>
  <c r="BC6" l="1"/>
  <c r="BC4"/>
  <c r="BD5"/>
  <c r="BD6" l="1"/>
  <c r="BE5"/>
  <c r="BD4"/>
  <c r="BE4" l="1"/>
  <c r="BF5"/>
  <c r="BE6"/>
  <c r="BG5" l="1"/>
  <c r="BF6"/>
  <c r="BF4"/>
  <c r="BH5" l="1"/>
  <c r="BG6"/>
  <c r="BG4"/>
  <c r="BI5" l="1"/>
  <c r="BH6"/>
  <c r="BH4"/>
  <c r="BJ5" l="1"/>
  <c r="BI6"/>
  <c r="BI4"/>
  <c r="BJ6" l="1"/>
  <c r="BJ4"/>
  <c r="BK5"/>
  <c r="BL5" l="1"/>
  <c r="BK4"/>
  <c r="BK6"/>
  <c r="BL4" l="1"/>
  <c r="BM5"/>
  <c r="BL6"/>
  <c r="BM4" l="1"/>
  <c r="BN5"/>
  <c r="BM6"/>
  <c r="BO5" l="1"/>
  <c r="BN6"/>
  <c r="BN4"/>
  <c r="BP5" l="1"/>
  <c r="BO6"/>
  <c r="BO4"/>
  <c r="BP6" l="1"/>
  <c r="BP4"/>
  <c r="BQ5"/>
  <c r="BR5" l="1"/>
  <c r="BQ6"/>
  <c r="BQ4"/>
  <c r="BR6" l="1"/>
  <c r="BR4"/>
  <c r="BS5"/>
  <c r="BS6" l="1"/>
  <c r="BT5"/>
  <c r="BS4"/>
  <c r="BT6" l="1"/>
  <c r="BT4"/>
  <c r="BU5"/>
  <c r="BU4" l="1"/>
  <c r="BV5"/>
  <c r="BU6"/>
  <c r="BW5" l="1"/>
  <c r="BV6"/>
  <c r="BV4"/>
  <c r="BX5" l="1"/>
  <c r="BW6"/>
  <c r="BW4"/>
  <c r="BY5" l="1"/>
  <c r="BX6"/>
  <c r="BX4"/>
  <c r="BZ5" l="1"/>
  <c r="BY6"/>
  <c r="BY4"/>
  <c r="BZ6" l="1"/>
  <c r="BZ4"/>
  <c r="CA5"/>
  <c r="CB5" l="1"/>
  <c r="CA6"/>
  <c r="CA4"/>
  <c r="CB6" l="1"/>
  <c r="CC5"/>
  <c r="CB4"/>
  <c r="CC4" l="1"/>
  <c r="CD5"/>
  <c r="CC6"/>
  <c r="CE5" l="1"/>
  <c r="CD6"/>
  <c r="CD4"/>
  <c r="CF5" l="1"/>
  <c r="CE6"/>
  <c r="CE4"/>
  <c r="CF6" l="1"/>
  <c r="CF4"/>
  <c r="CG5"/>
  <c r="CH5" l="1"/>
  <c r="CG6"/>
  <c r="CG4"/>
  <c r="CH6" l="1"/>
  <c r="CH4"/>
  <c r="CI5"/>
  <c r="CI4" l="1"/>
  <c r="CJ5"/>
  <c r="CI6"/>
  <c r="CJ6" l="1"/>
  <c r="CJ4"/>
</calcChain>
</file>

<file path=xl/sharedStrings.xml><?xml version="1.0" encoding="utf-8"?>
<sst xmlns="http://schemas.openxmlformats.org/spreadsheetml/2006/main" count="50" uniqueCount="35">
  <si>
    <t>プロジェクト名</t>
    <rPh sb="6" eb="7">
      <t>メイ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</si>
  <si>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</si>
  <si>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</si>
  <si>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No</t>
    <phoneticPr fontId="4"/>
  </si>
  <si>
    <t>タスク</t>
    <phoneticPr fontId="4"/>
  </si>
  <si>
    <t>予定</t>
    <rPh sb="0" eb="2">
      <t>ヨテイ</t>
    </rPh>
    <phoneticPr fontId="4"/>
  </si>
  <si>
    <t>ステータス</t>
    <phoneticPr fontId="4"/>
  </si>
  <si>
    <t>カテゴリ</t>
    <phoneticPr fontId="4"/>
  </si>
  <si>
    <t>作業名</t>
    <rPh sb="0" eb="2">
      <t>サギョウ</t>
    </rPh>
    <rPh sb="2" eb="3">
      <t>メイ</t>
    </rPh>
    <phoneticPr fontId="4"/>
  </si>
  <si>
    <t>Node.js　書籍学習</t>
    <rPh sb="8" eb="10">
      <t>ショセキ</t>
    </rPh>
    <rPh sb="10" eb="12">
      <t>ガクシュウ</t>
    </rPh>
    <phoneticPr fontId="4"/>
  </si>
  <si>
    <t>予定</t>
    <rPh sb="0" eb="2">
      <t>ヨテイ</t>
    </rPh>
    <phoneticPr fontId="1"/>
  </si>
  <si>
    <t>実績</t>
    <rPh sb="0" eb="2">
      <t>ジッセキ</t>
    </rPh>
    <phoneticPr fontId="1"/>
  </si>
  <si>
    <t>設計</t>
    <rPh sb="0" eb="2">
      <t>セッケイ</t>
    </rPh>
    <phoneticPr fontId="1"/>
  </si>
  <si>
    <t>・機能一覧</t>
  </si>
  <si>
    <t>・画面一覧</t>
  </si>
  <si>
    <t>・画面仕様書</t>
  </si>
  <si>
    <t>・画面遷移図</t>
  </si>
  <si>
    <t>・DBテーブル一覧</t>
  </si>
  <si>
    <t>・DBテーブル定義書</t>
  </si>
  <si>
    <t>・ER図</t>
  </si>
  <si>
    <t>画面一覧</t>
    <rPh sb="0" eb="2">
      <t>ガメン</t>
    </rPh>
    <rPh sb="2" eb="4">
      <t>イチラン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</si>
  <si>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</si>
  <si>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画面遷移図</t>
    <rPh sb="0" eb="2">
      <t>ガメン</t>
    </rPh>
    <rPh sb="2" eb="5">
      <t>センイズ</t>
    </rPh>
    <phoneticPr fontId="1"/>
  </si>
  <si>
    <t>DBテーブル定義書</t>
    <rPh sb="6" eb="9">
      <t>テイギショ</t>
    </rPh>
    <phoneticPr fontId="1"/>
  </si>
  <si>
    <t>ER図</t>
    <rPh sb="2" eb="3">
      <t>ズ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</si>
  <si>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予約画面</t>
    </r>
    <rPh sb="2" eb="4">
      <t>ヨヤク</t>
    </rPh>
    <rPh sb="4" eb="6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</si>
  <si>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設備情報画面</t>
    </r>
    <rPh sb="2" eb="4">
      <t>セツビ</t>
    </rPh>
    <rPh sb="4" eb="6">
      <t>ジョウホウ</t>
    </rPh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</si>
  <si>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予約状況確認画面</t>
    </r>
    <rPh sb="2" eb="4">
      <t>ヨヤク</t>
    </rPh>
    <rPh sb="4" eb="6">
      <t>ジョウキョウ</t>
    </rPh>
    <rPh sb="6" eb="8">
      <t>カクニン</t>
    </rPh>
    <rPh sb="8" eb="10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</si>
  <si>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ユーザーTBL</t>
    </r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</si>
  <si>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設備TBL</t>
    </r>
    <rPh sb="2" eb="4">
      <t>セツビ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</si>
  <si>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予約情報TBL</t>
    </r>
    <rPh sb="2" eb="4">
      <t>ヨヤク</t>
    </rPh>
    <rPh sb="4" eb="6">
      <t>ジョウホウ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</si>
  <si>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﹂ログイン画面</t>
    </r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</si>
  <si>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</t>
    </r>
    <r>
      <rPr>
        <sz val="10"/>
        <color theme="1"/>
        <rFont val="メイリオ"/>
        <family val="3"/>
        <charset val="128"/>
      </rPr>
      <t>メニュー画面</t>
    </r>
    <rPh sb="6" eb="8">
      <t>ガメン</t>
    </rPh>
    <phoneticPr fontId="1"/>
  </si>
  <si>
    <r>
      <t>　</t>
    </r>
    <r>
      <rPr>
        <sz val="10"/>
        <color theme="1"/>
        <rFont val="Malgun Gothic Semilight"/>
        <family val="3"/>
        <charset val="129"/>
      </rPr>
      <t>﹂拠点</t>
    </r>
    <r>
      <rPr>
        <sz val="10"/>
        <color theme="1"/>
        <rFont val="メイリオ"/>
        <family val="3"/>
        <charset val="128"/>
      </rPr>
      <t>情報TBL</t>
    </r>
    <rPh sb="2" eb="4">
      <t>キョテン</t>
    </rPh>
    <rPh sb="4" eb="6">
      <t>ジョウホウ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</si>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</sst>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m"/>
    <numFmt numFmtId="178" formatCode="yyyy/m;@"/>
    <numFmt numFmtId="179" formatCode="d"/>
    <numFmt numFmtId="180" formatCode="m/d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1"/>
      <color theme="1"/>
      <name val="メイリオ"/>
      <family val="3"/>
      <charset val="128"/>
    </font>
    <font>
      <sz val="6"/>
      <name val="Meiryo UI"/>
      <family val="2"/>
      <charset val="128"/>
    </font>
    <font>
      <b/>
      <sz val="16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theme="4" tint="0.39997558519241921"/>
      <name val="メイリオ"/>
      <family val="3"/>
      <charset val="128"/>
    </font>
    <font>
      <sz val="10"/>
      <color theme="1"/>
      <name val="Malgun Gothic Semi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/>
    </xf>
    <xf numFmtId="177" fontId="6" fillId="0" borderId="4" xfId="1" applyNumberFormat="1" applyFont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center" vertical="center"/>
    </xf>
    <xf numFmtId="178" fontId="6" fillId="0" borderId="0" xfId="1" applyNumberFormat="1" applyFont="1" applyBorder="1" applyAlignment="1">
      <alignment vertical="center"/>
    </xf>
    <xf numFmtId="179" fontId="7" fillId="0" borderId="10" xfId="1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6" fillId="0" borderId="10" xfId="1" applyFont="1" applyBorder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8" fillId="0" borderId="10" xfId="1" applyFont="1" applyFill="1" applyBorder="1">
      <alignment vertical="center"/>
    </xf>
    <xf numFmtId="0" fontId="6" fillId="0" borderId="10" xfId="1" applyFont="1" applyBorder="1" applyAlignment="1">
      <alignment horizontal="center" vertical="center"/>
    </xf>
    <xf numFmtId="179" fontId="7" fillId="4" borderId="10" xfId="1" applyNumberFormat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8" fillId="5" borderId="10" xfId="1" applyFont="1" applyFill="1" applyBorder="1">
      <alignment vertical="center"/>
    </xf>
    <xf numFmtId="0" fontId="6" fillId="0" borderId="4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indent="1"/>
    </xf>
    <xf numFmtId="180" fontId="6" fillId="0" borderId="4" xfId="1" applyNumberFormat="1" applyFont="1" applyBorder="1" applyAlignment="1">
      <alignment horizontal="center" vertical="center"/>
    </xf>
    <xf numFmtId="180" fontId="6" fillId="0" borderId="5" xfId="1" applyNumberFormat="1" applyFont="1" applyBorder="1" applyAlignment="1">
      <alignment horizontal="center" vertical="center"/>
    </xf>
    <xf numFmtId="180" fontId="6" fillId="0" borderId="6" xfId="1" applyNumberFormat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180" fontId="6" fillId="0" borderId="10" xfId="1" applyNumberFormat="1" applyFont="1" applyBorder="1" applyAlignment="1">
      <alignment horizontal="center" vertical="center"/>
    </xf>
    <xf numFmtId="176" fontId="6" fillId="0" borderId="4" xfId="1" applyNumberFormat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176" fontId="6" fillId="0" borderId="6" xfId="1" applyNumberFormat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center" indent="1"/>
    </xf>
    <xf numFmtId="0" fontId="5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</cellXfs>
  <cellStyles count="2">
    <cellStyle name="標準" xfId="0" builtinId="0"/>
    <cellStyle name="標準 2" xfId="1"/>
  </cellStyles>
  <dxfs count="6">
    <dxf>
      <fill>
        <patternFill>
          <bgColor theme="4" tint="0.59996337778862885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19050</xdr:rowOff>
    </xdr:from>
    <xdr:to>
      <xdr:col>4</xdr:col>
      <xdr:colOff>228600</xdr:colOff>
      <xdr:row>2</xdr:row>
      <xdr:rowOff>152400</xdr:rowOff>
    </xdr:to>
    <xdr:sp macro="" textlink="">
      <xdr:nvSpPr>
        <xdr:cNvPr id="8" name="右矢印 7"/>
        <xdr:cNvSpPr/>
      </xdr:nvSpPr>
      <xdr:spPr>
        <a:xfrm>
          <a:off x="1000125" y="5905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47625</xdr:rowOff>
    </xdr:from>
    <xdr:to>
      <xdr:col>24</xdr:col>
      <xdr:colOff>219075</xdr:colOff>
      <xdr:row>6</xdr:row>
      <xdr:rowOff>180975</xdr:rowOff>
    </xdr:to>
    <xdr:sp macro="" textlink="">
      <xdr:nvSpPr>
        <xdr:cNvPr id="3" name="右矢印 2"/>
        <xdr:cNvSpPr/>
      </xdr:nvSpPr>
      <xdr:spPr>
        <a:xfrm>
          <a:off x="6076950" y="13811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7</xdr:row>
      <xdr:rowOff>47625</xdr:rowOff>
    </xdr:from>
    <xdr:to>
      <xdr:col>25</xdr:col>
      <xdr:colOff>219075</xdr:colOff>
      <xdr:row>7</xdr:row>
      <xdr:rowOff>180975</xdr:rowOff>
    </xdr:to>
    <xdr:sp macro="" textlink="">
      <xdr:nvSpPr>
        <xdr:cNvPr id="4" name="右矢印 3"/>
        <xdr:cNvSpPr/>
      </xdr:nvSpPr>
      <xdr:spPr>
        <a:xfrm>
          <a:off x="6324600" y="16192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219075</xdr:colOff>
      <xdr:row>9</xdr:row>
      <xdr:rowOff>133350</xdr:rowOff>
    </xdr:to>
    <xdr:sp macro="" textlink="">
      <xdr:nvSpPr>
        <xdr:cNvPr id="5" name="右矢印 4"/>
        <xdr:cNvSpPr/>
      </xdr:nvSpPr>
      <xdr:spPr>
        <a:xfrm>
          <a:off x="6572250" y="20478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57150</xdr:rowOff>
    </xdr:from>
    <xdr:to>
      <xdr:col>27</xdr:col>
      <xdr:colOff>219075</xdr:colOff>
      <xdr:row>10</xdr:row>
      <xdr:rowOff>190500</xdr:rowOff>
    </xdr:to>
    <xdr:sp macro="" textlink="">
      <xdr:nvSpPr>
        <xdr:cNvPr id="6" name="右矢印 5"/>
        <xdr:cNvSpPr/>
      </xdr:nvSpPr>
      <xdr:spPr>
        <a:xfrm>
          <a:off x="6819900" y="2343150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238125</xdr:colOff>
      <xdr:row>11</xdr:row>
      <xdr:rowOff>180975</xdr:rowOff>
    </xdr:to>
    <xdr:sp macro="" textlink="">
      <xdr:nvSpPr>
        <xdr:cNvPr id="7" name="右矢印 6"/>
        <xdr:cNvSpPr/>
      </xdr:nvSpPr>
      <xdr:spPr>
        <a:xfrm>
          <a:off x="7315200" y="2581275"/>
          <a:ext cx="4857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12</xdr:row>
      <xdr:rowOff>47625</xdr:rowOff>
    </xdr:from>
    <xdr:to>
      <xdr:col>32</xdr:col>
      <xdr:colOff>238125</xdr:colOff>
      <xdr:row>12</xdr:row>
      <xdr:rowOff>180975</xdr:rowOff>
    </xdr:to>
    <xdr:sp macro="" textlink="">
      <xdr:nvSpPr>
        <xdr:cNvPr id="9" name="右矢印 8"/>
        <xdr:cNvSpPr/>
      </xdr:nvSpPr>
      <xdr:spPr>
        <a:xfrm>
          <a:off x="7810500" y="2809875"/>
          <a:ext cx="4857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13</xdr:row>
      <xdr:rowOff>57150</xdr:rowOff>
    </xdr:from>
    <xdr:to>
      <xdr:col>34</xdr:col>
      <xdr:colOff>238125</xdr:colOff>
      <xdr:row>13</xdr:row>
      <xdr:rowOff>190500</xdr:rowOff>
    </xdr:to>
    <xdr:sp macro="" textlink="">
      <xdr:nvSpPr>
        <xdr:cNvPr id="10" name="右矢印 9"/>
        <xdr:cNvSpPr/>
      </xdr:nvSpPr>
      <xdr:spPr>
        <a:xfrm>
          <a:off x="8305800" y="3057525"/>
          <a:ext cx="4857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15</xdr:row>
      <xdr:rowOff>0</xdr:rowOff>
    </xdr:from>
    <xdr:to>
      <xdr:col>39</xdr:col>
      <xdr:colOff>219075</xdr:colOff>
      <xdr:row>15</xdr:row>
      <xdr:rowOff>133350</xdr:rowOff>
    </xdr:to>
    <xdr:sp macro="" textlink="">
      <xdr:nvSpPr>
        <xdr:cNvPr id="11" name="右矢印 10"/>
        <xdr:cNvSpPr/>
      </xdr:nvSpPr>
      <xdr:spPr>
        <a:xfrm>
          <a:off x="9791700" y="34766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16</xdr:row>
      <xdr:rowOff>47625</xdr:rowOff>
    </xdr:from>
    <xdr:to>
      <xdr:col>40</xdr:col>
      <xdr:colOff>219075</xdr:colOff>
      <xdr:row>16</xdr:row>
      <xdr:rowOff>180975</xdr:rowOff>
    </xdr:to>
    <xdr:sp macro="" textlink="">
      <xdr:nvSpPr>
        <xdr:cNvPr id="12" name="右矢印 11"/>
        <xdr:cNvSpPr/>
      </xdr:nvSpPr>
      <xdr:spPr>
        <a:xfrm>
          <a:off x="10039350" y="37623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17</xdr:row>
      <xdr:rowOff>38100</xdr:rowOff>
    </xdr:from>
    <xdr:to>
      <xdr:col>40</xdr:col>
      <xdr:colOff>219075</xdr:colOff>
      <xdr:row>17</xdr:row>
      <xdr:rowOff>171450</xdr:rowOff>
    </xdr:to>
    <xdr:sp macro="" textlink="">
      <xdr:nvSpPr>
        <xdr:cNvPr id="13" name="右矢印 12"/>
        <xdr:cNvSpPr/>
      </xdr:nvSpPr>
      <xdr:spPr>
        <a:xfrm>
          <a:off x="10039350" y="399097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18</xdr:row>
      <xdr:rowOff>47625</xdr:rowOff>
    </xdr:from>
    <xdr:to>
      <xdr:col>41</xdr:col>
      <xdr:colOff>219075</xdr:colOff>
      <xdr:row>18</xdr:row>
      <xdr:rowOff>180975</xdr:rowOff>
    </xdr:to>
    <xdr:sp macro="" textlink="">
      <xdr:nvSpPr>
        <xdr:cNvPr id="14" name="右矢印 13"/>
        <xdr:cNvSpPr/>
      </xdr:nvSpPr>
      <xdr:spPr>
        <a:xfrm>
          <a:off x="10287000" y="4238625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3" sqref="B3"/>
    </sheetView>
  </sheetViews>
  <sheetFormatPr defaultRowHeight="13.5"/>
  <cols>
    <col min="2" max="2" width="28.75" bestFit="1" customWidth="1"/>
  </cols>
  <sheetData>
    <row r="1" spans="1:2">
      <c r="A1" t="s">
        <v>12</v>
      </c>
    </row>
    <row r="3" spans="1:2">
      <c r="B3" t="s">
        <v>13</v>
      </c>
    </row>
    <row r="4" spans="1:2">
      <c r="B4" t="s">
        <v>14</v>
      </c>
    </row>
    <row r="5" spans="1:2">
      <c r="B5" t="s">
        <v>15</v>
      </c>
    </row>
    <row r="6" spans="1:2">
      <c r="B6" t="s">
        <v>16</v>
      </c>
    </row>
    <row r="7" spans="1:2">
      <c r="B7" t="s">
        <v>17</v>
      </c>
    </row>
    <row r="8" spans="1:2">
      <c r="B8" t="s">
        <v>18</v>
      </c>
    </row>
    <row r="9" spans="1:2">
      <c r="B9" t="s">
        <v>19</v>
      </c>
    </row>
    <row r="34" spans="3:3">
      <c r="C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28"/>
  <sheetViews>
    <sheetView showGridLines="0" tabSelected="1" view="pageBreakPreview" zoomScaleSheetLayoutView="100" workbookViewId="0">
      <pane xSplit="24" ySplit="2" topLeftCell="Y3" activePane="bottomRight" state="frozen"/>
      <selection pane="topRight" activeCell="Y1" sqref="Y1"/>
      <selection pane="bottomLeft" activeCell="A3" sqref="A3"/>
      <selection pane="bottomRight" activeCell="V9" sqref="V9:X9"/>
    </sheetView>
  </sheetViews>
  <sheetFormatPr defaultColWidth="3.25" defaultRowHeight="15" customHeight="1"/>
  <cols>
    <col min="1" max="14" width="3.25" style="2"/>
    <col min="15" max="15" width="5" style="2" customWidth="1"/>
    <col min="16" max="27" width="3.25" style="2"/>
    <col min="28" max="29" width="3.25" style="2" customWidth="1"/>
    <col min="30" max="32" width="3.25" style="2"/>
    <col min="33" max="33" width="3.25" style="2" customWidth="1"/>
    <col min="34" max="16384" width="3.25" style="2"/>
  </cols>
  <sheetData>
    <row r="1" spans="1:90" ht="22.5" customHeight="1">
      <c r="A1" s="34" t="s">
        <v>0</v>
      </c>
      <c r="B1" s="35"/>
      <c r="C1" s="35"/>
      <c r="D1" s="35"/>
      <c r="E1" s="35"/>
      <c r="F1" s="35"/>
      <c r="G1" s="35"/>
      <c r="H1" s="38" t="s">
        <v>9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  <c r="AD1" s="28" t="s">
        <v>1</v>
      </c>
      <c r="AE1" s="29"/>
      <c r="AF1" s="29"/>
      <c r="AG1" s="30"/>
      <c r="AH1" s="25">
        <v>44394</v>
      </c>
      <c r="AI1" s="26"/>
      <c r="AJ1" s="26"/>
      <c r="AK1" s="26"/>
      <c r="AL1" s="26"/>
      <c r="AM1" s="26"/>
      <c r="AN1" s="27"/>
    </row>
    <row r="2" spans="1:90" ht="22.5" customHeight="1">
      <c r="A2" s="36"/>
      <c r="B2" s="37"/>
      <c r="C2" s="37"/>
      <c r="D2" s="37"/>
      <c r="E2" s="37"/>
      <c r="F2" s="37"/>
      <c r="G2" s="37"/>
      <c r="H2" s="41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3"/>
      <c r="AD2" s="28" t="s">
        <v>2</v>
      </c>
      <c r="AE2" s="29"/>
      <c r="AF2" s="29"/>
      <c r="AG2" s="30"/>
      <c r="AH2" s="25">
        <v>44407</v>
      </c>
      <c r="AI2" s="26"/>
      <c r="AJ2" s="26"/>
      <c r="AK2" s="26"/>
      <c r="AL2" s="26"/>
      <c r="AM2" s="26"/>
      <c r="AN2" s="27"/>
    </row>
    <row r="3" spans="1:90" ht="15" customHeight="1">
      <c r="A3" s="3"/>
      <c r="B3" s="11"/>
      <c r="C3" s="3" t="s">
        <v>10</v>
      </c>
      <c r="E3" s="3"/>
      <c r="F3" s="3" t="s">
        <v>11</v>
      </c>
      <c r="G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90" ht="15" customHeight="1">
      <c r="A4" s="31" t="s">
        <v>3</v>
      </c>
      <c r="B4" s="31"/>
      <c r="C4" s="32" t="s">
        <v>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1" t="s">
        <v>5</v>
      </c>
      <c r="Q4" s="31"/>
      <c r="R4" s="31"/>
      <c r="S4" s="31"/>
      <c r="T4" s="31"/>
      <c r="U4" s="31"/>
      <c r="V4" s="33" t="s">
        <v>6</v>
      </c>
      <c r="W4" s="33"/>
      <c r="X4" s="33"/>
      <c r="Y4" s="4">
        <f>AH1</f>
        <v>44394</v>
      </c>
      <c r="Z4" s="5" t="str">
        <f>IF(DAY(Z5)=1,Z5,"")</f>
        <v/>
      </c>
      <c r="AA4" s="5" t="str">
        <f t="shared" ref="AA4:CJ4" si="0">IF(DAY(AA5)=1,AA5,"")</f>
        <v/>
      </c>
      <c r="AB4" s="5" t="str">
        <f t="shared" si="0"/>
        <v/>
      </c>
      <c r="AC4" s="5" t="str">
        <f t="shared" si="0"/>
        <v/>
      </c>
      <c r="AD4" s="5" t="str">
        <f t="shared" si="0"/>
        <v/>
      </c>
      <c r="AE4" s="5" t="str">
        <f t="shared" si="0"/>
        <v/>
      </c>
      <c r="AF4" s="5" t="str">
        <f t="shared" si="0"/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>
        <f t="shared" si="0"/>
        <v>44409</v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5" t="str">
        <f t="shared" si="0"/>
        <v/>
      </c>
      <c r="BH4" s="5" t="str">
        <f t="shared" si="0"/>
        <v/>
      </c>
      <c r="BI4" s="5" t="str">
        <f t="shared" si="0"/>
        <v/>
      </c>
      <c r="BJ4" s="5" t="str">
        <f t="shared" si="0"/>
        <v/>
      </c>
      <c r="BK4" s="5" t="str">
        <f t="shared" si="0"/>
        <v/>
      </c>
      <c r="BL4" s="5" t="str">
        <f t="shared" si="0"/>
        <v/>
      </c>
      <c r="BM4" s="5" t="str">
        <f t="shared" si="0"/>
        <v/>
      </c>
      <c r="BN4" s="5" t="str">
        <f t="shared" si="0"/>
        <v/>
      </c>
      <c r="BO4" s="5" t="str">
        <f t="shared" si="0"/>
        <v/>
      </c>
      <c r="BP4" s="5" t="str">
        <f t="shared" si="0"/>
        <v/>
      </c>
      <c r="BQ4" s="5" t="str">
        <f t="shared" si="0"/>
        <v/>
      </c>
      <c r="BR4" s="5" t="str">
        <f t="shared" si="0"/>
        <v/>
      </c>
      <c r="BS4" s="5">
        <f t="shared" si="0"/>
        <v>44440</v>
      </c>
      <c r="BT4" s="5" t="str">
        <f t="shared" si="0"/>
        <v/>
      </c>
      <c r="BU4" s="5" t="str">
        <f t="shared" si="0"/>
        <v/>
      </c>
      <c r="BV4" s="5" t="str">
        <f t="shared" si="0"/>
        <v/>
      </c>
      <c r="BW4" s="5" t="str">
        <f t="shared" si="0"/>
        <v/>
      </c>
      <c r="BX4" s="5" t="str">
        <f t="shared" si="0"/>
        <v/>
      </c>
      <c r="BY4" s="5" t="str">
        <f t="shared" si="0"/>
        <v/>
      </c>
      <c r="BZ4" s="5" t="str">
        <f t="shared" si="0"/>
        <v/>
      </c>
      <c r="CA4" s="5" t="str">
        <f t="shared" si="0"/>
        <v/>
      </c>
      <c r="CB4" s="5" t="str">
        <f t="shared" si="0"/>
        <v/>
      </c>
      <c r="CC4" s="5" t="str">
        <f t="shared" si="0"/>
        <v/>
      </c>
      <c r="CD4" s="5" t="str">
        <f t="shared" si="0"/>
        <v/>
      </c>
      <c r="CE4" s="5" t="str">
        <f t="shared" si="0"/>
        <v/>
      </c>
      <c r="CF4" s="5" t="str">
        <f t="shared" si="0"/>
        <v/>
      </c>
      <c r="CG4" s="5" t="str">
        <f t="shared" si="0"/>
        <v/>
      </c>
      <c r="CH4" s="5" t="str">
        <f t="shared" si="0"/>
        <v/>
      </c>
      <c r="CI4" s="5" t="str">
        <f t="shared" si="0"/>
        <v/>
      </c>
      <c r="CJ4" s="6" t="str">
        <f t="shared" si="0"/>
        <v/>
      </c>
      <c r="CK4" s="7"/>
      <c r="CL4" s="7"/>
    </row>
    <row r="5" spans="1:90" s="9" customFormat="1" ht="15" customHeight="1">
      <c r="A5" s="31"/>
      <c r="B5" s="31"/>
      <c r="C5" s="31" t="s">
        <v>7</v>
      </c>
      <c r="D5" s="31"/>
      <c r="E5" s="31"/>
      <c r="F5" s="31"/>
      <c r="G5" s="31"/>
      <c r="H5" s="31" t="s">
        <v>8</v>
      </c>
      <c r="I5" s="31"/>
      <c r="J5" s="31"/>
      <c r="K5" s="31"/>
      <c r="L5" s="31"/>
      <c r="M5" s="31"/>
      <c r="N5" s="31"/>
      <c r="O5" s="31"/>
      <c r="P5" s="31" t="s">
        <v>1</v>
      </c>
      <c r="Q5" s="31"/>
      <c r="R5" s="31"/>
      <c r="S5" s="31" t="s">
        <v>2</v>
      </c>
      <c r="T5" s="31"/>
      <c r="U5" s="31"/>
      <c r="V5" s="33"/>
      <c r="W5" s="33"/>
      <c r="X5" s="33"/>
      <c r="Y5" s="8">
        <f>AH1</f>
        <v>44394</v>
      </c>
      <c r="Z5" s="8">
        <f t="shared" ref="Z5:CJ5" si="1">Y5+1</f>
        <v>44395</v>
      </c>
      <c r="AA5" s="8">
        <f t="shared" si="1"/>
        <v>44396</v>
      </c>
      <c r="AB5" s="8">
        <f t="shared" si="1"/>
        <v>44397</v>
      </c>
      <c r="AC5" s="8">
        <f t="shared" si="1"/>
        <v>44398</v>
      </c>
      <c r="AD5" s="8">
        <f t="shared" si="1"/>
        <v>44399</v>
      </c>
      <c r="AE5" s="8">
        <f t="shared" si="1"/>
        <v>44400</v>
      </c>
      <c r="AF5" s="8">
        <f t="shared" si="1"/>
        <v>44401</v>
      </c>
      <c r="AG5" s="8">
        <f t="shared" si="1"/>
        <v>44402</v>
      </c>
      <c r="AH5" s="8">
        <f t="shared" si="1"/>
        <v>44403</v>
      </c>
      <c r="AI5" s="8">
        <f t="shared" si="1"/>
        <v>44404</v>
      </c>
      <c r="AJ5" s="8">
        <f t="shared" si="1"/>
        <v>44405</v>
      </c>
      <c r="AK5" s="14">
        <f t="shared" si="1"/>
        <v>44406</v>
      </c>
      <c r="AL5" s="14">
        <f t="shared" si="1"/>
        <v>44407</v>
      </c>
      <c r="AM5" s="8">
        <f t="shared" si="1"/>
        <v>44408</v>
      </c>
      <c r="AN5" s="8">
        <f t="shared" si="1"/>
        <v>44409</v>
      </c>
      <c r="AO5" s="8">
        <f t="shared" si="1"/>
        <v>44410</v>
      </c>
      <c r="AP5" s="8">
        <f t="shared" si="1"/>
        <v>44411</v>
      </c>
      <c r="AQ5" s="8">
        <f t="shared" si="1"/>
        <v>44412</v>
      </c>
      <c r="AR5" s="8">
        <f t="shared" si="1"/>
        <v>44413</v>
      </c>
      <c r="AS5" s="8">
        <f t="shared" si="1"/>
        <v>44414</v>
      </c>
      <c r="AT5" s="8">
        <f t="shared" si="1"/>
        <v>44415</v>
      </c>
      <c r="AU5" s="8">
        <f t="shared" si="1"/>
        <v>44416</v>
      </c>
      <c r="AV5" s="8">
        <f t="shared" si="1"/>
        <v>44417</v>
      </c>
      <c r="AW5" s="8">
        <f t="shared" si="1"/>
        <v>44418</v>
      </c>
      <c r="AX5" s="8">
        <f t="shared" si="1"/>
        <v>44419</v>
      </c>
      <c r="AY5" s="8">
        <f t="shared" si="1"/>
        <v>44420</v>
      </c>
      <c r="AZ5" s="8">
        <f t="shared" si="1"/>
        <v>44421</v>
      </c>
      <c r="BA5" s="8">
        <f t="shared" si="1"/>
        <v>44422</v>
      </c>
      <c r="BB5" s="8">
        <f t="shared" si="1"/>
        <v>44423</v>
      </c>
      <c r="BC5" s="8">
        <f t="shared" si="1"/>
        <v>44424</v>
      </c>
      <c r="BD5" s="8">
        <f t="shared" si="1"/>
        <v>44425</v>
      </c>
      <c r="BE5" s="8">
        <f t="shared" si="1"/>
        <v>44426</v>
      </c>
      <c r="BF5" s="8">
        <f t="shared" si="1"/>
        <v>44427</v>
      </c>
      <c r="BG5" s="8">
        <f t="shared" si="1"/>
        <v>44428</v>
      </c>
      <c r="BH5" s="8">
        <f t="shared" si="1"/>
        <v>44429</v>
      </c>
      <c r="BI5" s="8">
        <f t="shared" si="1"/>
        <v>44430</v>
      </c>
      <c r="BJ5" s="8">
        <f t="shared" si="1"/>
        <v>44431</v>
      </c>
      <c r="BK5" s="8">
        <f t="shared" si="1"/>
        <v>44432</v>
      </c>
      <c r="BL5" s="8">
        <f t="shared" si="1"/>
        <v>44433</v>
      </c>
      <c r="BM5" s="8">
        <f t="shared" si="1"/>
        <v>44434</v>
      </c>
      <c r="BN5" s="8">
        <f t="shared" si="1"/>
        <v>44435</v>
      </c>
      <c r="BO5" s="8">
        <f t="shared" si="1"/>
        <v>44436</v>
      </c>
      <c r="BP5" s="8">
        <f t="shared" si="1"/>
        <v>44437</v>
      </c>
      <c r="BQ5" s="8">
        <f t="shared" si="1"/>
        <v>44438</v>
      </c>
      <c r="BR5" s="8">
        <f t="shared" si="1"/>
        <v>44439</v>
      </c>
      <c r="BS5" s="8">
        <f t="shared" si="1"/>
        <v>44440</v>
      </c>
      <c r="BT5" s="8">
        <f t="shared" si="1"/>
        <v>44441</v>
      </c>
      <c r="BU5" s="8">
        <f t="shared" si="1"/>
        <v>44442</v>
      </c>
      <c r="BV5" s="8">
        <f t="shared" si="1"/>
        <v>44443</v>
      </c>
      <c r="BW5" s="8">
        <f t="shared" si="1"/>
        <v>44444</v>
      </c>
      <c r="BX5" s="8">
        <f t="shared" si="1"/>
        <v>44445</v>
      </c>
      <c r="BY5" s="8">
        <f t="shared" si="1"/>
        <v>44446</v>
      </c>
      <c r="BZ5" s="8">
        <f t="shared" si="1"/>
        <v>44447</v>
      </c>
      <c r="CA5" s="8">
        <f t="shared" si="1"/>
        <v>44448</v>
      </c>
      <c r="CB5" s="8">
        <f t="shared" si="1"/>
        <v>44449</v>
      </c>
      <c r="CC5" s="8">
        <f t="shared" si="1"/>
        <v>44450</v>
      </c>
      <c r="CD5" s="8">
        <f t="shared" si="1"/>
        <v>44451</v>
      </c>
      <c r="CE5" s="8">
        <f t="shared" si="1"/>
        <v>44452</v>
      </c>
      <c r="CF5" s="8">
        <f t="shared" si="1"/>
        <v>44453</v>
      </c>
      <c r="CG5" s="8">
        <f t="shared" si="1"/>
        <v>44454</v>
      </c>
      <c r="CH5" s="8">
        <f t="shared" si="1"/>
        <v>44455</v>
      </c>
      <c r="CI5" s="8">
        <f t="shared" si="1"/>
        <v>44456</v>
      </c>
      <c r="CJ5" s="8">
        <f t="shared" si="1"/>
        <v>44457</v>
      </c>
    </row>
    <row r="6" spans="1:90" ht="1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3"/>
      <c r="W6" s="33"/>
      <c r="X6" s="33"/>
      <c r="Y6" s="10" t="str">
        <f>TEXT(Y5,"aaa")</f>
        <v>土</v>
      </c>
      <c r="Z6" s="10" t="str">
        <f t="shared" ref="Z6:AC6" si="2">TEXT(Z5,"aaa")</f>
        <v>日</v>
      </c>
      <c r="AA6" s="10" t="str">
        <f t="shared" si="2"/>
        <v>月</v>
      </c>
      <c r="AB6" s="10" t="str">
        <f t="shared" si="2"/>
        <v>火</v>
      </c>
      <c r="AC6" s="10" t="str">
        <f t="shared" si="2"/>
        <v>水</v>
      </c>
      <c r="AD6" s="10" t="str">
        <f>TEXT(AD5,"aaa")</f>
        <v>木</v>
      </c>
      <c r="AE6" s="10" t="str">
        <f t="shared" ref="AE6:CJ6" si="3">TEXT(AE5,"aaa")</f>
        <v>金</v>
      </c>
      <c r="AF6" s="10" t="str">
        <f t="shared" si="3"/>
        <v>土</v>
      </c>
      <c r="AG6" s="10" t="str">
        <f t="shared" si="3"/>
        <v>日</v>
      </c>
      <c r="AH6" s="10" t="str">
        <f t="shared" si="3"/>
        <v>月</v>
      </c>
      <c r="AI6" s="10" t="str">
        <f t="shared" si="3"/>
        <v>火</v>
      </c>
      <c r="AJ6" s="10" t="str">
        <f t="shared" si="3"/>
        <v>水</v>
      </c>
      <c r="AK6" s="15" t="str">
        <f t="shared" si="3"/>
        <v>木</v>
      </c>
      <c r="AL6" s="15" t="str">
        <f t="shared" si="3"/>
        <v>金</v>
      </c>
      <c r="AM6" s="10" t="str">
        <f t="shared" si="3"/>
        <v>土</v>
      </c>
      <c r="AN6" s="10" t="str">
        <f t="shared" si="3"/>
        <v>日</v>
      </c>
      <c r="AO6" s="10" t="str">
        <f t="shared" si="3"/>
        <v>月</v>
      </c>
      <c r="AP6" s="10" t="str">
        <f t="shared" si="3"/>
        <v>火</v>
      </c>
      <c r="AQ6" s="10" t="str">
        <f t="shared" si="3"/>
        <v>水</v>
      </c>
      <c r="AR6" s="10" t="str">
        <f t="shared" si="3"/>
        <v>木</v>
      </c>
      <c r="AS6" s="10" t="str">
        <f t="shared" si="3"/>
        <v>金</v>
      </c>
      <c r="AT6" s="10" t="str">
        <f t="shared" si="3"/>
        <v>土</v>
      </c>
      <c r="AU6" s="10" t="str">
        <f t="shared" si="3"/>
        <v>日</v>
      </c>
      <c r="AV6" s="10" t="str">
        <f t="shared" si="3"/>
        <v>月</v>
      </c>
      <c r="AW6" s="10" t="str">
        <f t="shared" si="3"/>
        <v>火</v>
      </c>
      <c r="AX6" s="10" t="str">
        <f t="shared" si="3"/>
        <v>水</v>
      </c>
      <c r="AY6" s="10" t="str">
        <f t="shared" si="3"/>
        <v>木</v>
      </c>
      <c r="AZ6" s="10" t="str">
        <f t="shared" si="3"/>
        <v>金</v>
      </c>
      <c r="BA6" s="10" t="str">
        <f t="shared" si="3"/>
        <v>土</v>
      </c>
      <c r="BB6" s="10" t="str">
        <f t="shared" si="3"/>
        <v>日</v>
      </c>
      <c r="BC6" s="10" t="str">
        <f t="shared" si="3"/>
        <v>月</v>
      </c>
      <c r="BD6" s="10" t="str">
        <f t="shared" si="3"/>
        <v>火</v>
      </c>
      <c r="BE6" s="10" t="str">
        <f t="shared" si="3"/>
        <v>水</v>
      </c>
      <c r="BF6" s="10" t="str">
        <f t="shared" si="3"/>
        <v>木</v>
      </c>
      <c r="BG6" s="10" t="str">
        <f t="shared" si="3"/>
        <v>金</v>
      </c>
      <c r="BH6" s="10" t="str">
        <f t="shared" si="3"/>
        <v>土</v>
      </c>
      <c r="BI6" s="10" t="str">
        <f t="shared" si="3"/>
        <v>日</v>
      </c>
      <c r="BJ6" s="10" t="str">
        <f t="shared" si="3"/>
        <v>月</v>
      </c>
      <c r="BK6" s="10" t="str">
        <f t="shared" si="3"/>
        <v>火</v>
      </c>
      <c r="BL6" s="10" t="str">
        <f t="shared" si="3"/>
        <v>水</v>
      </c>
      <c r="BM6" s="10" t="str">
        <f t="shared" si="3"/>
        <v>木</v>
      </c>
      <c r="BN6" s="10" t="str">
        <f t="shared" si="3"/>
        <v>金</v>
      </c>
      <c r="BO6" s="10" t="str">
        <f t="shared" si="3"/>
        <v>土</v>
      </c>
      <c r="BP6" s="10" t="str">
        <f t="shared" si="3"/>
        <v>日</v>
      </c>
      <c r="BQ6" s="10" t="str">
        <f t="shared" si="3"/>
        <v>月</v>
      </c>
      <c r="BR6" s="10" t="str">
        <f t="shared" si="3"/>
        <v>火</v>
      </c>
      <c r="BS6" s="10" t="str">
        <f t="shared" si="3"/>
        <v>水</v>
      </c>
      <c r="BT6" s="10" t="str">
        <f t="shared" si="3"/>
        <v>木</v>
      </c>
      <c r="BU6" s="10" t="str">
        <f t="shared" si="3"/>
        <v>金</v>
      </c>
      <c r="BV6" s="10" t="str">
        <f t="shared" si="3"/>
        <v>土</v>
      </c>
      <c r="BW6" s="10" t="str">
        <f t="shared" si="3"/>
        <v>日</v>
      </c>
      <c r="BX6" s="10" t="str">
        <f t="shared" si="3"/>
        <v>月</v>
      </c>
      <c r="BY6" s="10" t="str">
        <f t="shared" si="3"/>
        <v>火</v>
      </c>
      <c r="BZ6" s="10" t="str">
        <f t="shared" si="3"/>
        <v>水</v>
      </c>
      <c r="CA6" s="10" t="str">
        <f t="shared" si="3"/>
        <v>木</v>
      </c>
      <c r="CB6" s="10" t="str">
        <f t="shared" si="3"/>
        <v>金</v>
      </c>
      <c r="CC6" s="10" t="str">
        <f t="shared" si="3"/>
        <v>土</v>
      </c>
      <c r="CD6" s="10" t="str">
        <f t="shared" si="3"/>
        <v>日</v>
      </c>
      <c r="CE6" s="10" t="str">
        <f t="shared" si="3"/>
        <v>月</v>
      </c>
      <c r="CF6" s="10" t="str">
        <f t="shared" si="3"/>
        <v>火</v>
      </c>
      <c r="CG6" s="10" t="str">
        <f t="shared" si="3"/>
        <v>水</v>
      </c>
      <c r="CH6" s="10" t="str">
        <f t="shared" si="3"/>
        <v>木</v>
      </c>
      <c r="CI6" s="10" t="str">
        <f t="shared" si="3"/>
        <v>金</v>
      </c>
      <c r="CJ6" s="10" t="str">
        <f t="shared" si="3"/>
        <v>土</v>
      </c>
    </row>
    <row r="7" spans="1:90" ht="18.75" customHeight="1">
      <c r="A7" s="23"/>
      <c r="B7" s="23"/>
      <c r="C7" s="48"/>
      <c r="D7" s="49"/>
      <c r="E7" s="49"/>
      <c r="F7" s="49"/>
      <c r="G7" s="50"/>
      <c r="H7" s="17" t="s">
        <v>20</v>
      </c>
      <c r="I7" s="18"/>
      <c r="J7" s="18"/>
      <c r="K7" s="18"/>
      <c r="L7" s="18"/>
      <c r="M7" s="18"/>
      <c r="N7" s="18"/>
      <c r="O7" s="19"/>
      <c r="P7" s="24">
        <v>44394</v>
      </c>
      <c r="Q7" s="24"/>
      <c r="R7" s="24"/>
      <c r="S7" s="24">
        <v>44394</v>
      </c>
      <c r="T7" s="24"/>
      <c r="U7" s="24"/>
      <c r="V7" s="23" t="s">
        <v>34</v>
      </c>
      <c r="W7" s="23"/>
      <c r="X7" s="23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</row>
    <row r="8" spans="1:90" ht="18.75" customHeight="1">
      <c r="A8" s="23"/>
      <c r="B8" s="23"/>
      <c r="C8" s="48"/>
      <c r="D8" s="49"/>
      <c r="E8" s="49"/>
      <c r="F8" s="49"/>
      <c r="G8" s="50"/>
      <c r="H8" s="17" t="s">
        <v>22</v>
      </c>
      <c r="I8" s="18"/>
      <c r="J8" s="18"/>
      <c r="K8" s="18"/>
      <c r="L8" s="18"/>
      <c r="M8" s="18"/>
      <c r="N8" s="18"/>
      <c r="O8" s="19"/>
      <c r="P8" s="24">
        <v>44395</v>
      </c>
      <c r="Q8" s="24"/>
      <c r="R8" s="24"/>
      <c r="S8" s="24">
        <v>44395</v>
      </c>
      <c r="T8" s="24"/>
      <c r="U8" s="24"/>
      <c r="V8" s="23" t="s">
        <v>34</v>
      </c>
      <c r="W8" s="23"/>
      <c r="X8" s="23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90" ht="18.75" customHeight="1">
      <c r="A9" s="23"/>
      <c r="B9" s="23"/>
      <c r="C9" s="48"/>
      <c r="D9" s="49"/>
      <c r="E9" s="49"/>
      <c r="F9" s="49"/>
      <c r="G9" s="50"/>
      <c r="H9" s="17" t="s">
        <v>21</v>
      </c>
      <c r="I9" s="18"/>
      <c r="J9" s="18"/>
      <c r="K9" s="18"/>
      <c r="L9" s="18"/>
      <c r="M9" s="18"/>
      <c r="N9" s="18"/>
      <c r="O9" s="19"/>
      <c r="P9" s="24">
        <v>44396</v>
      </c>
      <c r="Q9" s="24"/>
      <c r="R9" s="24"/>
      <c r="S9" s="24">
        <v>44402</v>
      </c>
      <c r="T9" s="24"/>
      <c r="U9" s="24"/>
      <c r="V9" s="23" t="s">
        <v>34</v>
      </c>
      <c r="W9" s="23"/>
      <c r="X9" s="23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</row>
    <row r="10" spans="1:90" ht="18.75" customHeight="1">
      <c r="A10" s="23"/>
      <c r="B10" s="23"/>
      <c r="C10" s="48"/>
      <c r="D10" s="49"/>
      <c r="E10" s="49"/>
      <c r="F10" s="49"/>
      <c r="G10" s="50"/>
      <c r="H10" s="17" t="s">
        <v>31</v>
      </c>
      <c r="I10" s="18"/>
      <c r="J10" s="18"/>
      <c r="K10" s="18"/>
      <c r="L10" s="18"/>
      <c r="M10" s="18"/>
      <c r="N10" s="18"/>
      <c r="O10" s="19"/>
      <c r="P10" s="24">
        <v>44396</v>
      </c>
      <c r="Q10" s="24"/>
      <c r="R10" s="24"/>
      <c r="S10" s="24">
        <v>44396</v>
      </c>
      <c r="T10" s="24"/>
      <c r="U10" s="24"/>
      <c r="V10" s="23" t="s">
        <v>34</v>
      </c>
      <c r="W10" s="23"/>
      <c r="X10" s="2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</row>
    <row r="11" spans="1:90" ht="18.75" customHeight="1">
      <c r="A11" s="23"/>
      <c r="B11" s="23"/>
      <c r="C11" s="48"/>
      <c r="D11" s="49"/>
      <c r="E11" s="49"/>
      <c r="F11" s="49"/>
      <c r="G11" s="50"/>
      <c r="H11" s="17" t="s">
        <v>32</v>
      </c>
      <c r="I11" s="18"/>
      <c r="J11" s="18"/>
      <c r="K11" s="18"/>
      <c r="L11" s="18"/>
      <c r="M11" s="18"/>
      <c r="N11" s="18"/>
      <c r="O11" s="19"/>
      <c r="P11" s="24">
        <v>44397</v>
      </c>
      <c r="Q11" s="24"/>
      <c r="R11" s="24"/>
      <c r="S11" s="24">
        <v>44397</v>
      </c>
      <c r="T11" s="24"/>
      <c r="U11" s="24"/>
      <c r="V11" s="23" t="s">
        <v>34</v>
      </c>
      <c r="W11" s="23"/>
      <c r="X11" s="23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90" ht="18.75" customHeight="1">
      <c r="A12" s="23"/>
      <c r="B12" s="23"/>
      <c r="C12" s="48"/>
      <c r="D12" s="49"/>
      <c r="E12" s="49"/>
      <c r="F12" s="49"/>
      <c r="G12" s="50"/>
      <c r="H12" s="17" t="s">
        <v>25</v>
      </c>
      <c r="I12" s="18"/>
      <c r="J12" s="18"/>
      <c r="K12" s="18"/>
      <c r="L12" s="18"/>
      <c r="M12" s="18"/>
      <c r="N12" s="18"/>
      <c r="O12" s="19"/>
      <c r="P12" s="24">
        <v>44398</v>
      </c>
      <c r="Q12" s="24"/>
      <c r="R12" s="24"/>
      <c r="S12" s="24">
        <v>44399</v>
      </c>
      <c r="T12" s="24"/>
      <c r="U12" s="24"/>
      <c r="V12" s="23" t="s">
        <v>34</v>
      </c>
      <c r="W12" s="23"/>
      <c r="X12" s="23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</row>
    <row r="13" spans="1:90" ht="18.75" customHeight="1">
      <c r="A13" s="23"/>
      <c r="B13" s="23"/>
      <c r="C13" s="48"/>
      <c r="D13" s="49"/>
      <c r="E13" s="49"/>
      <c r="F13" s="49"/>
      <c r="G13" s="50"/>
      <c r="H13" s="17" t="s">
        <v>26</v>
      </c>
      <c r="I13" s="18"/>
      <c r="J13" s="18"/>
      <c r="K13" s="18"/>
      <c r="L13" s="18"/>
      <c r="M13" s="18"/>
      <c r="N13" s="18"/>
      <c r="O13" s="19"/>
      <c r="P13" s="20">
        <v>44400</v>
      </c>
      <c r="Q13" s="21"/>
      <c r="R13" s="22"/>
      <c r="S13" s="20">
        <v>44401</v>
      </c>
      <c r="T13" s="21"/>
      <c r="U13" s="22"/>
      <c r="V13" s="23" t="s">
        <v>34</v>
      </c>
      <c r="W13" s="23"/>
      <c r="X13" s="23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</row>
    <row r="14" spans="1:90" ht="18.75" customHeight="1">
      <c r="A14" s="23"/>
      <c r="B14" s="23"/>
      <c r="C14" s="48"/>
      <c r="D14" s="49"/>
      <c r="E14" s="49"/>
      <c r="F14" s="49"/>
      <c r="G14" s="50"/>
      <c r="H14" s="17" t="s">
        <v>27</v>
      </c>
      <c r="I14" s="18"/>
      <c r="J14" s="18"/>
      <c r="K14" s="18"/>
      <c r="L14" s="18"/>
      <c r="M14" s="18"/>
      <c r="N14" s="18"/>
      <c r="O14" s="19"/>
      <c r="P14" s="20">
        <v>44401</v>
      </c>
      <c r="Q14" s="21"/>
      <c r="R14" s="22"/>
      <c r="S14" s="20">
        <v>44402</v>
      </c>
      <c r="T14" s="21"/>
      <c r="U14" s="22"/>
      <c r="V14" s="23" t="s">
        <v>34</v>
      </c>
      <c r="W14" s="23"/>
      <c r="X14" s="23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90" ht="18.75" customHeight="1">
      <c r="A15" s="23"/>
      <c r="B15" s="23"/>
      <c r="C15" s="48"/>
      <c r="D15" s="49"/>
      <c r="E15" s="49"/>
      <c r="F15" s="49"/>
      <c r="G15" s="50"/>
      <c r="H15" s="17" t="s">
        <v>23</v>
      </c>
      <c r="I15" s="18"/>
      <c r="J15" s="18"/>
      <c r="K15" s="18"/>
      <c r="L15" s="18"/>
      <c r="M15" s="18"/>
      <c r="N15" s="18"/>
      <c r="O15" s="19"/>
      <c r="P15" s="20">
        <v>44403</v>
      </c>
      <c r="Q15" s="21"/>
      <c r="R15" s="22"/>
      <c r="S15" s="20">
        <v>44406</v>
      </c>
      <c r="T15" s="21"/>
      <c r="U15" s="22"/>
      <c r="V15" s="23" t="s">
        <v>34</v>
      </c>
      <c r="W15" s="23"/>
      <c r="X15" s="23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6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</row>
    <row r="16" spans="1:90" ht="18.75" customHeight="1">
      <c r="A16" s="23"/>
      <c r="B16" s="23"/>
      <c r="C16" s="48"/>
      <c r="D16" s="49"/>
      <c r="E16" s="49"/>
      <c r="F16" s="49"/>
      <c r="G16" s="50"/>
      <c r="H16" s="17" t="s">
        <v>28</v>
      </c>
      <c r="I16" s="18"/>
      <c r="J16" s="18"/>
      <c r="K16" s="18"/>
      <c r="L16" s="18"/>
      <c r="M16" s="18"/>
      <c r="N16" s="18"/>
      <c r="O16" s="19"/>
      <c r="P16" s="20">
        <v>44403</v>
      </c>
      <c r="Q16" s="21"/>
      <c r="R16" s="22"/>
      <c r="S16" s="20">
        <v>44403</v>
      </c>
      <c r="T16" s="21"/>
      <c r="U16" s="22"/>
      <c r="V16" s="23" t="s">
        <v>34</v>
      </c>
      <c r="W16" s="23"/>
      <c r="X16" s="23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</row>
    <row r="17" spans="1:88" ht="18.75" customHeight="1">
      <c r="A17" s="23"/>
      <c r="B17" s="23"/>
      <c r="C17" s="48"/>
      <c r="D17" s="49"/>
      <c r="E17" s="49"/>
      <c r="F17" s="49"/>
      <c r="G17" s="50"/>
      <c r="H17" s="17" t="s">
        <v>29</v>
      </c>
      <c r="I17" s="18"/>
      <c r="J17" s="18"/>
      <c r="K17" s="18"/>
      <c r="L17" s="18"/>
      <c r="M17" s="18"/>
      <c r="N17" s="18"/>
      <c r="O17" s="19"/>
      <c r="P17" s="20">
        <v>44404</v>
      </c>
      <c r="Q17" s="21"/>
      <c r="R17" s="22"/>
      <c r="S17" s="20">
        <v>44404</v>
      </c>
      <c r="T17" s="21"/>
      <c r="U17" s="22"/>
      <c r="V17" s="23" t="s">
        <v>34</v>
      </c>
      <c r="W17" s="23"/>
      <c r="X17" s="23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</row>
    <row r="18" spans="1:88" ht="18.75" customHeight="1">
      <c r="A18" s="23"/>
      <c r="B18" s="23"/>
      <c r="C18" s="48"/>
      <c r="D18" s="49"/>
      <c r="E18" s="49"/>
      <c r="F18" s="49"/>
      <c r="G18" s="50"/>
      <c r="H18" s="17" t="s">
        <v>30</v>
      </c>
      <c r="I18" s="18"/>
      <c r="J18" s="18"/>
      <c r="K18" s="18"/>
      <c r="L18" s="18"/>
      <c r="M18" s="18"/>
      <c r="N18" s="18"/>
      <c r="O18" s="19"/>
      <c r="P18" s="20">
        <v>44405</v>
      </c>
      <c r="Q18" s="21"/>
      <c r="R18" s="22"/>
      <c r="S18" s="20">
        <v>44405</v>
      </c>
      <c r="T18" s="21"/>
      <c r="U18" s="22"/>
      <c r="V18" s="23" t="s">
        <v>34</v>
      </c>
      <c r="W18" s="23"/>
      <c r="X18" s="23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</row>
    <row r="19" spans="1:88" ht="18.75" customHeight="1">
      <c r="A19" s="13"/>
      <c r="B19" s="13"/>
      <c r="C19" s="48"/>
      <c r="D19" s="49"/>
      <c r="E19" s="49"/>
      <c r="F19" s="49"/>
      <c r="G19" s="50"/>
      <c r="H19" s="17" t="s">
        <v>33</v>
      </c>
      <c r="I19" s="18"/>
      <c r="J19" s="18"/>
      <c r="K19" s="18"/>
      <c r="L19" s="18"/>
      <c r="M19" s="18"/>
      <c r="N19" s="18"/>
      <c r="O19" s="19"/>
      <c r="P19" s="20">
        <v>44406</v>
      </c>
      <c r="Q19" s="21"/>
      <c r="R19" s="22"/>
      <c r="S19" s="20">
        <v>44406</v>
      </c>
      <c r="T19" s="21"/>
      <c r="U19" s="22"/>
      <c r="V19" s="23" t="s">
        <v>34</v>
      </c>
      <c r="W19" s="23"/>
      <c r="X19" s="23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</row>
    <row r="20" spans="1:88" ht="18.75" customHeight="1">
      <c r="A20" s="23"/>
      <c r="B20" s="23"/>
      <c r="C20" s="51"/>
      <c r="D20" s="52"/>
      <c r="E20" s="52"/>
      <c r="F20" s="52"/>
      <c r="G20" s="53"/>
      <c r="H20" s="17" t="s">
        <v>24</v>
      </c>
      <c r="I20" s="18"/>
      <c r="J20" s="18"/>
      <c r="K20" s="18"/>
      <c r="L20" s="18"/>
      <c r="M20" s="18"/>
      <c r="N20" s="18"/>
      <c r="O20" s="19"/>
      <c r="P20" s="20">
        <v>44407</v>
      </c>
      <c r="Q20" s="21"/>
      <c r="R20" s="22"/>
      <c r="S20" s="20">
        <v>44407</v>
      </c>
      <c r="T20" s="21"/>
      <c r="U20" s="22"/>
      <c r="V20" s="23" t="s">
        <v>34</v>
      </c>
      <c r="W20" s="23"/>
      <c r="X20" s="23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</row>
    <row r="21" spans="1:88" ht="18.75" customHeight="1">
      <c r="A21" s="23"/>
      <c r="B21" s="23"/>
      <c r="C21" s="45"/>
      <c r="D21" s="46"/>
      <c r="E21" s="46"/>
      <c r="F21" s="46"/>
      <c r="G21" s="47"/>
      <c r="H21" s="44"/>
      <c r="I21" s="44"/>
      <c r="J21" s="44"/>
      <c r="K21" s="44"/>
      <c r="L21" s="44"/>
      <c r="M21" s="44"/>
      <c r="N21" s="44"/>
      <c r="O21" s="44"/>
      <c r="P21" s="20"/>
      <c r="Q21" s="21"/>
      <c r="R21" s="22"/>
      <c r="S21" s="20"/>
      <c r="T21" s="21"/>
      <c r="U21" s="22"/>
      <c r="V21" s="23"/>
      <c r="W21" s="23"/>
      <c r="X21" s="2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</row>
    <row r="22" spans="1:88" ht="18.75" customHeight="1"/>
    <row r="23" spans="1:88" ht="18.75" customHeight="1"/>
    <row r="24" spans="1:88" ht="18.75" customHeight="1"/>
    <row r="25" spans="1:88" ht="18.75" customHeight="1"/>
    <row r="26" spans="1:88" ht="18.75" customHeight="1"/>
    <row r="27" spans="1:88" ht="18.75" customHeight="1"/>
    <row r="28" spans="1:88" ht="18.75" customHeight="1"/>
  </sheetData>
  <mergeCells count="90">
    <mergeCell ref="V20:X20"/>
    <mergeCell ref="A21:B21"/>
    <mergeCell ref="H21:O21"/>
    <mergeCell ref="P21:R21"/>
    <mergeCell ref="S21:U21"/>
    <mergeCell ref="V21:X21"/>
    <mergeCell ref="C21:G21"/>
    <mergeCell ref="C7:G20"/>
    <mergeCell ref="A20:B20"/>
    <mergeCell ref="H20:O20"/>
    <mergeCell ref="P20:R20"/>
    <mergeCell ref="S20:U20"/>
    <mergeCell ref="A17:B17"/>
    <mergeCell ref="A18:B18"/>
    <mergeCell ref="H18:O18"/>
    <mergeCell ref="P18:R18"/>
    <mergeCell ref="A12:B12"/>
    <mergeCell ref="H12:O12"/>
    <mergeCell ref="V15:X15"/>
    <mergeCell ref="A16:B16"/>
    <mergeCell ref="P16:R16"/>
    <mergeCell ref="S16:U16"/>
    <mergeCell ref="V16:X16"/>
    <mergeCell ref="H15:O15"/>
    <mergeCell ref="A15:B15"/>
    <mergeCell ref="H16:O16"/>
    <mergeCell ref="P15:R15"/>
    <mergeCell ref="S15:U15"/>
    <mergeCell ref="A13:B13"/>
    <mergeCell ref="P13:R13"/>
    <mergeCell ref="A14:B14"/>
    <mergeCell ref="P14:R14"/>
    <mergeCell ref="S14:U14"/>
    <mergeCell ref="V14:X14"/>
    <mergeCell ref="H13:O13"/>
    <mergeCell ref="H14:O14"/>
    <mergeCell ref="V9:X9"/>
    <mergeCell ref="S12:U12"/>
    <mergeCell ref="V12:X12"/>
    <mergeCell ref="H1:AC2"/>
    <mergeCell ref="P12:R12"/>
    <mergeCell ref="V10:X10"/>
    <mergeCell ref="V7:X7"/>
    <mergeCell ref="A8:B8"/>
    <mergeCell ref="H8:O8"/>
    <mergeCell ref="P8:R8"/>
    <mergeCell ref="S8:U8"/>
    <mergeCell ref="V8:X8"/>
    <mergeCell ref="A7:B7"/>
    <mergeCell ref="H7:O7"/>
    <mergeCell ref="P7:R7"/>
    <mergeCell ref="S7:U7"/>
    <mergeCell ref="A9:B9"/>
    <mergeCell ref="H9:O9"/>
    <mergeCell ref="P9:R9"/>
    <mergeCell ref="S9:U9"/>
    <mergeCell ref="A11:B11"/>
    <mergeCell ref="H11:O11"/>
    <mergeCell ref="P11:R11"/>
    <mergeCell ref="P10:R10"/>
    <mergeCell ref="S10:U10"/>
    <mergeCell ref="A10:B10"/>
    <mergeCell ref="H10:O10"/>
    <mergeCell ref="AH1:AN1"/>
    <mergeCell ref="AD2:AG2"/>
    <mergeCell ref="AH2:AN2"/>
    <mergeCell ref="A4:B6"/>
    <mergeCell ref="C4:O4"/>
    <mergeCell ref="P4:U4"/>
    <mergeCell ref="V4:X6"/>
    <mergeCell ref="C5:G6"/>
    <mergeCell ref="H5:O6"/>
    <mergeCell ref="P5:R6"/>
    <mergeCell ref="S5:U6"/>
    <mergeCell ref="A1:G2"/>
    <mergeCell ref="AD1:AG1"/>
    <mergeCell ref="H19:O19"/>
    <mergeCell ref="P19:R19"/>
    <mergeCell ref="S19:U19"/>
    <mergeCell ref="V19:X19"/>
    <mergeCell ref="S11:U11"/>
    <mergeCell ref="V11:X11"/>
    <mergeCell ref="H17:O17"/>
    <mergeCell ref="P17:R17"/>
    <mergeCell ref="S17:U17"/>
    <mergeCell ref="V17:X17"/>
    <mergeCell ref="S13:U13"/>
    <mergeCell ref="V13:X13"/>
    <mergeCell ref="S18:U18"/>
    <mergeCell ref="V18:X18"/>
  </mergeCells>
  <phoneticPr fontId="1"/>
  <conditionalFormatting sqref="Z5:CJ6">
    <cfRule type="expression" dxfId="5" priority="5">
      <formula>TEXT(Z5,"aaa")="土"</formula>
    </cfRule>
    <cfRule type="expression" dxfId="4" priority="6">
      <formula>TEXT(Z5,"aaa")="日"</formula>
    </cfRule>
  </conditionalFormatting>
  <conditionalFormatting sqref="Y5:Y6">
    <cfRule type="expression" dxfId="3" priority="3">
      <formula>TEXT(Y5,"aaa")="日"</formula>
    </cfRule>
    <cfRule type="expression" dxfId="2" priority="4">
      <formula>TEXT(Y5,"aaa")="土"</formula>
    </cfRule>
  </conditionalFormatting>
  <conditionalFormatting sqref="Y4:CJ4">
    <cfRule type="notContainsBlanks" dxfId="1" priority="7">
      <formula>LEN(TRIM(Y4))&gt;0</formula>
    </cfRule>
  </conditionalFormatting>
  <conditionalFormatting sqref="Y7:CJ21">
    <cfRule type="expression" dxfId="0" priority="1">
      <formula>AND(Y$5&gt;=$P7,Y$5&lt;=$S7)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スケジュール</vt:lpstr>
    </vt:vector>
  </TitlesOfParts>
  <Company>lion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塚原 なつみ</dc:creator>
  <cp:lastModifiedBy>塚原なつみ</cp:lastModifiedBy>
  <dcterms:created xsi:type="dcterms:W3CDTF">2021-05-19T05:16:58Z</dcterms:created>
  <dcterms:modified xsi:type="dcterms:W3CDTF">2021-09-08T04:45:43Z</dcterms:modified>
</cp:coreProperties>
</file>