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stall\message\"/>
    </mc:Choice>
  </mc:AlternateContent>
  <xr:revisionPtr revIDLastSave="0" documentId="13_ncr:1_{9D704833-EB39-4ECF-849C-9B174F8AD562}" xr6:coauthVersionLast="47" xr6:coauthVersionMax="47" xr10:uidLastSave="{00000000-0000-0000-0000-000000000000}"/>
  <bookViews>
    <workbookView xWindow="28680" yWindow="-1575" windowWidth="29040" windowHeight="15720" xr2:uid="{00000000-000D-0000-FFFF-FFFF00000000}"/>
  </bookViews>
  <sheets>
    <sheet name="전체" sheetId="1" r:id="rId1"/>
    <sheet name="인천날씨" sheetId="2" r:id="rId2"/>
  </sheets>
  <definedNames>
    <definedName name="_xlnm._FilterDatabase" localSheetId="1" hidden="1">인천날씨!$A$1:$J$464</definedName>
    <definedName name="_xlnm._FilterDatabase" localSheetId="0" hidden="1">전체!$A$1:$J$349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2" i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5" i="1" a="1"/>
  <c r="G105" i="1" s="1"/>
  <c r="G106" i="1" a="1"/>
  <c r="G106" i="1" s="1"/>
  <c r="G107" i="1" a="1"/>
  <c r="G107" i="1" s="1"/>
  <c r="G108" i="1" a="1"/>
  <c r="G108" i="1" s="1"/>
  <c r="G109" i="1" a="1"/>
  <c r="G109" i="1" s="1"/>
  <c r="G110" i="1" a="1"/>
  <c r="G110" i="1" s="1"/>
  <c r="G111" i="1" a="1"/>
  <c r="G111" i="1" s="1"/>
  <c r="G112" i="1" a="1"/>
  <c r="G112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127" i="1" a="1"/>
  <c r="G127" i="1" s="1"/>
  <c r="G128" i="1" a="1"/>
  <c r="G128" i="1" s="1"/>
  <c r="G129" i="1" a="1"/>
  <c r="G129" i="1" s="1"/>
  <c r="G130" i="1" a="1"/>
  <c r="G130" i="1" s="1"/>
  <c r="G131" i="1" a="1"/>
  <c r="G131" i="1" s="1"/>
  <c r="G132" i="1" a="1"/>
  <c r="G132" i="1" s="1"/>
  <c r="G133" i="1" a="1"/>
  <c r="G133" i="1" s="1"/>
  <c r="G134" i="1" a="1"/>
  <c r="G134" i="1" s="1"/>
  <c r="G135" i="1" a="1"/>
  <c r="G135" i="1" s="1"/>
  <c r="G136" i="1" a="1"/>
  <c r="G136" i="1" s="1"/>
  <c r="G137" i="1" a="1"/>
  <c r="G137" i="1" s="1"/>
  <c r="G138" i="1" a="1"/>
  <c r="G138" i="1" s="1"/>
  <c r="G139" i="1" a="1"/>
  <c r="G139" i="1" s="1"/>
  <c r="G140" i="1" a="1"/>
  <c r="G140" i="1" s="1"/>
  <c r="G141" i="1" a="1"/>
  <c r="G141" i="1" s="1"/>
  <c r="G142" i="1" a="1"/>
  <c r="G142" i="1" s="1"/>
  <c r="G143" i="1" a="1"/>
  <c r="G143" i="1" s="1"/>
  <c r="G144" i="1" a="1"/>
  <c r="G144" i="1" s="1"/>
  <c r="G145" i="1" a="1"/>
  <c r="G145" i="1" s="1"/>
  <c r="G146" i="1" a="1"/>
  <c r="G146" i="1" s="1"/>
  <c r="G147" i="1" a="1"/>
  <c r="G147" i="1" s="1"/>
  <c r="G148" i="1" a="1"/>
  <c r="G148" i="1" s="1"/>
  <c r="G149" i="1" a="1"/>
  <c r="G149" i="1" s="1"/>
  <c r="G150" i="1" a="1"/>
  <c r="G150" i="1" s="1"/>
  <c r="G151" i="1" a="1"/>
  <c r="G151" i="1" s="1"/>
  <c r="G152" i="1" a="1"/>
  <c r="G152" i="1" s="1"/>
  <c r="G153" i="1" a="1"/>
  <c r="G153" i="1" s="1"/>
  <c r="G154" i="1" a="1"/>
  <c r="G154" i="1" s="1"/>
  <c r="G155" i="1" a="1"/>
  <c r="G155" i="1" s="1"/>
  <c r="G156" i="1" a="1"/>
  <c r="G156" i="1" s="1"/>
  <c r="G157" i="1" a="1"/>
  <c r="G157" i="1" s="1"/>
  <c r="G158" i="1" a="1"/>
  <c r="G158" i="1" s="1"/>
  <c r="G159" i="1" a="1"/>
  <c r="G159" i="1" s="1"/>
  <c r="G160" i="1" a="1"/>
  <c r="G160" i="1" s="1"/>
  <c r="G161" i="1" a="1"/>
  <c r="G161" i="1" s="1"/>
  <c r="G162" i="1" a="1"/>
  <c r="G162" i="1" s="1"/>
  <c r="G163" i="1" a="1"/>
  <c r="G163" i="1" s="1"/>
  <c r="G164" i="1" a="1"/>
  <c r="G164" i="1" s="1"/>
  <c r="G165" i="1" a="1"/>
  <c r="G165" i="1" s="1"/>
  <c r="G166" i="1" a="1"/>
  <c r="G166" i="1" s="1"/>
  <c r="G167" i="1" a="1"/>
  <c r="G167" i="1" s="1"/>
  <c r="G168" i="1" a="1"/>
  <c r="G168" i="1" s="1"/>
  <c r="G169" i="1" a="1"/>
  <c r="G169" i="1" s="1"/>
  <c r="G170" i="1" a="1"/>
  <c r="G170" i="1" s="1"/>
  <c r="G171" i="1" a="1"/>
  <c r="G171" i="1" s="1"/>
  <c r="G172" i="1" a="1"/>
  <c r="G172" i="1" s="1"/>
  <c r="G173" i="1" a="1"/>
  <c r="G173" i="1" s="1"/>
  <c r="G174" i="1" a="1"/>
  <c r="G174" i="1" s="1"/>
  <c r="G175" i="1" a="1"/>
  <c r="G175" i="1" s="1"/>
  <c r="G176" i="1" a="1"/>
  <c r="G176" i="1" s="1"/>
  <c r="G177" i="1" a="1"/>
  <c r="G177" i="1" s="1"/>
  <c r="G178" i="1" a="1"/>
  <c r="G178" i="1" s="1"/>
  <c r="G179" i="1" a="1"/>
  <c r="G179" i="1" s="1"/>
  <c r="G180" i="1" a="1"/>
  <c r="G180" i="1" s="1"/>
  <c r="G181" i="1" a="1"/>
  <c r="G181" i="1" s="1"/>
  <c r="G182" i="1" a="1"/>
  <c r="G182" i="1" s="1"/>
  <c r="G183" i="1" a="1"/>
  <c r="G183" i="1" s="1"/>
  <c r="G184" i="1" a="1"/>
  <c r="G184" i="1" s="1"/>
  <c r="G185" i="1" a="1"/>
  <c r="G185" i="1" s="1"/>
  <c r="G186" i="1" a="1"/>
  <c r="G186" i="1" s="1"/>
  <c r="G187" i="1" a="1"/>
  <c r="G187" i="1" s="1"/>
  <c r="G188" i="1" a="1"/>
  <c r="G188" i="1" s="1"/>
  <c r="G189" i="1" a="1"/>
  <c r="G189" i="1" s="1"/>
  <c r="G190" i="1" a="1"/>
  <c r="G190" i="1" s="1"/>
  <c r="G191" i="1" a="1"/>
  <c r="G191" i="1" s="1"/>
  <c r="G192" i="1" a="1"/>
  <c r="G192" i="1" s="1"/>
  <c r="G193" i="1" a="1"/>
  <c r="G193" i="1" s="1"/>
  <c r="G194" i="1" a="1"/>
  <c r="G194" i="1" s="1"/>
  <c r="G195" i="1" a="1"/>
  <c r="G195" i="1" s="1"/>
  <c r="G196" i="1" a="1"/>
  <c r="G196" i="1" s="1"/>
  <c r="G197" i="1" a="1"/>
  <c r="G197" i="1" s="1"/>
  <c r="G198" i="1" a="1"/>
  <c r="G198" i="1" s="1"/>
  <c r="G199" i="1" a="1"/>
  <c r="G199" i="1" s="1"/>
  <c r="G200" i="1" a="1"/>
  <c r="G200" i="1" s="1"/>
  <c r="G201" i="1" a="1"/>
  <c r="G201" i="1" s="1"/>
  <c r="G202" i="1" a="1"/>
  <c r="G202" i="1" s="1"/>
  <c r="G203" i="1" a="1"/>
  <c r="G203" i="1" s="1"/>
  <c r="G204" i="1" a="1"/>
  <c r="G204" i="1" s="1"/>
  <c r="G205" i="1" a="1"/>
  <c r="G205" i="1" s="1"/>
  <c r="G206" i="1" a="1"/>
  <c r="G206" i="1" s="1"/>
  <c r="G207" i="1" a="1"/>
  <c r="G207" i="1" s="1"/>
  <c r="G208" i="1" a="1"/>
  <c r="G208" i="1" s="1"/>
  <c r="G209" i="1" a="1"/>
  <c r="G209" i="1" s="1"/>
  <c r="G210" i="1" a="1"/>
  <c r="G210" i="1" s="1"/>
  <c r="G211" i="1" a="1"/>
  <c r="G211" i="1" s="1"/>
  <c r="G212" i="1" a="1"/>
  <c r="G212" i="1" s="1"/>
  <c r="G213" i="1" a="1"/>
  <c r="G213" i="1" s="1"/>
  <c r="G214" i="1" a="1"/>
  <c r="G214" i="1" s="1"/>
  <c r="G215" i="1" a="1"/>
  <c r="G215" i="1" s="1"/>
  <c r="G216" i="1" a="1"/>
  <c r="G216" i="1" s="1"/>
  <c r="G217" i="1" a="1"/>
  <c r="G217" i="1" s="1"/>
  <c r="G218" i="1" a="1"/>
  <c r="G218" i="1" s="1"/>
  <c r="G219" i="1" a="1"/>
  <c r="G219" i="1" s="1"/>
  <c r="G220" i="1" a="1"/>
  <c r="G220" i="1" s="1"/>
  <c r="G221" i="1" a="1"/>
  <c r="G221" i="1" s="1"/>
  <c r="G222" i="1" a="1"/>
  <c r="G222" i="1" s="1"/>
  <c r="G223" i="1" a="1"/>
  <c r="G223" i="1" s="1"/>
  <c r="G224" i="1" a="1"/>
  <c r="G224" i="1" s="1"/>
  <c r="G225" i="1" a="1"/>
  <c r="G225" i="1" s="1"/>
  <c r="G226" i="1" a="1"/>
  <c r="G226" i="1" s="1"/>
  <c r="G227" i="1" a="1"/>
  <c r="G227" i="1" s="1"/>
  <c r="G228" i="1" a="1"/>
  <c r="G228" i="1" s="1"/>
  <c r="G229" i="1" a="1"/>
  <c r="G229" i="1" s="1"/>
  <c r="G230" i="1" a="1"/>
  <c r="G230" i="1" s="1"/>
  <c r="G231" i="1" a="1"/>
  <c r="G231" i="1" s="1"/>
  <c r="G232" i="1" a="1"/>
  <c r="G232" i="1" s="1"/>
  <c r="G233" i="1" a="1"/>
  <c r="G233" i="1" s="1"/>
  <c r="G234" i="1" a="1"/>
  <c r="G234" i="1" s="1"/>
  <c r="G235" i="1" a="1"/>
  <c r="G235" i="1" s="1"/>
  <c r="G236" i="1" a="1"/>
  <c r="G236" i="1" s="1"/>
  <c r="G237" i="1" a="1"/>
  <c r="G237" i="1" s="1"/>
  <c r="G238" i="1" a="1"/>
  <c r="G238" i="1" s="1"/>
  <c r="G239" i="1" a="1"/>
  <c r="G239" i="1" s="1"/>
  <c r="G240" i="1" a="1"/>
  <c r="G240" i="1" s="1"/>
  <c r="G241" i="1" a="1"/>
  <c r="G241" i="1" s="1"/>
  <c r="G242" i="1" a="1"/>
  <c r="G242" i="1" s="1"/>
  <c r="G243" i="1" a="1"/>
  <c r="G243" i="1" s="1"/>
  <c r="G244" i="1" a="1"/>
  <c r="G244" i="1" s="1"/>
  <c r="G245" i="1" a="1"/>
  <c r="G245" i="1" s="1"/>
  <c r="G246" i="1" a="1"/>
  <c r="G246" i="1" s="1"/>
  <c r="G247" i="1" a="1"/>
  <c r="G247" i="1" s="1"/>
  <c r="G248" i="1" a="1"/>
  <c r="G248" i="1" s="1"/>
  <c r="G249" i="1" a="1"/>
  <c r="G249" i="1" s="1"/>
  <c r="G250" i="1" a="1"/>
  <c r="G250" i="1" s="1"/>
  <c r="G251" i="1" a="1"/>
  <c r="G251" i="1" s="1"/>
  <c r="G252" i="1" a="1"/>
  <c r="G252" i="1" s="1"/>
  <c r="G253" i="1" a="1"/>
  <c r="G253" i="1" s="1"/>
  <c r="G254" i="1" a="1"/>
  <c r="G254" i="1" s="1"/>
  <c r="G255" i="1" a="1"/>
  <c r="G255" i="1" s="1"/>
  <c r="G256" i="1" a="1"/>
  <c r="G256" i="1" s="1"/>
  <c r="G257" i="1" a="1"/>
  <c r="G257" i="1" s="1"/>
  <c r="G258" i="1" a="1"/>
  <c r="G258" i="1" s="1"/>
  <c r="G259" i="1" a="1"/>
  <c r="G259" i="1" s="1"/>
  <c r="G260" i="1" a="1"/>
  <c r="G260" i="1" s="1"/>
  <c r="G261" i="1" a="1"/>
  <c r="G261" i="1" s="1"/>
  <c r="G262" i="1" a="1"/>
  <c r="G262" i="1" s="1"/>
  <c r="G263" i="1" a="1"/>
  <c r="G263" i="1" s="1"/>
  <c r="G264" i="1" a="1"/>
  <c r="G264" i="1" s="1"/>
  <c r="G265" i="1" a="1"/>
  <c r="G265" i="1" s="1"/>
  <c r="G266" i="1" a="1"/>
  <c r="G266" i="1" s="1"/>
  <c r="G267" i="1" a="1"/>
  <c r="G267" i="1" s="1"/>
  <c r="G268" i="1" a="1"/>
  <c r="G268" i="1" s="1"/>
  <c r="G269" i="1" a="1"/>
  <c r="G269" i="1" s="1"/>
  <c r="G270" i="1" a="1"/>
  <c r="G270" i="1" s="1"/>
  <c r="G271" i="1" a="1"/>
  <c r="G271" i="1" s="1"/>
  <c r="G272" i="1" a="1"/>
  <c r="G272" i="1" s="1"/>
  <c r="G273" i="1" a="1"/>
  <c r="G273" i="1" s="1"/>
  <c r="G274" i="1" a="1"/>
  <c r="G274" i="1" s="1"/>
  <c r="G275" i="1" a="1"/>
  <c r="G275" i="1" s="1"/>
  <c r="G276" i="1" a="1"/>
  <c r="G276" i="1" s="1"/>
  <c r="G277" i="1" a="1"/>
  <c r="G277" i="1" s="1"/>
  <c r="G278" i="1" a="1"/>
  <c r="G278" i="1" s="1"/>
  <c r="G279" i="1" a="1"/>
  <c r="G279" i="1" s="1"/>
  <c r="G280" i="1" a="1"/>
  <c r="G280" i="1" s="1"/>
  <c r="G281" i="1" a="1"/>
  <c r="G281" i="1" s="1"/>
  <c r="G282" i="1" a="1"/>
  <c r="G282" i="1" s="1"/>
  <c r="G283" i="1" a="1"/>
  <c r="G283" i="1" s="1"/>
  <c r="G284" i="1" a="1"/>
  <c r="G284" i="1" s="1"/>
  <c r="G285" i="1" a="1"/>
  <c r="G285" i="1" s="1"/>
  <c r="G286" i="1" a="1"/>
  <c r="G286" i="1" s="1"/>
  <c r="G287" i="1" a="1"/>
  <c r="G287" i="1" s="1"/>
  <c r="G288" i="1" a="1"/>
  <c r="G288" i="1" s="1"/>
  <c r="G289" i="1" a="1"/>
  <c r="G289" i="1" s="1"/>
  <c r="G290" i="1" a="1"/>
  <c r="G290" i="1" s="1"/>
  <c r="G291" i="1" a="1"/>
  <c r="G291" i="1" s="1"/>
  <c r="G292" i="1" a="1"/>
  <c r="G292" i="1" s="1"/>
  <c r="G293" i="1" a="1"/>
  <c r="G293" i="1" s="1"/>
  <c r="G294" i="1" a="1"/>
  <c r="G294" i="1" s="1"/>
  <c r="G295" i="1" a="1"/>
  <c r="G295" i="1" s="1"/>
  <c r="G296" i="1" a="1"/>
  <c r="G296" i="1" s="1"/>
  <c r="G297" i="1" a="1"/>
  <c r="G297" i="1" s="1"/>
  <c r="G298" i="1" a="1"/>
  <c r="G298" i="1" s="1"/>
  <c r="G299" i="1" a="1"/>
  <c r="G299" i="1" s="1"/>
  <c r="G300" i="1" a="1"/>
  <c r="G300" i="1" s="1"/>
  <c r="G301" i="1" a="1"/>
  <c r="G301" i="1" s="1"/>
  <c r="G302" i="1" a="1"/>
  <c r="G302" i="1" s="1"/>
  <c r="G303" i="1" a="1"/>
  <c r="G303" i="1" s="1"/>
  <c r="G304" i="1" a="1"/>
  <c r="G304" i="1" s="1"/>
  <c r="G305" i="1" a="1"/>
  <c r="G305" i="1" s="1"/>
  <c r="G306" i="1" a="1"/>
  <c r="G306" i="1" s="1"/>
  <c r="G307" i="1" a="1"/>
  <c r="G307" i="1" s="1"/>
  <c r="G308" i="1" a="1"/>
  <c r="G308" i="1" s="1"/>
  <c r="G309" i="1" a="1"/>
  <c r="G309" i="1" s="1"/>
  <c r="G310" i="1" a="1"/>
  <c r="G310" i="1" s="1"/>
  <c r="G311" i="1" a="1"/>
  <c r="G311" i="1" s="1"/>
  <c r="G312" i="1" a="1"/>
  <c r="G312" i="1" s="1"/>
  <c r="G313" i="1" a="1"/>
  <c r="G313" i="1" s="1"/>
  <c r="G314" i="1" a="1"/>
  <c r="G314" i="1" s="1"/>
  <c r="G315" i="1" a="1"/>
  <c r="G315" i="1" s="1"/>
  <c r="G316" i="1" a="1"/>
  <c r="G316" i="1" s="1"/>
  <c r="G317" i="1" a="1"/>
  <c r="G317" i="1" s="1"/>
  <c r="G318" i="1" a="1"/>
  <c r="G318" i="1" s="1"/>
  <c r="G319" i="1" a="1"/>
  <c r="G319" i="1" s="1"/>
  <c r="G320" i="1" a="1"/>
  <c r="G320" i="1" s="1"/>
  <c r="G321" i="1" a="1"/>
  <c r="G321" i="1" s="1"/>
  <c r="G322" i="1" a="1"/>
  <c r="G322" i="1" s="1"/>
  <c r="G323" i="1" a="1"/>
  <c r="G323" i="1" s="1"/>
  <c r="G324" i="1" a="1"/>
  <c r="G324" i="1" s="1"/>
  <c r="G325" i="1" a="1"/>
  <c r="G325" i="1" s="1"/>
  <c r="G326" i="1" a="1"/>
  <c r="G326" i="1" s="1"/>
  <c r="G327" i="1" a="1"/>
  <c r="G327" i="1" s="1"/>
  <c r="G328" i="1" a="1"/>
  <c r="G328" i="1" s="1"/>
  <c r="G329" i="1" a="1"/>
  <c r="G329" i="1" s="1"/>
  <c r="G330" i="1" a="1"/>
  <c r="G330" i="1" s="1"/>
  <c r="G331" i="1" a="1"/>
  <c r="G331" i="1" s="1"/>
  <c r="G332" i="1" a="1"/>
  <c r="G332" i="1" s="1"/>
  <c r="G333" i="1" a="1"/>
  <c r="G333" i="1" s="1"/>
  <c r="G334" i="1" a="1"/>
  <c r="G334" i="1" s="1"/>
  <c r="G335" i="1" a="1"/>
  <c r="G335" i="1" s="1"/>
  <c r="G336" i="1" a="1"/>
  <c r="G336" i="1" s="1"/>
  <c r="G337" i="1" a="1"/>
  <c r="G337" i="1" s="1"/>
  <c r="G338" i="1" a="1"/>
  <c r="G338" i="1" s="1"/>
  <c r="G339" i="1" a="1"/>
  <c r="G339" i="1" s="1"/>
  <c r="G340" i="1" a="1"/>
  <c r="G340" i="1" s="1"/>
  <c r="G341" i="1" a="1"/>
  <c r="G341" i="1" s="1"/>
  <c r="G342" i="1" a="1"/>
  <c r="G342" i="1" s="1"/>
  <c r="G343" i="1" a="1"/>
  <c r="G343" i="1" s="1"/>
  <c r="G344" i="1" a="1"/>
  <c r="G344" i="1" s="1"/>
  <c r="G345" i="1" a="1"/>
  <c r="G345" i="1" s="1"/>
  <c r="G346" i="1" a="1"/>
  <c r="G346" i="1" s="1"/>
  <c r="G347" i="1" a="1"/>
  <c r="G347" i="1" s="1"/>
  <c r="G348" i="1" a="1"/>
  <c r="G348" i="1" s="1"/>
  <c r="G349" i="1" a="1"/>
  <c r="G349" i="1" s="1"/>
  <c r="G2" i="1" a="1"/>
  <c r="G2" i="1" s="1"/>
  <c r="H3" i="1" a="1"/>
  <c r="H3" i="1" s="1"/>
  <c r="H4" i="1" a="1"/>
  <c r="H4" i="1" s="1"/>
  <c r="H5" i="1" a="1"/>
  <c r="H5" i="1" s="1"/>
  <c r="H6" i="1" a="1"/>
  <c r="H6" i="1" s="1"/>
  <c r="H7" i="1" a="1"/>
  <c r="H7" i="1" s="1"/>
  <c r="H8" i="1" a="1"/>
  <c r="H8" i="1" s="1"/>
  <c r="H9" i="1" a="1"/>
  <c r="H9" i="1" s="1"/>
  <c r="H10" i="1" a="1"/>
  <c r="H10" i="1" s="1"/>
  <c r="H11" i="1" a="1"/>
  <c r="H11" i="1" s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H27" i="1" a="1"/>
  <c r="H27" i="1" s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41" i="1" a="1"/>
  <c r="H41" i="1" s="1"/>
  <c r="H42" i="1" a="1"/>
  <c r="H42" i="1" s="1"/>
  <c r="H43" i="1" a="1"/>
  <c r="H43" i="1" s="1"/>
  <c r="H44" i="1" a="1"/>
  <c r="H44" i="1" s="1"/>
  <c r="H45" i="1" a="1"/>
  <c r="H45" i="1" s="1"/>
  <c r="H46" i="1" a="1"/>
  <c r="H46" i="1" s="1"/>
  <c r="H47" i="1" a="1"/>
  <c r="H47" i="1" s="1"/>
  <c r="H48" i="1" a="1"/>
  <c r="H48" i="1" s="1"/>
  <c r="H49" i="1" a="1"/>
  <c r="H49" i="1" s="1"/>
  <c r="H50" i="1" a="1"/>
  <c r="H50" i="1" s="1"/>
  <c r="H51" i="1" a="1"/>
  <c r="H51" i="1" s="1"/>
  <c r="H52" i="1" a="1"/>
  <c r="H52" i="1" s="1"/>
  <c r="H53" i="1" a="1"/>
  <c r="H53" i="1" s="1"/>
  <c r="H54" i="1" a="1"/>
  <c r="H54" i="1" s="1"/>
  <c r="H55" i="1" a="1"/>
  <c r="H55" i="1" s="1"/>
  <c r="H56" i="1" a="1"/>
  <c r="H56" i="1" s="1"/>
  <c r="H57" i="1" a="1"/>
  <c r="H57" i="1" s="1"/>
  <c r="H58" i="1" a="1"/>
  <c r="H58" i="1" s="1"/>
  <c r="H59" i="1" a="1"/>
  <c r="H59" i="1" s="1"/>
  <c r="H60" i="1" a="1"/>
  <c r="H60" i="1" s="1"/>
  <c r="H61" i="1" a="1"/>
  <c r="H61" i="1" s="1"/>
  <c r="H62" i="1" a="1"/>
  <c r="H62" i="1" s="1"/>
  <c r="H63" i="1" a="1"/>
  <c r="H63" i="1" s="1"/>
  <c r="H64" i="1" a="1"/>
  <c r="H64" i="1" s="1"/>
  <c r="H65" i="1" a="1"/>
  <c r="H65" i="1" s="1"/>
  <c r="H66" i="1" a="1"/>
  <c r="H66" i="1" s="1"/>
  <c r="H67" i="1" a="1"/>
  <c r="H67" i="1" s="1"/>
  <c r="H68" i="1" a="1"/>
  <c r="H68" i="1" s="1"/>
  <c r="H69" i="1" a="1"/>
  <c r="H69" i="1" s="1"/>
  <c r="H70" i="1" a="1"/>
  <c r="H70" i="1" s="1"/>
  <c r="H71" i="1" a="1"/>
  <c r="H71" i="1" s="1"/>
  <c r="H72" i="1" a="1"/>
  <c r="H72" i="1" s="1"/>
  <c r="H73" i="1" a="1"/>
  <c r="H73" i="1" s="1"/>
  <c r="H74" i="1" a="1"/>
  <c r="H74" i="1" s="1"/>
  <c r="H75" i="1" a="1"/>
  <c r="H75" i="1" s="1"/>
  <c r="H76" i="1" a="1"/>
  <c r="H76" i="1" s="1"/>
  <c r="H77" i="1" a="1"/>
  <c r="H77" i="1" s="1"/>
  <c r="H78" i="1" a="1"/>
  <c r="H78" i="1" s="1"/>
  <c r="H79" i="1" a="1"/>
  <c r="H79" i="1" s="1"/>
  <c r="H80" i="1" a="1"/>
  <c r="H80" i="1" s="1"/>
  <c r="H81" i="1" a="1"/>
  <c r="H81" i="1" s="1"/>
  <c r="H82" i="1" a="1"/>
  <c r="H82" i="1" s="1"/>
  <c r="H83" i="1" a="1"/>
  <c r="H83" i="1" s="1"/>
  <c r="H84" i="1" a="1"/>
  <c r="H84" i="1" s="1"/>
  <c r="H85" i="1" a="1"/>
  <c r="H85" i="1" s="1"/>
  <c r="H86" i="1" a="1"/>
  <c r="H86" i="1" s="1"/>
  <c r="H87" i="1" a="1"/>
  <c r="H87" i="1" s="1"/>
  <c r="H88" i="1" a="1"/>
  <c r="H88" i="1" s="1"/>
  <c r="H89" i="1" a="1"/>
  <c r="H89" i="1" s="1"/>
  <c r="H90" i="1" a="1"/>
  <c r="H90" i="1" s="1"/>
  <c r="H91" i="1" a="1"/>
  <c r="H91" i="1" s="1"/>
  <c r="H92" i="1" a="1"/>
  <c r="H92" i="1" s="1"/>
  <c r="H93" i="1" a="1"/>
  <c r="H93" i="1" s="1"/>
  <c r="H94" i="1" a="1"/>
  <c r="H94" i="1" s="1"/>
  <c r="H95" i="1" a="1"/>
  <c r="H95" i="1" s="1"/>
  <c r="H96" i="1" a="1"/>
  <c r="H96" i="1" s="1"/>
  <c r="H97" i="1" a="1"/>
  <c r="H97" i="1" s="1"/>
  <c r="H98" i="1" a="1"/>
  <c r="H98" i="1" s="1"/>
  <c r="H99" i="1" a="1"/>
  <c r="H99" i="1" s="1"/>
  <c r="H100" i="1" a="1"/>
  <c r="H100" i="1" s="1"/>
  <c r="H101" i="1" a="1"/>
  <c r="H101" i="1" s="1"/>
  <c r="H102" i="1" a="1"/>
  <c r="H102" i="1" s="1"/>
  <c r="H103" i="1" a="1"/>
  <c r="H103" i="1" s="1"/>
  <c r="H104" i="1" a="1"/>
  <c r="H104" i="1" s="1"/>
  <c r="H105" i="1" a="1"/>
  <c r="H105" i="1" s="1"/>
  <c r="H106" i="1" a="1"/>
  <c r="H106" i="1" s="1"/>
  <c r="H107" i="1" a="1"/>
  <c r="H107" i="1" s="1"/>
  <c r="H108" i="1" a="1"/>
  <c r="H108" i="1" s="1"/>
  <c r="H109" i="1" a="1"/>
  <c r="H109" i="1" s="1"/>
  <c r="H110" i="1" a="1"/>
  <c r="H110" i="1" s="1"/>
  <c r="H111" i="1" a="1"/>
  <c r="H111" i="1" s="1"/>
  <c r="H112" i="1" a="1"/>
  <c r="H112" i="1" s="1"/>
  <c r="H113" i="1" a="1"/>
  <c r="H113" i="1" s="1"/>
  <c r="H114" i="1" a="1"/>
  <c r="H114" i="1" s="1"/>
  <c r="H115" i="1" a="1"/>
  <c r="H115" i="1" s="1"/>
  <c r="H116" i="1" a="1"/>
  <c r="H116" i="1" s="1"/>
  <c r="H117" i="1" a="1"/>
  <c r="H117" i="1" s="1"/>
  <c r="H118" i="1" a="1"/>
  <c r="H118" i="1" s="1"/>
  <c r="H119" i="1" a="1"/>
  <c r="H119" i="1" s="1"/>
  <c r="H120" i="1" a="1"/>
  <c r="H120" i="1" s="1"/>
  <c r="H121" i="1" a="1"/>
  <c r="H121" i="1" s="1"/>
  <c r="H122" i="1" a="1"/>
  <c r="H122" i="1" s="1"/>
  <c r="H123" i="1" a="1"/>
  <c r="H123" i="1" s="1"/>
  <c r="H124" i="1" a="1"/>
  <c r="H124" i="1" s="1"/>
  <c r="H125" i="1" a="1"/>
  <c r="H125" i="1" s="1"/>
  <c r="H126" i="1" a="1"/>
  <c r="H126" i="1" s="1"/>
  <c r="H127" i="1" a="1"/>
  <c r="H127" i="1" s="1"/>
  <c r="H128" i="1" a="1"/>
  <c r="H128" i="1" s="1"/>
  <c r="H129" i="1" a="1"/>
  <c r="H129" i="1" s="1"/>
  <c r="H130" i="1" a="1"/>
  <c r="H130" i="1" s="1"/>
  <c r="H131" i="1" a="1"/>
  <c r="H131" i="1" s="1"/>
  <c r="H132" i="1" a="1"/>
  <c r="H132" i="1" s="1"/>
  <c r="H133" i="1" a="1"/>
  <c r="H133" i="1" s="1"/>
  <c r="H134" i="1" a="1"/>
  <c r="H134" i="1" s="1"/>
  <c r="H135" i="1" a="1"/>
  <c r="H135" i="1" s="1"/>
  <c r="H136" i="1" a="1"/>
  <c r="H136" i="1" s="1"/>
  <c r="H137" i="1" a="1"/>
  <c r="H137" i="1" s="1"/>
  <c r="H138" i="1" a="1"/>
  <c r="H138" i="1" s="1"/>
  <c r="H139" i="1" a="1"/>
  <c r="H139" i="1" s="1"/>
  <c r="H140" i="1" a="1"/>
  <c r="H140" i="1" s="1"/>
  <c r="H141" i="1" a="1"/>
  <c r="H141" i="1" s="1"/>
  <c r="H142" i="1" a="1"/>
  <c r="H142" i="1" s="1"/>
  <c r="H143" i="1" a="1"/>
  <c r="H143" i="1" s="1"/>
  <c r="H144" i="1" a="1"/>
  <c r="H144" i="1" s="1"/>
  <c r="H145" i="1" a="1"/>
  <c r="H145" i="1" s="1"/>
  <c r="H146" i="1" a="1"/>
  <c r="H146" i="1" s="1"/>
  <c r="H147" i="1" a="1"/>
  <c r="H147" i="1" s="1"/>
  <c r="H148" i="1" a="1"/>
  <c r="H148" i="1" s="1"/>
  <c r="H149" i="1" a="1"/>
  <c r="H149" i="1" s="1"/>
  <c r="H150" i="1" a="1"/>
  <c r="H150" i="1" s="1"/>
  <c r="H151" i="1" a="1"/>
  <c r="H151" i="1" s="1"/>
  <c r="H152" i="1" a="1"/>
  <c r="H152" i="1" s="1"/>
  <c r="H153" i="1" a="1"/>
  <c r="H153" i="1" s="1"/>
  <c r="H154" i="1" a="1"/>
  <c r="H154" i="1" s="1"/>
  <c r="H155" i="1" a="1"/>
  <c r="H155" i="1" s="1"/>
  <c r="H156" i="1" a="1"/>
  <c r="H156" i="1" s="1"/>
  <c r="H157" i="1" a="1"/>
  <c r="H157" i="1" s="1"/>
  <c r="H158" i="1" a="1"/>
  <c r="H158" i="1" s="1"/>
  <c r="H159" i="1" a="1"/>
  <c r="H159" i="1" s="1"/>
  <c r="H160" i="1" a="1"/>
  <c r="H160" i="1" s="1"/>
  <c r="H161" i="1" a="1"/>
  <c r="H161" i="1" s="1"/>
  <c r="H162" i="1" a="1"/>
  <c r="H162" i="1" s="1"/>
  <c r="H163" i="1" a="1"/>
  <c r="H163" i="1" s="1"/>
  <c r="H164" i="1" a="1"/>
  <c r="H164" i="1" s="1"/>
  <c r="H165" i="1" a="1"/>
  <c r="H165" i="1" s="1"/>
  <c r="H166" i="1" a="1"/>
  <c r="H166" i="1" s="1"/>
  <c r="H167" i="1" a="1"/>
  <c r="H167" i="1" s="1"/>
  <c r="H168" i="1" a="1"/>
  <c r="H168" i="1" s="1"/>
  <c r="H169" i="1" a="1"/>
  <c r="H169" i="1" s="1"/>
  <c r="H170" i="1" a="1"/>
  <c r="H170" i="1" s="1"/>
  <c r="H171" i="1" a="1"/>
  <c r="H171" i="1" s="1"/>
  <c r="H172" i="1" a="1"/>
  <c r="H172" i="1" s="1"/>
  <c r="H173" i="1" a="1"/>
  <c r="H173" i="1" s="1"/>
  <c r="H174" i="1" a="1"/>
  <c r="H174" i="1" s="1"/>
  <c r="H175" i="1" a="1"/>
  <c r="H175" i="1" s="1"/>
  <c r="H176" i="1" a="1"/>
  <c r="H176" i="1" s="1"/>
  <c r="H177" i="1" a="1"/>
  <c r="H177" i="1" s="1"/>
  <c r="H178" i="1" a="1"/>
  <c r="H178" i="1" s="1"/>
  <c r="H179" i="1" a="1"/>
  <c r="H179" i="1" s="1"/>
  <c r="H180" i="1" a="1"/>
  <c r="H180" i="1" s="1"/>
  <c r="H181" i="1" a="1"/>
  <c r="H181" i="1" s="1"/>
  <c r="H182" i="1" a="1"/>
  <c r="H182" i="1" s="1"/>
  <c r="H183" i="1" a="1"/>
  <c r="H183" i="1" s="1"/>
  <c r="H184" i="1" a="1"/>
  <c r="H184" i="1" s="1"/>
  <c r="H185" i="1" a="1"/>
  <c r="H185" i="1" s="1"/>
  <c r="H186" i="1" a="1"/>
  <c r="H186" i="1" s="1"/>
  <c r="H187" i="1" a="1"/>
  <c r="H187" i="1" s="1"/>
  <c r="H188" i="1" a="1"/>
  <c r="H188" i="1" s="1"/>
  <c r="H189" i="1" a="1"/>
  <c r="H189" i="1" s="1"/>
  <c r="H190" i="1" a="1"/>
  <c r="H190" i="1" s="1"/>
  <c r="H191" i="1" a="1"/>
  <c r="H191" i="1" s="1"/>
  <c r="H192" i="1" a="1"/>
  <c r="H192" i="1" s="1"/>
  <c r="H193" i="1" a="1"/>
  <c r="H193" i="1" s="1"/>
  <c r="H194" i="1" a="1"/>
  <c r="H194" i="1" s="1"/>
  <c r="H195" i="1" a="1"/>
  <c r="H195" i="1" s="1"/>
  <c r="H196" i="1" a="1"/>
  <c r="H196" i="1" s="1"/>
  <c r="H197" i="1" a="1"/>
  <c r="H197" i="1" s="1"/>
  <c r="H198" i="1" a="1"/>
  <c r="H198" i="1" s="1"/>
  <c r="H199" i="1" a="1"/>
  <c r="H199" i="1" s="1"/>
  <c r="H200" i="1" a="1"/>
  <c r="H200" i="1" s="1"/>
  <c r="H201" i="1" a="1"/>
  <c r="H201" i="1" s="1"/>
  <c r="H202" i="1" a="1"/>
  <c r="H202" i="1" s="1"/>
  <c r="H203" i="1" a="1"/>
  <c r="H203" i="1" s="1"/>
  <c r="H204" i="1" a="1"/>
  <c r="H204" i="1" s="1"/>
  <c r="H205" i="1" a="1"/>
  <c r="H205" i="1" s="1"/>
  <c r="H206" i="1" a="1"/>
  <c r="H206" i="1" s="1"/>
  <c r="H207" i="1" a="1"/>
  <c r="H207" i="1" s="1"/>
  <c r="H208" i="1" a="1"/>
  <c r="H208" i="1" s="1"/>
  <c r="H209" i="1" a="1"/>
  <c r="H209" i="1" s="1"/>
  <c r="H210" i="1" a="1"/>
  <c r="H210" i="1" s="1"/>
  <c r="H211" i="1" a="1"/>
  <c r="H211" i="1" s="1"/>
  <c r="H212" i="1" a="1"/>
  <c r="H212" i="1" s="1"/>
  <c r="H213" i="1" a="1"/>
  <c r="H213" i="1" s="1"/>
  <c r="H214" i="1" a="1"/>
  <c r="H214" i="1" s="1"/>
  <c r="H215" i="1" a="1"/>
  <c r="H215" i="1" s="1"/>
  <c r="H216" i="1" a="1"/>
  <c r="H216" i="1" s="1"/>
  <c r="H217" i="1" a="1"/>
  <c r="H217" i="1" s="1"/>
  <c r="H218" i="1" a="1"/>
  <c r="H218" i="1" s="1"/>
  <c r="H219" i="1" a="1"/>
  <c r="H219" i="1" s="1"/>
  <c r="H220" i="1" a="1"/>
  <c r="H220" i="1" s="1"/>
  <c r="H221" i="1" a="1"/>
  <c r="H221" i="1" s="1"/>
  <c r="H222" i="1" a="1"/>
  <c r="H222" i="1" s="1"/>
  <c r="H223" i="1" a="1"/>
  <c r="H223" i="1" s="1"/>
  <c r="H224" i="1" a="1"/>
  <c r="H224" i="1" s="1"/>
  <c r="H225" i="1" a="1"/>
  <c r="H225" i="1" s="1"/>
  <c r="H226" i="1" a="1"/>
  <c r="H226" i="1" s="1"/>
  <c r="H227" i="1" a="1"/>
  <c r="H227" i="1" s="1"/>
  <c r="H228" i="1" a="1"/>
  <c r="H228" i="1" s="1"/>
  <c r="H229" i="1" a="1"/>
  <c r="H229" i="1" s="1"/>
  <c r="H230" i="1" a="1"/>
  <c r="H230" i="1" s="1"/>
  <c r="H231" i="1" a="1"/>
  <c r="H231" i="1" s="1"/>
  <c r="H232" i="1" a="1"/>
  <c r="H232" i="1" s="1"/>
  <c r="H233" i="1" a="1"/>
  <c r="H233" i="1" s="1"/>
  <c r="H234" i="1" a="1"/>
  <c r="H234" i="1" s="1"/>
  <c r="H235" i="1" a="1"/>
  <c r="H235" i="1" s="1"/>
  <c r="H236" i="1" a="1"/>
  <c r="H236" i="1" s="1"/>
  <c r="H237" i="1" a="1"/>
  <c r="H237" i="1" s="1"/>
  <c r="H238" i="1" a="1"/>
  <c r="H238" i="1" s="1"/>
  <c r="H239" i="1" a="1"/>
  <c r="H239" i="1" s="1"/>
  <c r="H240" i="1" a="1"/>
  <c r="H240" i="1" s="1"/>
  <c r="H241" i="1" a="1"/>
  <c r="H241" i="1" s="1"/>
  <c r="H242" i="1" a="1"/>
  <c r="H242" i="1" s="1"/>
  <c r="H243" i="1" a="1"/>
  <c r="H243" i="1" s="1"/>
  <c r="H244" i="1" a="1"/>
  <c r="H244" i="1" s="1"/>
  <c r="H245" i="1" a="1"/>
  <c r="H245" i="1" s="1"/>
  <c r="H246" i="1" a="1"/>
  <c r="H246" i="1" s="1"/>
  <c r="H247" i="1" a="1"/>
  <c r="H247" i="1" s="1"/>
  <c r="H248" i="1" a="1"/>
  <c r="H248" i="1" s="1"/>
  <c r="H249" i="1" a="1"/>
  <c r="H249" i="1" s="1"/>
  <c r="H250" i="1" a="1"/>
  <c r="H250" i="1" s="1"/>
  <c r="H251" i="1" a="1"/>
  <c r="H251" i="1" s="1"/>
  <c r="H252" i="1" a="1"/>
  <c r="H252" i="1" s="1"/>
  <c r="H253" i="1" a="1"/>
  <c r="H253" i="1" s="1"/>
  <c r="H254" i="1" a="1"/>
  <c r="H254" i="1" s="1"/>
  <c r="H255" i="1" a="1"/>
  <c r="H255" i="1" s="1"/>
  <c r="H256" i="1" a="1"/>
  <c r="H256" i="1" s="1"/>
  <c r="H257" i="1" a="1"/>
  <c r="H257" i="1" s="1"/>
  <c r="H258" i="1" a="1"/>
  <c r="H258" i="1" s="1"/>
  <c r="H259" i="1" a="1"/>
  <c r="H259" i="1" s="1"/>
  <c r="H260" i="1" a="1"/>
  <c r="H260" i="1" s="1"/>
  <c r="H261" i="1" a="1"/>
  <c r="H261" i="1" s="1"/>
  <c r="H262" i="1" a="1"/>
  <c r="H262" i="1" s="1"/>
  <c r="H263" i="1" a="1"/>
  <c r="H263" i="1" s="1"/>
  <c r="H264" i="1" a="1"/>
  <c r="H264" i="1" s="1"/>
  <c r="H265" i="1" a="1"/>
  <c r="H265" i="1" s="1"/>
  <c r="H266" i="1" a="1"/>
  <c r="H266" i="1" s="1"/>
  <c r="H267" i="1" a="1"/>
  <c r="H267" i="1" s="1"/>
  <c r="H268" i="1" a="1"/>
  <c r="H268" i="1" s="1"/>
  <c r="H269" i="1" a="1"/>
  <c r="H269" i="1" s="1"/>
  <c r="H270" i="1" a="1"/>
  <c r="H270" i="1" s="1"/>
  <c r="H271" i="1" a="1"/>
  <c r="H271" i="1" s="1"/>
  <c r="H272" i="1" a="1"/>
  <c r="H272" i="1" s="1"/>
  <c r="H273" i="1" a="1"/>
  <c r="H273" i="1" s="1"/>
  <c r="H274" i="1" a="1"/>
  <c r="H274" i="1" s="1"/>
  <c r="H275" i="1" a="1"/>
  <c r="H275" i="1" s="1"/>
  <c r="H276" i="1" a="1"/>
  <c r="H276" i="1" s="1"/>
  <c r="H277" i="1" a="1"/>
  <c r="H277" i="1" s="1"/>
  <c r="H278" i="1" a="1"/>
  <c r="H278" i="1" s="1"/>
  <c r="H279" i="1" a="1"/>
  <c r="H279" i="1" s="1"/>
  <c r="H280" i="1" a="1"/>
  <c r="H280" i="1" s="1"/>
  <c r="H281" i="1" a="1"/>
  <c r="H281" i="1" s="1"/>
  <c r="H282" i="1" a="1"/>
  <c r="H282" i="1" s="1"/>
  <c r="H283" i="1" a="1"/>
  <c r="H283" i="1" s="1"/>
  <c r="H284" i="1" a="1"/>
  <c r="H284" i="1" s="1"/>
  <c r="H285" i="1" a="1"/>
  <c r="H285" i="1" s="1"/>
  <c r="H286" i="1" a="1"/>
  <c r="H286" i="1" s="1"/>
  <c r="H287" i="1" a="1"/>
  <c r="H287" i="1" s="1"/>
  <c r="H288" i="1" a="1"/>
  <c r="H288" i="1" s="1"/>
  <c r="H289" i="1" a="1"/>
  <c r="H289" i="1" s="1"/>
  <c r="H290" i="1" a="1"/>
  <c r="H290" i="1" s="1"/>
  <c r="H291" i="1" a="1"/>
  <c r="H291" i="1" s="1"/>
  <c r="H292" i="1" a="1"/>
  <c r="H292" i="1" s="1"/>
  <c r="H293" i="1" a="1"/>
  <c r="H293" i="1" s="1"/>
  <c r="H294" i="1" a="1"/>
  <c r="H294" i="1" s="1"/>
  <c r="H295" i="1" a="1"/>
  <c r="H295" i="1" s="1"/>
  <c r="H296" i="1" a="1"/>
  <c r="H296" i="1" s="1"/>
  <c r="H297" i="1" a="1"/>
  <c r="H297" i="1" s="1"/>
  <c r="H298" i="1" a="1"/>
  <c r="H298" i="1" s="1"/>
  <c r="H299" i="1" a="1"/>
  <c r="H299" i="1" s="1"/>
  <c r="H300" i="1" a="1"/>
  <c r="H300" i="1" s="1"/>
  <c r="H301" i="1" a="1"/>
  <c r="H301" i="1" s="1"/>
  <c r="H302" i="1" a="1"/>
  <c r="H302" i="1" s="1"/>
  <c r="H303" i="1" a="1"/>
  <c r="H303" i="1" s="1"/>
  <c r="H304" i="1" a="1"/>
  <c r="H304" i="1" s="1"/>
  <c r="H305" i="1" a="1"/>
  <c r="H305" i="1" s="1"/>
  <c r="H306" i="1" a="1"/>
  <c r="H306" i="1" s="1"/>
  <c r="H307" i="1" a="1"/>
  <c r="H307" i="1" s="1"/>
  <c r="H308" i="1" a="1"/>
  <c r="H308" i="1" s="1"/>
  <c r="H309" i="1" a="1"/>
  <c r="H309" i="1" s="1"/>
  <c r="H310" i="1" a="1"/>
  <c r="H310" i="1" s="1"/>
  <c r="H311" i="1" a="1"/>
  <c r="H311" i="1" s="1"/>
  <c r="H312" i="1" a="1"/>
  <c r="H312" i="1" s="1"/>
  <c r="H313" i="1" a="1"/>
  <c r="H313" i="1" s="1"/>
  <c r="H314" i="1" a="1"/>
  <c r="H314" i="1" s="1"/>
  <c r="H315" i="1" a="1"/>
  <c r="H315" i="1" s="1"/>
  <c r="H316" i="1" a="1"/>
  <c r="H316" i="1" s="1"/>
  <c r="H317" i="1" a="1"/>
  <c r="H317" i="1" s="1"/>
  <c r="H318" i="1" a="1"/>
  <c r="H318" i="1" s="1"/>
  <c r="H319" i="1" a="1"/>
  <c r="H319" i="1" s="1"/>
  <c r="H320" i="1" a="1"/>
  <c r="H320" i="1" s="1"/>
  <c r="H321" i="1" a="1"/>
  <c r="H321" i="1" s="1"/>
  <c r="H322" i="1" a="1"/>
  <c r="H322" i="1" s="1"/>
  <c r="H323" i="1" a="1"/>
  <c r="H323" i="1" s="1"/>
  <c r="H324" i="1" a="1"/>
  <c r="H324" i="1" s="1"/>
  <c r="H325" i="1" a="1"/>
  <c r="H325" i="1" s="1"/>
  <c r="H326" i="1" a="1"/>
  <c r="H326" i="1" s="1"/>
  <c r="H327" i="1" a="1"/>
  <c r="H327" i="1" s="1"/>
  <c r="H328" i="1" a="1"/>
  <c r="H328" i="1" s="1"/>
  <c r="H329" i="1" a="1"/>
  <c r="H329" i="1" s="1"/>
  <c r="H330" i="1" a="1"/>
  <c r="H330" i="1" s="1"/>
  <c r="H331" i="1" a="1"/>
  <c r="H331" i="1" s="1"/>
  <c r="H332" i="1" a="1"/>
  <c r="H332" i="1" s="1"/>
  <c r="H333" i="1" a="1"/>
  <c r="H333" i="1" s="1"/>
  <c r="H334" i="1" a="1"/>
  <c r="H334" i="1" s="1"/>
  <c r="H335" i="1" a="1"/>
  <c r="H335" i="1" s="1"/>
  <c r="H336" i="1" a="1"/>
  <c r="H336" i="1" s="1"/>
  <c r="H337" i="1" a="1"/>
  <c r="H337" i="1" s="1"/>
  <c r="H338" i="1" a="1"/>
  <c r="H338" i="1" s="1"/>
  <c r="H339" i="1" a="1"/>
  <c r="H339" i="1" s="1"/>
  <c r="H340" i="1" a="1"/>
  <c r="H340" i="1" s="1"/>
  <c r="H341" i="1" a="1"/>
  <c r="H341" i="1" s="1"/>
  <c r="H342" i="1" a="1"/>
  <c r="H342" i="1" s="1"/>
  <c r="H343" i="1" a="1"/>
  <c r="H343" i="1" s="1"/>
  <c r="H344" i="1" a="1"/>
  <c r="H344" i="1" s="1"/>
  <c r="H345" i="1" a="1"/>
  <c r="H345" i="1" s="1"/>
  <c r="H346" i="1" a="1"/>
  <c r="H346" i="1" s="1"/>
  <c r="H347" i="1" a="1"/>
  <c r="H347" i="1" s="1"/>
  <c r="H348" i="1" a="1"/>
  <c r="H348" i="1" s="1"/>
  <c r="H349" i="1" a="1"/>
  <c r="H349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<sst xmlns="http://schemas.openxmlformats.org/spreadsheetml/2006/main" count="2235" uniqueCount="425">
  <si>
    <t>일자</t>
  </si>
  <si>
    <t>요일</t>
  </si>
  <si>
    <t>메시지</t>
  </si>
  <si>
    <t>태그</t>
  </si>
  <si>
    <t>날짜정보</t>
  </si>
  <si>
    <t>수</t>
  </si>
  <si>
    <t>목</t>
  </si>
  <si>
    <t>금</t>
  </si>
  <si>
    <t>토</t>
  </si>
  <si>
    <t>일</t>
  </si>
  <si>
    <t>월</t>
  </si>
  <si>
    <t>화</t>
  </si>
  <si>
    <t>차량별</t>
  </si>
  <si>
    <t>ID별</t>
  </si>
  <si>
    <t>인천</t>
  </si>
  <si>
    <t>환영합니다.인천시 연료절감전문가 과정 시작! 연비는 6등급!! [SA]등급:훌륭해요-[BC]등급:노력필요-[DF]등급:심각</t>
  </si>
  <si>
    <t>2/1(목) [에코드라이빙 전문가]본격시행- 연비자격증 취득!이승현사원님, 지금처럼 본인 ID "7015" 꼭 누르고 주행!</t>
  </si>
  <si>
    <t>준공영제 혁신을 이룩하고자 시작되는[에코드라이빙전문가]과정!적극적인 참여 부탁드립니다.-OO대표배상"</t>
  </si>
  <si>
    <t>모든 도로에서 천천히 가는 것이 아닌, 도로상황에 따라 적정속도를 유지하는 것이 "S"등급에 가까워집니다!</t>
  </si>
  <si>
    <t>오늘부터 시작되는 연료절감[에코드라이빙 전문가] 취득과정으로 인천시 준공영제의 혁신과 도약!! 우리 운수사 사원님들 모두 전문가 취득을 기원합니다.. -00운수 대표배상-</t>
  </si>
  <si>
    <t>이승현님, 부드러운 엑셀조작? 가운데원 초록색!! 좋아요! 엑셀과도하게 밟으면? 가운데원 빨간색!! 나빠요!</t>
  </si>
  <si>
    <t>[OOO사원님, 이것만은 꼭 지켜요!] 1.마지막 탕 운행 후 최종등급 확인, 2.기기 문제 발견 시 반드시 관리자에게 전달!</t>
  </si>
  <si>
    <t>2월 한달간 S, A등급 달성하신 분께, 어디서나 인정받는 연비인증서가 발급됩니다. 전문가 자격에 도전하세요!</t>
  </si>
  <si>
    <t>A등급 이상 운전자의 급감속 횟수 평균은 1회이하! 나의 급감속 횟수가 2회 이상이라면, 이것부터 개선하세요!</t>
  </si>
  <si>
    <t>[S등급으로 가는 지름길] 감속시 퓨얼컷(연료차단구간)을 최대한 활용하세요.</t>
  </si>
  <si>
    <t>[ㅇㅇㅇㅇID의 사용자 ㅇㅇㅇ님, ID입력 잘하고계세요! 이대로만 입력해주세요.]</t>
  </si>
  <si>
    <t>[000님 최근 등급] F등급-&gt;D등급-&gt;C등급. 이대론 안돼요! 잘나온 탕을 기억하고, 반복하세요!</t>
  </si>
  <si>
    <t>"S등급"에 가까워지기 위한 TIP! 공회전을 방치하면 연비가 병들어요! 5분이내로 줄여주세요.</t>
  </si>
  <si>
    <t>ooo님의 최근연비는? 공회전 30분만 줄여도 연비1등급 상승! 차고지에서 시동후 1분내 출발해보세요.</t>
  </si>
  <si>
    <t>[0노선 등급현황] S등급 00%, A등급 00%, B등급 00%, C등급 00%, D등급 이하 00%. 나의 등급은?이번탕부터 시작!</t>
  </si>
  <si>
    <t>[연휴중 연비관리가 성패좌우! 안전운전하며 새해 복 많이 받으세요!]</t>
  </si>
  <si>
    <t>속도도 "밀당"이 필요! 오르막길-&gt; 사전 충분한 가속/ 내리막길-&gt;브레이크 발떼고 주행</t>
  </si>
  <si>
    <t>연료 절약의 가장 확실한 방법? 공회전 방치와 습관적인 급가속을 삼가하는 것.</t>
  </si>
  <si>
    <t>[단말기 탈거 및 임의 이동 조치 금지!! 실시간 모니터링 되며 위반 시 관리자에게 통보됩니다.]</t>
  </si>
  <si>
    <t>[ooo 사원님의 등급상승을 위한 TIP]탄력운전을 위해 가속페달을 세게 밟는것은 연비에 도움이 안돼요!!</t>
  </si>
  <si>
    <t>000님의 현재연비[2.76]. 00노선의 평균연비보다 1.22% 높아요! [추가팁]차간거리 유지하며 안전운전하기!</t>
  </si>
  <si>
    <t>[A/S접수 및 일제점검공지] 010-8029-0879 문자발송(영업소/노선/차량번호/증상)</t>
  </si>
  <si>
    <t>[ㅇㅇㅇ님, 현재까지의 누적등급은 ㅇ. 해당노선의 에이스! 사원님의 노력은 곧 안전운전의 결과물!]</t>
  </si>
  <si>
    <t>[ㅇㅇㅇ님, 현재까지의 누적등급은 ㅇ. 이대론 안돼요! 급감속에 주의해 하위등급에서 벗어나세요!]</t>
  </si>
  <si>
    <t>ooo님, 과도한 브레이크는 연비악화의 원인! 차간거리를 늘리고 탄력운전을 늘려보세요!</t>
  </si>
  <si>
    <t>오늘은 연비 상승시키기 좋은 주말! 매탕 급감속 1회미만, 관성주행을 활용해서 운행해보세요!</t>
  </si>
  <si>
    <t>ㅇㅇㅇ님, 전주 월요일 등급: C등급. [오늘의 팁: 브레이크 조절이 핵심! 급감속 한탕에 한번 이상 안돼요!]</t>
  </si>
  <si>
    <t>ㅇㅇㅇ님, 전주 화요일 등급: C등급. [오늘의 팁: 낮에는 히터를 저단으로 가동하기!]</t>
  </si>
  <si>
    <t>[연비인증서 D-7] S, A 등급 달성시 인증서 발급! 매탕 연비등급을 확인하며 등급 상승 도전해봐요!</t>
  </si>
  <si>
    <t>[ooo님의 안전을 위한 3심!] 1. 급감속조심, 2. 급가속 조심, 3. 감기조심!</t>
  </si>
  <si>
    <t>[연비인증서 D-4] S, A 등급 달성시 인증서 발급! 매탕 연비등급을 확인하며 등급 상승 도전해봐요!</t>
  </si>
  <si>
    <t xml:space="preserve">[ooo님의 2월 예상등급&gt;&gt;S] 이대로 유지하면 연비인증서 받을 수 있어요! 남은 기간도 경제운전자의 모습 보여주세요! </t>
  </si>
  <si>
    <t>[2월 00노선의 평균 등급 C(00%). 사원님의 등급은? 같이의 가치를 보여주세요!]</t>
  </si>
  <si>
    <t>[3월 한달 이것만은 꼭 지켜요] 1.마지막 탕 운행 후 최종등급 확인, 2.기기 문제 발견 시 반드시 관리자에게 전달!</t>
  </si>
  <si>
    <t>[모니터에 내 이름이 뜨지 않는다면? 관리자에게 전달 필수! 미등록시 3월 시상에서 제외됩니다.]</t>
  </si>
  <si>
    <t>주행종료 후에는 시동을 꼭 OFF 해주세요! 연료낭비를 막을수 있습니다!</t>
  </si>
  <si>
    <t>연비등급 떨어졌다면?공회전 30분만 줄여도 연비1등급 상승! 차고지에서 시동후 1분내 출발!!</t>
  </si>
  <si>
    <t>무조건 천천히 간다고 좋은것이 아닙니다. 최적의 기어변속과 엑셀을 부드럽게 여러번 나눠 밟는것이 핵심!</t>
  </si>
  <si>
    <t>[3월 0000운수사 등급 상승 TIP] 브레이크 조절이 핵심! 급감속 한탕에 한번 이상 안돼요!</t>
  </si>
  <si>
    <t>[주말의 연비 상승TIP] 1. 정류장 진입시 탄력운전을 습관화하기/ 2. RPM을 잘 확인하며 운행하기.</t>
  </si>
  <si>
    <t>과도한 브레이크는 연비악화의 원인! 차간거리를 늘리고 탄력운전을 늘려보세요!</t>
  </si>
  <si>
    <t>[오늘의 등급상승TIP] 연비향상에 가장 좋은 방법인 "탄력주행"을 적극 활용해 보세요!</t>
  </si>
  <si>
    <t>매일다니던 길도,연비가 달라?작은 습관변화가 얼마나 큰 차이를 만드는지매탕 연비확인으로 실감하세요!</t>
  </si>
  <si>
    <t>주말 연비관리가 성패좌우!평상시보다 연비차가 크다는 사실!! 멀리보고 부드러운 악셀사용으로 급감속최소화!!</t>
  </si>
  <si>
    <t>경제운전 전문가는 출발전 마음부터 달라요, 부드럽고 여유있는 마음으로…</t>
  </si>
  <si>
    <t>[연비인증서 D-7] S 등급 달성시 인증서 발급! 매탕 연비등급을 확인하며 등급 상승 도전해봐요!</t>
  </si>
  <si>
    <t>[S등급 특별시상!] 3월 S등급 달성자에게는 연비인증서와 시상품이 증정됩니다!</t>
  </si>
  <si>
    <t>[연비인증서 D-5] S 등급 사원님에게는 특별 상품이 기다리고있어요! 남은 기간 등급상승 도전해보세요!</t>
  </si>
  <si>
    <t>[연비인증서 D-4] 얼마 남지 않은 3월! 퓨얼컷(연료차단구간)을 최대한 활용하면 S등급에 가까워집니다.</t>
  </si>
  <si>
    <t>[0000의 3월 예상등급&gt;S] 나의 등급은? S등급 달성시 특별상품 부여! 남은기간 급감속에 주의해 운행해보세요!</t>
  </si>
  <si>
    <t>[3월 00노선의 평균 등급 C(00%). 3월 한달 사원님이 있어 든든했습니다. 4월도 0000을 빛내주세요!]</t>
  </si>
  <si>
    <t>[3월 0000의 등급 A(00%). S등급 사원님에게는 연비인증서가 발급됩니다. 4월도 S등급 도전해보세요!]</t>
  </si>
  <si>
    <t>[인천시 전체중 강인교통 급감속&gt;상위]4.14까지 급감속집중관리기간: 매탕 급감속 1회이하로 운행하세요_관리자</t>
  </si>
  <si>
    <t>[0000호차량, 노선내 평균급감속 횟수보다 약 1.2배 높음] 4/14까지 급감속 특별관리대상입니다._0000관리자</t>
  </si>
  <si>
    <t>[0000차량 3월보다 약 1.2배 높음] 금주목표: 정거장 진입시 평소보다 멀리보고 부드럽게 진입하기!</t>
  </si>
  <si>
    <t>[0000차량 3월보다 약 1.2배 높음] 횡단보도교차로 집입시  평소대비 멀리서 안전하게 브레이크 없이  진입하세요.</t>
  </si>
  <si>
    <t>[0000차량 3월보다 약 1.2배 높음]연비 상승시키기 좋은주말&gt;매탕 급감속 1회미만, 관성주행을 활용해 운행해보세요</t>
  </si>
  <si>
    <t>[급감속관리기간 D-7/0000차량 3월보다 급감속 개선중]금주목표: 오르막길 시 사전 충분한 가속, 관성주행활용하기.</t>
  </si>
  <si>
    <t>[0000호차량, 노선내 평균급감속 횟수보다 약 1.2배 높음] 1번의 급감속=연비 5% 급락!</t>
  </si>
  <si>
    <t>[급감속관리기간D-2/해당차량 전주대비 급감속 3배악화!]연비올리기 좋은주말, 정거장진입시 브레이크 없이 운행하기!</t>
  </si>
  <si>
    <t>[급감속관리기간D-1/해당차량 전주대비 급감속 3배악화!]연비올리기 좋은주말, 정거장진입시 브레이크 없이 운행하기!</t>
  </si>
  <si>
    <t>[0000 3월대비 급감속 약5.1%개선, 연비 1.8%개선!] 남은 4월 급감속에 주의해 S등급 달성합시다!</t>
  </si>
  <si>
    <t>[연비인증서 D-5] 경제&amp;안전운전 우수운전자에게는 개인별인증서가 발급됩니다. 남은기간 등급상승 도전해봐요!</t>
  </si>
  <si>
    <t>[4월 연비인증서 D-4] "S등급"의 노하우 :[잔잔전법] 잔잔한 호수처럼 진동없이 출발, 손잡이가 흔들리지 않을정도</t>
  </si>
  <si>
    <t>[4월 0000차량 00노선 5대 중 1위 달성!]. 신규S등급 달성자에게는 개인별인증서가 발급됩니다.</t>
  </si>
  <si>
    <t>[공지] 5월 목표연비 인하 새벽 야간, 불필요한 에어컨 사용만 잘 조절해도 상위등급 달성 기회! 도전을 응원합니다</t>
  </si>
  <si>
    <t xml:space="preserve">5월부터 에어컨 사용증가로 목표연비 자동 DOWN ! 승객없는 시간대(새벽,야간)에어컨 조절만 잘해도 등급UP ! </t>
  </si>
  <si>
    <t>[운수사공지]우리회사, 공회전 관리대상&gt; 5월에는 공회전방치에 주의해 목표 달성에 노력해주십시오.</t>
  </si>
  <si>
    <t xml:space="preserve">시동 켤 때, 시동 껐을 때 나의 운행 등급 확인! 등급이 올랐다면 지난 탕에 어떻게 운행했는지 떠올리며 운행하기 </t>
  </si>
  <si>
    <t>*금주 목표&gt;전주의 나를 이기자! 0000차량의 전주연비[2.5], 금주연비[2.1] (연비상승TIP) 엑셀은 발끝으로만 살살!</t>
  </si>
  <si>
    <t>[오늘의 최고온도 24℃, 너무 더우시죠? 0000차량을 위한 에어컨조절TIP: 무더운낮&gt;중, 선선한밤&gt; 약조절 주행]</t>
  </si>
  <si>
    <t>★경축★ 인천시 인센티브 확정! 반기별 인당 최대 60만원까지! 등급별 차등지급! S등급 달성하고 모두 받아가세요</t>
  </si>
  <si>
    <t>교통흐름 좋은 휴일, S등급 운전자는 평일보다 2등급 높게 달성하고 있습니다. 휴일에 S등급에 꼭 도전하세요.</t>
  </si>
  <si>
    <t>S등급, F등급의 차이? 문제는 급브레이크, F등급은 12배나 많아요! 멀리보고 전방신호만 잘 살펴도 급감속 50% 감소</t>
  </si>
  <si>
    <t>인천시 5천명 중 3개월 연속 S 등급 달성하신 운전자가 얼마나 될까? 김익수님 외 288명이나 계십니다! 대단합니다!</t>
  </si>
  <si>
    <t>운전자 ID 고의누락, 타인 ID 로 연비 넘기기 등 비양심 운전는 시스템에서 자동으로 체크되니 주의하세요!</t>
  </si>
  <si>
    <t>[S노하우] 출발시, 초기가속후 속도유지하면서, 배차간격 맞춰야 등급올라요. 평속 느려지면 등급은 오히려 하락!</t>
  </si>
  <si>
    <t>에어컨 강약 조절 해서 승객이 너무 춥다고 할 때까지 켜지 않기▶고객 서비스 질도 높이고 연비 등급도 올라요!</t>
  </si>
  <si>
    <t>S등급, F등급의 차이? 급감속 130% 차이! 문제는 급브레이크! 멀리보고 전방신호만 잘 살펴도 급감속 50% 감소</t>
  </si>
  <si>
    <t>기온차가 큰 요즘 새벽, 야간 운행 시에 에어컨을 강하게 켜면 민원이 발생할 수 있으니 꼭 에어컨 조절 하세요!</t>
  </si>
  <si>
    <t>S등급 운전자의 급감속 횟수 평균은 탕 1회 이하! 나의 급감속 횟수가 2회 이상이라면, 급감속부터 개선하세요!</t>
  </si>
  <si>
    <t>S등급 달성자 후기] 교통흐름 좋고 승객수 적은 휴일에 여유있게 운행하면서 에어컨 조절하니 S등급 달성 되었어요</t>
  </si>
  <si>
    <t>교통 상황 원활한 연휴동안 등급 2단계 레벨 UP 기회! S등급 달성되었다면 그 탕을 기억하고 반복해서 운행하기</t>
  </si>
  <si>
    <t>5월 넷째주 평가] 00운수 00%로 전체 운수사 중 0위 연비 개선율 하락위험. 5월 목표 00.0% 달성 해주세요.</t>
  </si>
  <si>
    <t>유카 등급 개선 시 사고발생율도 낮아집니다. 경제운전은 곧 안전운전! S등급이 곧 안전운전 입니다.</t>
  </si>
  <si>
    <t>에어컨 강약 조절 해서 승객이 춥다고 민원 넣지 않도록 하기▶고객 서비스 질도 높이고 연비 등급도 올라요!</t>
  </si>
  <si>
    <t>운행중 모니터 꺼졌다켜짐 ▶2~3회 간헐적인 꺼졌다 켜짐은 정상입니다. 3회이상 연속/반복되면 반드시 AS신청!</t>
  </si>
  <si>
    <t>6월 새로운 목표연비로 새롭게 시작] 000님! 지금부터 한달 동안 타는 모든 차량의 누적점수 반영됩니다.</t>
  </si>
  <si>
    <t>휴일 운행 중인 기사님들 평균 2등급 높게 달성 중입니다. S, A등급 달성율 평일 대비 1.5배! 휴일엔 S등급 도전</t>
  </si>
  <si>
    <t>00교통 관리자] 00번 노선 하위 등급자 모니터링 중입니다. 5월 D,F등급자 면담 대상 입니다.</t>
  </si>
  <si>
    <t>000님의 연비등급은 오늘도 차곡차곡 쌓여갑니다. 평가시 전체 차량 운행기록 반영되니 오늘도 S등급 달성해 주세요</t>
  </si>
  <si>
    <t>교통흐름 좋고 승객수 적은 휴일, 여유있게 탄력운전하고, 에어컨 적절히 조절하면서, S등급에 도전 해 보세요</t>
  </si>
  <si>
    <t>[6월 목표연비: 2.2] 0000차량 2.4→2.2. 온도가 상승함에 따라 자동 하향조정. 등급 상승의 기회로 이용바람</t>
  </si>
  <si>
    <t>여름철 쾌적한 냉방은 최고의 승객서비스 ▶ 에어컨 강약 조절 해서 에너지효율도 높이고 서비스 만족도 올려보아요</t>
  </si>
  <si>
    <t>S등급 운전자는 에너지 효율을 높여 매월 소나무 150만그루 심는 효과를 내는 친환경 운행을 하고 있습니다.</t>
  </si>
  <si>
    <t>7월 말까지 여름이벤트 시책 ★D,F 등급도, 한등급만 올라도 특별시상품 증정 (S등급은 유지 시 시상품 증정)</t>
  </si>
  <si>
    <t xml:space="preserve">더운 하루 승객 서비스에 힘써주시느라 고생이 많으십니다. 선선한 새벽/야간에는 에어컨 조정운행 해주세요 </t>
  </si>
  <si>
    <t>운행중 모니터 꺼졌다켜짐 ▶2~3회 간헐적인 꺼졌다 켜짐은 정상. AS신청 대상 아님. 3회이상 연속/반복시 AS신청</t>
  </si>
  <si>
    <t>모니터등급은 해당차량의 최근 일주일간 누적표시. 타는 차량마다 고르게 상위등급 유지하도록 신경 써 주세요</t>
  </si>
  <si>
    <t>여름철 냉방병 주의] 밀폐된 공간 장시간 에어컨에 노출 원인 ▶가끔씩 에어컨 끄고 휴게시간 물 많이 마셔주세요.</t>
  </si>
  <si>
    <t>휴게실에서 충분히 대기 후, 배차시간 맞춰 차량 탑승. 차고지에서 기점까지 운행하면서 냉방온도 맞춰주세요</t>
  </si>
  <si>
    <t>등급 올리는법] 1. 매탕 나의 등급 확인하고 올라갔을 때 기억하기 2. 관리자 면담을 통해 나의 문제점 알아보기</t>
  </si>
  <si>
    <t>더운 하루 운행서비스에 힘써주시느라 고생 많으십니다. 휴식을 취할 땐 시동을 끄고 시원한 휴게실에서 쉬어주세요</t>
  </si>
  <si>
    <t>지난 주 너무 더우셨죠? 이번 주 장마로 선선한 날씨를 맞아 에너지 효율을 S등급으로 만들 수 있는 절호의 기회!</t>
  </si>
  <si>
    <t>급감속은 안전운행지수를 낮추는 가장 큰 요인입니다. 급감속은 탕 1회만! 운행 종료 후 나의 급감속 횟수 확인하기</t>
  </si>
  <si>
    <t>S등급 노하우] 귀찮지만, 새벽이나 심야, 승객이 적은 시간대에 에어컨 강약조절 몇번만 해도 등급은 올라가요!</t>
  </si>
  <si>
    <t>2월~6월 지난 5개월 간 S등급 유지한 기사님들이 136분이나 계십니다. 인천시가 발전할 수 있는 원동력입니다!</t>
  </si>
  <si>
    <t>매 6개월마다 인천시에서 운행 점검/진단 중입니다. 7월은 진단 전 가장 중요한 마지막 달! 효율적 운행 중점두기!</t>
  </si>
  <si>
    <t>등급 올리는법] 1.휴식은 에어컨이 빵빵한 휴게실에서 2.차고지에 돌아오면 바로 시동OFF 3. 급감속 하지않기</t>
  </si>
  <si>
    <t>급감속 2월 대비 6월 평균 137% 증가! 안전사고지수 2배 이상 증가! 여유있게 멀리보고 브레이크에 더 주의하세요!</t>
  </si>
  <si>
    <t>OO교통 OO노선 등급이 제일 높습니다. 급감속 횟수, 공회전 시간등 에너지 효율지수, 안전운전지수 상위권 유지 중</t>
  </si>
  <si>
    <t>휴일 운행 중인 기사님들 평균 2등급 높게 달성 중입니다. S,A등급 달성율 평일 대비 1.5배! 휴일엔 S등급 도전</t>
  </si>
  <si>
    <t>OO노선 연비개선율 00% O등급 → 나의 개선율 00% O등급] 안전운전 &amp;ECO운전을 위한 급감속 줄이기에 동참합시다.</t>
  </si>
  <si>
    <t>S등급 운전자가 많은 효율적 안전 운행노선 ▶동화운수 45번, 2-1번 강인여객 103번, 급행91번, 인천스마트 5번</t>
  </si>
  <si>
    <t>장마철 꿉꿉한 날씨때문에 힘드시죠? 이런 날씨에 에어컨을 최강으로 틀면 승객들이 추울 수 있으니 조절 해 주세요</t>
  </si>
  <si>
    <t>급감속 1회 줄이면 사고위험율 20%가 감소됩니다. 급감속이 많은 노선, 운수사는 좀 더 유의해 주시기 바랍니다.</t>
  </si>
  <si>
    <t>급감속1회 줄이면 사고위험율 20%감소] 급감속 미래교통 111번, 송도버스 8번 청라교통 307번 조금만 유의 해주세요</t>
  </si>
  <si>
    <t>★ 축하합니다 오대근 사원님★ "등급 오르고 선물도 받는 7월 시책" 대상자 이십니다. 선물 보내드릴게요~</t>
  </si>
  <si>
    <t>OO노선 연비개선율 00% O등급 → 나의 개선율 00% O등급] 안전운전 &amp; 경제운전을 위한 급감속 줄이기에 동참합시다.</t>
  </si>
  <si>
    <t>S노하우] 휴게실에서 충분히 대기 후, 배차시간 맞춰 차량 탑승해 주시고 승객 없을 때는 냉방 조절 해주세요.</t>
  </si>
  <si>
    <t>상위등급 운전자가 많은 효율적 안전 운행노선 ▶ 부성여객 36번 노선 인천시 1위를 차지하셨습니다. 축하드립니다!</t>
  </si>
  <si>
    <t>차고지 내 휴식은 에어컨 가동 중인 시원한 휴게실에서! 차고지 도착하면 바로 시동OFF! 잔냉방으로 차고지 도착!</t>
  </si>
  <si>
    <t>급감속1회 줄이면 사고위험율 20%감소] 강인여객, 강화교통, 도영운수, 미래교통, 송도버스 제물포교통 급감속 유의</t>
  </si>
  <si>
    <t>인천시 연비개선 자료수집 중&gt;하위10개사 도영, 동화, 성산, 성원, 신화, 인천교통공사, 제물포, 청룡, 태양, 해성</t>
  </si>
  <si>
    <t>급감속주의 운전자] 2218,6697,4173,5121,3924,7627,4027,946,1558 급감속 횟수 줄여 안전운전에 주의해 주세요</t>
  </si>
  <si>
    <t>인천시 연비&amp;위험지수 관리 9월부터 다시 시작됩니다. 9월은 연비개선에 딱 좋은 달! 모두 S등급이 되어보아요!</t>
  </si>
  <si>
    <t>급감속 주의 25명 중 5명 탈출] 위험지수 높은 1167,5336, 0469, 9880 외 16명 운행습관 개선 필요</t>
  </si>
  <si>
    <t xml:space="preserve">안전운전 특급 달인들이 모인 노선] 영종운수 202번 13명, 원진운수 320번 14명 위험지수 0을 달성하셨습니다! </t>
  </si>
  <si>
    <t>급감속 주의 운전자 20명 중 3명이 탈출했습니다. 남은 17분도 급감속횟수 줄이고 안전운전 달인이 되시길 바래요</t>
  </si>
  <si>
    <t>무가속 구간 적극적으로 늘리기! 탄력운전만 늘려도 사원님의 운전실력은 UP! ( 적극 동참해보세요! )</t>
  </si>
  <si>
    <t>선선한 날씨가 오니 연비 회복의 기회입니다. 천천히, 안전하게 운전해 연비를 높이고 성과도 극대화해 주세요.</t>
  </si>
  <si>
    <t>[9월 마지막 주] 선선해진 날씨는 연비 향상의 기회! 에어컨 조절만 잘해도 연비 5%는 바로 향상됩니다.</t>
  </si>
  <si>
    <t>[운수사 하위노선: 10,급행95] 안전운전은 작은차이에서 시작! 급감속을 줄여 승객이 안심할 수 있도록해주세요.</t>
  </si>
  <si>
    <t>인천 시 단 000명밖에 없는, "트리플 SSS 달성" OOO님이 인천시 안전을 책임지는 주축입니다.</t>
  </si>
  <si>
    <t>인천시 최고 운수사와 최하 운수사의 급감속 차이는 12배] 문제는 급브레이크! 급감속 매탕 1회 이하로 주의하세요</t>
  </si>
  <si>
    <t>급감속 주의 운전자 25명 중 5명이 탈출했습니다. 남은 20분도 급감속횟수 줄이고 안전운전 달인이 되시길 바래요</t>
  </si>
  <si>
    <t>신입사원)신호체계를 익히는것은 기본?, 받고 더블로--브레이크없이 신호정차거리를 조절하면 자연스레 연비도 상승</t>
  </si>
  <si>
    <t>0000차량 전주 대비 급감속 120% 악화! [브레이크 조절이 핵심! 안전을 위해 멀리보고 천천히 감속하기!]</t>
  </si>
  <si>
    <t>[신호대기시] "S"등급 = 중립기어&amp;신호암기 : "D"등급 = 마냥 브레이크&amp;딴짓하기  나는??</t>
  </si>
  <si>
    <t>302노선 9월달성율 85% C등급] 안전운전 &amp;ECO운전을 위한 급감속 줄이기에 동참합시다.</t>
  </si>
  <si>
    <t>강인교통 D등급26% F등급22%. 새롭게 시작하는 10월 안전운전하여 등급상승 도전!</t>
  </si>
  <si>
    <t>선선한 날씨로 평균 2등급 상승하는 중! 사원님의 노고에 감사드립니다. 남은 10월도 안전운전해주세요.</t>
  </si>
  <si>
    <t>인천시 최고 운수사와 최하 운수사의 급감속 차이는 12배] 문제는 급브레이크! 급감속 매탕 1회 이하로 주의</t>
  </si>
  <si>
    <t>[32개사 중 급감속 하위] 안전운전은 작은차이에서 시작됩니다. 급감속을 줄여 승객이 안심할 수 있도록해주세요.</t>
  </si>
  <si>
    <t>[32개사 중 급감속 최하위] 안전운전은 작은차이에서 시작! 급감속을 줄여 승객이 안심할 수 있도록해주세요.</t>
  </si>
  <si>
    <t>내연비가 오르지 않는다? 타이어 공기압이 5% 빠질때마다 연비가 1%씩 내려갑니다. 이차량의 공기압 점검되었나요?</t>
  </si>
  <si>
    <t>급감속1회 줄이면 사고위험율 20%감소 됩니다. 모두 하나 되어 안전운전, 사고 없는 우리 노선을 만들어보아요</t>
  </si>
  <si>
    <t>10월의 마지막주, 운행 습관(공회전, 급가감속)을 잘 관리하시면 시원한 날씨 덕에 연비가 더 좋아질 수 있어요.</t>
  </si>
  <si>
    <t>[급감속 줄이기] 신호체계를 익히는것은 기본! 브레이크없이 신호정차거리를 조절하면 자연스레 등급도 상승해요!</t>
  </si>
  <si>
    <t>지금 같은 선선한 날씨는 연비 절감에 좋은 기회입니다. 안전운전은 승객들의 신뢰를 높여줍니다.</t>
  </si>
  <si>
    <t>상위등급 유지 사원님의 노하우?? [신호대기시] "S,A"등급 = 중립기어&amp;신호암기.(모두 등급UP 가능! 도전해보세요)</t>
  </si>
  <si>
    <t>10월 마지막주 월요일, 선선해진 날씨를 이용해 등급 상승 도전!! (상위등급 = 안전운전의 결과)</t>
  </si>
  <si>
    <t>우리 회사 S등급 비중 가장 높은 노선은?? 1위 74번 노선 (40%), 105번노선 (20%), 95번 (10%) 순 (9개월 평균</t>
  </si>
  <si>
    <t>S등급이라면? 상위 7%내 전문가, 시민혈세 연 100억 아껴주는 자원봉사, 소나무 150만그루 숲 가꾸는 환경실천가!</t>
  </si>
  <si>
    <t>매월 1일부터 나의등급은 다시 시작, 상위 등급 달성하기 가장 좋은 계절 11월의 시작, 오늘 부터 도전하세요</t>
  </si>
  <si>
    <t>S등급 vs F등급 차이? S등급은 2.8배 안전운행해요! 브레이크는 멀리보고 미리 나눠 밟아요 (5천명,9개월 통계)</t>
  </si>
  <si>
    <t>나의 등급이 D나 F등급이라면?  인천시 운전실력 하위 70% 대입니다. 급브레이크 1회만 줄여도 등급 UP, 안전UP</t>
  </si>
  <si>
    <t>인천시 인센티브 확정임박. ID 미입력시나, 이름이 안뜰 경우, 제외될 수 있으니 반드시 관리자에 통보해주세요!</t>
  </si>
  <si>
    <t>갑작스런 추위로 낮아진 공기압은 등급하락 주범, 
연비와 안전향상 위해 정비담당자에 점검 요청하세요</t>
  </si>
  <si>
    <t>등급하락 주범, 급감속 안나오게 하려면? 전방 신호등 미리 확인, 
이미 황색신호 진입시엔, 멀리서부터 천천히 감속</t>
  </si>
  <si>
    <t>S등급자는 평일보다 2단계 UP , 
평소보다 여유있게 연료차단 운전구간 늘려보기</t>
  </si>
  <si>
    <t>교통흐름 양호한  "SUNDAY"엔  누구나 "S등급" 받는 날, 
여유로운 마음으로, 멀리보고, 나의 최고등급에 도전해보세요.</t>
  </si>
  <si>
    <t>오늘부터 일주일간 급감속 과다자 집중관리합니다. 매탕 종료 후 하단의 급감속 횟수가 0이 되도록 노력해주세요.</t>
  </si>
  <si>
    <t>인천시 상반기 인센티브가 곧 확정됩니다. S등급에 가까울수록 혜택은 커지니 매달 나의등급 확인하고, 관리하세요.</t>
  </si>
  <si>
    <t>시동키고 1번, 종료 후 1번, 나의등급 확인하는 습관만으로, S등급은 쉽게 다가옵니다. 작은 변화를 시작하세요</t>
  </si>
  <si>
    <t>모든차량에서 운전한 누적등급은 매달 확정되어 관리자에 전달됩니다. 나의등급이 궁금하다면 관리자에 문의하세요.</t>
  </si>
  <si>
    <t>S등급은 인천시 상위 5%내 경제(Saving)와 안전(Safety) 운전실력을 겸비한 운전자임을 증명합니다. 
도전하세요</t>
  </si>
  <si>
    <t>오늘부터 일주간 D,F등급 특별관리기간입니다. 환경도 보호하고 시민안전을 위해 조금만 더 신경써 주세요</t>
  </si>
  <si>
    <t>인천시 인센티브는 매달 적립되고 누적됩니다. 여러차량을 타더라고 합산되니, ID입력 잊지마세요!</t>
  </si>
  <si>
    <t>인천시민의 안전과 탄소중립을 위해 우리 모두가 함께 [운전습관개선] 조금씩 실천해 보세요!</t>
  </si>
  <si>
    <t>지난주, 사원님의 적극참여로 OO여객 안전지수 5%개선! 이번주도 자발적인 캠페인동참 이어가주십시오 -홍길동계장-</t>
  </si>
  <si>
    <t>['공지']</t>
  </si>
  <si>
    <t>['연비등급', '급감속', '운전자피드백']</t>
  </si>
  <si>
    <t>['공회전']</t>
  </si>
  <si>
    <t>['급가속']</t>
  </si>
  <si>
    <t>['급가속', '공회전']</t>
  </si>
  <si>
    <t>['급감속']</t>
  </si>
  <si>
    <t>['급감속', '공지']</t>
  </si>
  <si>
    <t>['공회전', '공지']</t>
  </si>
  <si>
    <t>['연비등급', '공회전']</t>
  </si>
  <si>
    <t>['연비등급', '급감속']</t>
  </si>
  <si>
    <t>['급감속', '운전자피드백']</t>
  </si>
  <si>
    <t>['연비등급']</t>
  </si>
  <si>
    <t>['운전자피드백']</t>
  </si>
  <si>
    <t>['급감속', '공회전']</t>
  </si>
  <si>
    <t>['퓨얼컷']</t>
  </si>
  <si>
    <t>['평일']</t>
  </si>
  <si>
    <t>['주말']</t>
  </si>
  <si>
    <t>['설연휴']</t>
  </si>
  <si>
    <t>['주말', '설연휴']</t>
  </si>
  <si>
    <t>['공휴일']</t>
  </si>
  <si>
    <t>['주말', '공휴일']</t>
  </si>
  <si>
    <t>[긴급] 눈길운전조심, 지면 미끄럼으로 안전사고발생 위험증가. 평소대비 정차거리 늘리고, 급감속 주의</t>
  </si>
  <si>
    <t>기온 급락시, 관리노하우!
차량 시동끄고, 차량문 꼭닫기만 해도 차량실내온도유지! 휴식은 따뜻한 실내에서~</t>
  </si>
  <si>
    <t>D,F등급은 평균대비 배기가스 연 10톤 이상 더 배출+사고위험 50% UP, 환경과 안전 위한 작은 실천부탁드려요</t>
  </si>
  <si>
    <t>매월 1일부터 나의등급은 다시 시작, 24년의 마지막인 12월의 시작, 오늘 부터 도전하세요</t>
  </si>
  <si>
    <t>공기압 체크 하셨나요? 낮아진 공기압은 등급하락 주범▶
점검만해도 연비는 2%상승! 안전운전 효과는 두배!</t>
  </si>
  <si>
    <t>부드러운 주행으로 승객만족 높이고, 배려운전으로 안전사고 줄이고, 좋은 운전습관을 위해 여유로운 마음으로주행!</t>
  </si>
  <si>
    <t>관리자님 통하여 운전습관 도움영상 전달 받으셨죠? 휴게시간 딱 5분 시청만으로도, 바로 다음탕 주행이 달라집니다</t>
  </si>
  <si>
    <t>추운 날씨에도 환경과 승객 안전을 위해 노력해주신 운전자님, 여러분이 진정한 영웅입니다.</t>
  </si>
  <si>
    <t>메리크리스마스▶연말에도 최선을 다하는 사원님의 헌신에 감사드립니다. 부드러운 운전으로 안전히 마무리하세요</t>
  </si>
  <si>
    <t>12월 등급 평가 D-5] 올해의 마지막 등급! 탄력운전으로 용의 해를 S등급으로 멋지게 마무리하세요.</t>
  </si>
  <si>
    <t>2월~12월 연속 S등급 &gt; 총17명 예상] 인천시 승객들이 따뜻한 연말을 보낼 수 있는 건 사원님들의 노력 덕분입니다.</t>
  </si>
  <si>
    <t>올해 마지막 주말&gt; 급감속 1회 미만 도전하기! 사원님 덕분에 시민들이 안전하게 이동하고 있습니다. 감사합니다.</t>
  </si>
  <si>
    <t>OO운수 12월등급 S] 추운날씨에도 연료절약과 승객안전을 위해 노력해주신 사원님, 여러분이 진정한 영웅입니다.</t>
  </si>
  <si>
    <t>2024년 모든 승객이 안전하게 목적지에 도착할 수 있도록 노력해주신 사원님께 존경과 감사를 보냅니다.</t>
  </si>
  <si>
    <t>2025년은 뱀처럼 유연하게 움직이는 해! 급가속과 급제동 없이 부드러운 운전이 연비 절감의 열쇠입니다.</t>
  </si>
  <si>
    <t>눈으로 인해 미끄러운 도로▶ 차간거리 확보는 필수, 안전운전하세요</t>
  </si>
  <si>
    <t>추운 날씨 속에서도 수고 많으십니다. 건강 챙기시고 안전운전 부탁드립니다!</t>
  </si>
  <si>
    <t>차가운 날씨에도 시민들을 지키는 사원님의 노고가 멋집니다. 오늘도 천천히, 안전하게 부탁드립니다.</t>
  </si>
  <si>
    <t>연료소모없이 주행할수 있는 탄력운전은 운전마법과도 같습니다. 부드러운감속으로 탄력운전비율을 높여보세요.</t>
  </si>
  <si>
    <t>웜업은 차를 깨우는 아침 인사 같은 것! 차도 너무 오래 예열하면 피곤합니다. 주행하면서 온도를 맞춰주세요.</t>
  </si>
  <si>
    <t>['웜업']</t>
  </si>
  <si>
    <t>겨울 공회전은 차의 체온 조절, 길게 하면 연료가 흘러요. 짧고 부드러운 출발이 비결입니다.</t>
  </si>
  <si>
    <t>차도 우리처럼 너무 오래 예열하면 피곤합니다! 웜업은 1분이면 충분, 주행하면서 온도를 맞춰주세요</t>
  </si>
  <si>
    <t>1월 등급 평가까지 D-8일! 등급 반전의 황금연휴를 활용하세요. 지금이 마지막 기회입니다!</t>
  </si>
  <si>
    <t>명절 준비는 기본 점검부터! ▶타이어 공기압 확인! 안전운전은 기본에서 시작됩니다.</t>
  </si>
  <si>
    <t>이번 주말은 연비 상승의 절호의 기회! 가속과 감속은 부드럽게~ 탄력운전으로 안전과 효율을 높여보세요!</t>
  </si>
  <si>
    <t>명절 전 마지막 주말! ▶탄력운전으로 안전을 지키고 연비 등급까지 올려보세요!</t>
  </si>
  <si>
    <t>오전-사원님 덕분에 따뜻하고 안전한 명절을 맞이합니다. 늘 감사드리며, 안전운전 부탁드립니다.</t>
  </si>
  <si>
    <t>사원님의 노고덕에 24년 인센티브 지급완료. 1월부터 새로 시작되는 인센티브도 안전운전으로 함께 만들어가요.</t>
  </si>
  <si>
    <t>[1월 OO운수 S등급 총 00명 예상] ▶나의 등급은? 2월에는 더 높은 목표에 도전해보세요!</t>
  </si>
  <si>
    <t>인천시민의 안전과 탄소중립을 위해 모두가 함께 실천! ▶작은 변화로 큰 변화를 만들어갑시다.</t>
  </si>
  <si>
    <t>오전-설 연휴 잘 보내셨나요? 다시 시작된 일상, 안전운전으로 25년 첫 한 달을 잘 마무리하세요!</t>
  </si>
  <si>
    <t>[2월 00노선 평균 등급 C(00%)! ▶사원님의 등급은?] 새로운 달, 새로운 시작! 등급 관리에 도전하세요.</t>
  </si>
  <si>
    <t>인천시 인센티브는 매달 적립됩니다. ▶여러 차량을 운전해도 합산되니 ID 입력 잊지 마세요!</t>
  </si>
  <si>
    <t>한파가 풀리니 차도 잘 나가고 연비도 오를 준비가 됐습니다. 오늘도 탄력운전으로 최고 등급에 도전하세요!</t>
  </si>
  <si>
    <t>오전 - 눈오는날 평균연비 3% 하락, 평소보다 멀리보고 차간거리 유지! 부드러운 정차로 안전운전을 실천하세요.</t>
  </si>
  <si>
    <t>[공지] 안전.경제운전 향상 집중지원 프로그램 시행 안내. 등급개선에 어려움이 있으시분 관리자에 신청해주세요</t>
  </si>
  <si>
    <t>A등급이상 노선 평균급감속 횟수는 8회! 우리 56노선 평균은? (12회/B등급) 이번주에는 급감속개선에 집중해 봅시다. (매우 훌륭합니다)</t>
  </si>
  <si>
    <t>목표연비에 근접하고계십니까?  이미 프로 경제운전 전문가 수준에 진입중입니다!  [우수운전자 인증]혜택을 꽉 잡으십시오!</t>
  </si>
  <si>
    <t>한파&amp;블랙아이스, 사원님의 운전이 안전을 결정합니다. 정속주행과 부드러운감속으로 [우수운전자]인증해주십시오!</t>
  </si>
  <si>
    <t>운전도 능력! [25년 우수인증 운전자] 매분기 인증,  25년 인천시 최고 안전&amp;경제운전실력의 주인공에 도전!!</t>
  </si>
  <si>
    <t>교통흐름 좋은 주말엔 평소보다 평균 2단계 상승! 
이번 주말엔 신호 멀리보고, 안전 UP↑, 등급 UP↑</t>
  </si>
  <si>
    <t>봄의 시작 3월, 연중 에너지효율 가장 높은 달. 급감속만 신경 쓰면 안전과 경제 모두 S등급 달성!</t>
  </si>
  <si>
    <t>[공지] 3월 1일~14일, 2주간 사고위험 집중관리 기간. 운행중 급감속 경고음 주의! 멀리보고 브레이크 나눠 밟기</t>
  </si>
  <si>
    <t xml:space="preserve">개인용무 먼저 마친 후에 시동 ON ! 
웜업 필요없는 봄철엔 시동 켠 후 곧 바로 출발! </t>
  </si>
  <si>
    <t>[560노선 경제안전등급 현황] 25.3월 노선등급 [D] 달성, 5815호 [F] 등급. 모두 참여해야 노선 등급 레벨 UP!</t>
  </si>
  <si>
    <t>[해성_586노선] 오늘부터 2주간 [사고위험 집중관리기간] 
▶급감속 음성 경고음에 주의, 종료후 결과 확인.</t>
  </si>
  <si>
    <t>"자전거 처럼 갑자기 멈췄다 다시 출발하려면 힘들어!
전방주시하며 부드럽게 속도 유지해야 에너지가 덜 소모!"</t>
  </si>
  <si>
    <t xml:space="preserve">차고지 도착후 가장 먼저 시동 OFF! </t>
  </si>
  <si>
    <t xml:space="preserve">작은 실천으로 공회전 1% 절감, 
우리가 함께 만드는 인천시 연간 8억 원의 가치! </t>
  </si>
  <si>
    <t>공회전 시간의 30%를 줄이면 연간 수백 리터의 연료를 절감</t>
  </si>
  <si>
    <t>우리운수사, 안전위험지수 급증 [2656, 6945, 0877님] 외 (14명) [급감속]은 안전관리의 중요한 부분!(해성관리자)</t>
  </si>
  <si>
    <t>저속주행만 하는데도 내 등급 그대로?? 
고단기어로 평속유지, 배차시간 준수해야 등급 [UP]</t>
  </si>
  <si>
    <t>우리운수사의 보물, 24'우수운전자 [최상오, 이동근, 윤병국님] 외 (3명) 사원님덕분에 회사가 빛이났습니다!(강인관리자)</t>
  </si>
  <si>
    <t>너무 짧고, 잦은 악셀 사용은 감속유발로 등급 [DOWN] 
멀리보고 긴 악셀로 평균 속도유지해야 등급 [UP]</t>
  </si>
  <si>
    <t>(D-7)안전사고 집중관리 강인교통302노선 [탕당 7회 이하] 목표! 관심 모아 우리가 제일 먼저 달성해 봅시다.</t>
  </si>
  <si>
    <t>(D-6일)안전사고위험 집중관리기간(~3/31)
강인교통 302노선 최우수 안전운전 [김허상 사원- 탕당 급감속 2회미만] 우리노선 전체 안전운전지수도 상향중!!</t>
  </si>
  <si>
    <t>(D-5일) 인천시 안전사고 집중관리기간 /강인교통 70바5952 안전사고위험지수: [주의]+급감속 신경써주십시오</t>
  </si>
  <si>
    <t>강인교통 302노선 탕당 급감속 [15회]미만 목표! 모두가 다 함께힘을 모아 우리노선이 제일 먼저 달성해 봅시다.)</t>
  </si>
  <si>
    <t>긴 시간 대기시 엔진을 끄는 것  =&gt; 연비 향상에 큰도움</t>
  </si>
  <si>
    <t>상춘객 몰리는 봄철 도로, 급정지 위험 증가. 감속 및 차간거리 확보 필수</t>
  </si>
  <si>
    <t>[4/5~4/20(2주간)] 인천시 "안전운전강화 집중기간"-상춘객 증가로 정류장.횡단보도 부근 돌발상황 3배증가 주의필요!</t>
  </si>
  <si>
    <t>[4/5~4/20] 내일부터 '안전운전강화 집중기간' , 05호 3월 사고위험지수 [20]-&gt; 23노선은 [10]까지 절반으로 낮춰주십시오.</t>
  </si>
  <si>
    <t>[4/5~4/20] 오늘부터 2주간 인천시 '안전운전강화 집중기간' 노선별/운전자별 사고위험지수 상시 모니터링 됩니다</t>
  </si>
  <si>
    <t>[~4/20 (D-13)] 589노선 '안전운전강화 집중기간' 사고위험지수 [14]목표, 운행종료후 모니터에 나오는 급감속횟수로 통과여부 확인</t>
  </si>
  <si>
    <t>[~4/20 (D-12)] 07호 사고위험지수 노선평균대비 [위험] 수준/ 차간거리 유지&amp;전방주시하며 급감속없이 일정속도 유지</t>
  </si>
  <si>
    <t>전체</t>
    <phoneticPr fontId="3" type="noConversion"/>
  </si>
  <si>
    <t>운수사별</t>
    <phoneticPr fontId="3" type="noConversion"/>
  </si>
  <si>
    <t>운전자별</t>
    <phoneticPr fontId="3" type="noConversion"/>
  </si>
  <si>
    <t>노선별</t>
    <phoneticPr fontId="3" type="noConversion"/>
  </si>
  <si>
    <t>['설날']</t>
    <phoneticPr fontId="3" type="noConversion"/>
  </si>
  <si>
    <t>유형</t>
    <phoneticPr fontId="3" type="noConversion"/>
  </si>
  <si>
    <t>차량별</t>
    <phoneticPr fontId="3" type="noConversion"/>
  </si>
  <si>
    <t>[00운수 2월 인천시 32개사 중 급감속 하위,, 3월 급감속 관리 운수사] 3월에는 매탕 급감속 1회 미만 도전해보세요.</t>
    <phoneticPr fontId="3" type="noConversion"/>
  </si>
  <si>
    <t>[00운수 2월 인천시 32개사 중 공회전 하위,, 3월 공회전 관리 운수사] 3월에는 공회전 방치에 주의해주세요.</t>
    <phoneticPr fontId="3" type="noConversion"/>
  </si>
  <si>
    <t>[ㅇㅇㅇㅇ차량 전주대비 급감속 2.7배악화!] 금주목표: 노선의 흐름을 파악하여 평소보다 더 속도를 천천히 줄이기!</t>
    <phoneticPr fontId="3" type="noConversion"/>
  </si>
  <si>
    <t>[00차량 전주대비 급감속 3%개선중!] 남은 3일 급감속에 보다 주의하며 운행해 등급상승 도전해봐요!</t>
    <phoneticPr fontId="3" type="noConversion"/>
  </si>
  <si>
    <t>oo운수 3월대비 연비 약-0.9% 악화[oooo차량을 위한 추가팁] 차간거리 유지하며 안전운전하기!</t>
    <phoneticPr fontId="3" type="noConversion"/>
  </si>
  <si>
    <t>oo운수 3월대비 연비 약-4.1% 악화. [ㅇㅇㅇㅇ차량을 위한 추가팁] 차간거리 유지하며 안전운전하기!</t>
    <phoneticPr fontId="3" type="noConversion"/>
  </si>
  <si>
    <t>[oo운수 3월대비 4월 연비 -4.3% 악화 &gt;남은 4월 S등급 달성해 운수사 상위권 기록해봐요!]</t>
    <phoneticPr fontId="3" type="noConversion"/>
  </si>
  <si>
    <t>ㅇㅇㅇ님, (4월)최고연비를 기록하고 신규 'S'등급 달성, 일취월장 연비실력 이제는 유지만해도 완벽!</t>
    <phoneticPr fontId="3" type="noConversion"/>
  </si>
  <si>
    <t>(전체발송)인천시 3개월 연속D,F는 5천명 중 2%...매탕 급감속 1회미만,목표달성에 노력해주십시오.-ㅇㅇ운수</t>
    <phoneticPr fontId="3" type="noConversion"/>
  </si>
  <si>
    <t>['우수운전자칭찬']</t>
    <phoneticPr fontId="3" type="noConversion"/>
  </si>
  <si>
    <t>[칭찬해요] 24.4월 인천시 5천명 중 1위 ㅇㅇ운수 ㅇㅇㅇ님(124%), ㅇㅇ운수 ㅇㅇㅇ님(124% 달성)님 대단합니다</t>
    <phoneticPr fontId="3" type="noConversion"/>
  </si>
  <si>
    <t>[ㅇㅇ운수 관리자] 우리회사 S등급 중 No1. ㅇㅇㅇ님(118% 달성) 대단합니다. 귀하의 노하우를 널리 알려주세요</t>
    <phoneticPr fontId="3" type="noConversion"/>
  </si>
  <si>
    <t>사원님의 연비등급은 오늘도 차곡차곡 쌓여갑니다. 인센티브 확정 시 누적평가 반영되니 오늘도 S등급 달성해 주세요</t>
    <phoneticPr fontId="3" type="noConversion"/>
  </si>
  <si>
    <t>['우수노선칭찬']</t>
    <phoneticPr fontId="3" type="noConversion"/>
  </si>
  <si>
    <t>OO운수 D등급 00% F등급 00% 조금만 더 안전운전하면 2등급 올릴 수 있습니다. 인천시 진단 전 등급올리기 필수!</t>
    <phoneticPr fontId="3" type="noConversion"/>
  </si>
  <si>
    <t>['저조노선언급']</t>
    <phoneticPr fontId="3" type="noConversion"/>
  </si>
  <si>
    <t>['저조운수사언급']</t>
    <phoneticPr fontId="3" type="noConversion"/>
  </si>
  <si>
    <t>[급감속 과다] 탈출하기! 
2주간의 특별 프로젝트!모두 탈출하세요!! (총00명)주의 운전자 ID는 다음 화면에!!!</t>
    <phoneticPr fontId="3" type="noConversion"/>
  </si>
  <si>
    <t>['급감속', '저조운전자언급']</t>
    <phoneticPr fontId="3" type="noConversion"/>
  </si>
  <si>
    <t>['우수운수사칭찬']</t>
    <phoneticPr fontId="3" type="noConversion"/>
  </si>
  <si>
    <t>['급감속', '저조운전자언급', '하위10개사']</t>
    <phoneticPr fontId="3" type="noConversion"/>
  </si>
  <si>
    <t>['급감속', '하위노선언급']</t>
    <phoneticPr fontId="3" type="noConversion"/>
  </si>
  <si>
    <t>['우수운전자언급']</t>
    <phoneticPr fontId="3" type="noConversion"/>
  </si>
  <si>
    <t>['급감속', '하위10개사']</t>
    <phoneticPr fontId="3" type="noConversion"/>
  </si>
  <si>
    <t>['ID입력']</t>
    <phoneticPr fontId="3" type="noConversion"/>
  </si>
  <si>
    <t>['속도']</t>
    <phoneticPr fontId="3" type="noConversion"/>
  </si>
  <si>
    <t>['급가속']</t>
    <phoneticPr fontId="3" type="noConversion"/>
  </si>
  <si>
    <t>['등급확인', 'AS접수']</t>
    <phoneticPr fontId="3" type="noConversion"/>
  </si>
  <si>
    <t>['연비등급', '인증서']</t>
    <phoneticPr fontId="3" type="noConversion"/>
  </si>
  <si>
    <t>['연비등급', '급감속']</t>
    <phoneticPr fontId="3" type="noConversion"/>
  </si>
  <si>
    <t>['급감속', '퓨얼컷']</t>
    <phoneticPr fontId="3" type="noConversion"/>
  </si>
  <si>
    <t>['연비등급']</t>
    <phoneticPr fontId="3" type="noConversion"/>
  </si>
  <si>
    <t>['공회전']</t>
    <phoneticPr fontId="3" type="noConversion"/>
  </si>
  <si>
    <t>['연비등급', '공회전']</t>
    <phoneticPr fontId="3" type="noConversion"/>
  </si>
  <si>
    <t>['연비등급', '등급별비중']</t>
    <phoneticPr fontId="3" type="noConversion"/>
  </si>
  <si>
    <t>['급가속', '급감속']</t>
    <phoneticPr fontId="3" type="noConversion"/>
  </si>
  <si>
    <t>['단말기탈거경고']</t>
    <phoneticPr fontId="3" type="noConversion"/>
  </si>
  <si>
    <t>['노선비교']</t>
    <phoneticPr fontId="3" type="noConversion"/>
  </si>
  <si>
    <t>['AS접수']</t>
    <phoneticPr fontId="3" type="noConversion"/>
  </si>
  <si>
    <t>['급감속', '운전자피드백']</t>
    <phoneticPr fontId="3" type="noConversion"/>
  </si>
  <si>
    <t>['급감속', '하위등급피드백']</t>
    <phoneticPr fontId="3" type="noConversion"/>
  </si>
  <si>
    <t>['급감속']</t>
    <phoneticPr fontId="3" type="noConversion"/>
  </si>
  <si>
    <t>['연비등급', '히터조절']</t>
    <phoneticPr fontId="3" type="noConversion"/>
  </si>
  <si>
    <t>['공지', '인증서']</t>
    <phoneticPr fontId="3" type="noConversion"/>
  </si>
  <si>
    <t>['인증서']</t>
    <phoneticPr fontId="3" type="noConversion"/>
  </si>
  <si>
    <t>['속도', '급가속', '급감속']</t>
    <phoneticPr fontId="3" type="noConversion"/>
  </si>
  <si>
    <t>['연비비교']</t>
    <phoneticPr fontId="3" type="noConversion"/>
  </si>
  <si>
    <t>['급감속', '속도']</t>
    <phoneticPr fontId="3" type="noConversion"/>
  </si>
  <si>
    <t>['전월비교', '급감속']</t>
    <phoneticPr fontId="3" type="noConversion"/>
  </si>
  <si>
    <t>['월말']</t>
    <phoneticPr fontId="3" type="noConversion"/>
  </si>
  <si>
    <t>['월초']</t>
    <phoneticPr fontId="3" type="noConversion"/>
  </si>
  <si>
    <t>['AS접수', 'ID입력']</t>
    <phoneticPr fontId="3" type="noConversion"/>
  </si>
  <si>
    <t>['운전자피드백']</t>
    <phoneticPr fontId="3" type="noConversion"/>
  </si>
  <si>
    <t>['운전자피드백', '월말']</t>
    <phoneticPr fontId="3" type="noConversion"/>
  </si>
  <si>
    <t>['운전자피드백', '인증서']</t>
    <phoneticPr fontId="3" type="noConversion"/>
  </si>
  <si>
    <t>[2월 203노선 평균등급 B (94%) 인천 전체 노선 상위 30%] 
사원님의 주행이 우리 노선을 빛내줍니다!</t>
    <phoneticPr fontId="3" type="noConversion"/>
  </si>
  <si>
    <t>['운전자피드백', '우수노선칭찬']</t>
    <phoneticPr fontId="3" type="noConversion"/>
  </si>
  <si>
    <t>['인증서', '운전자피드백']</t>
    <phoneticPr fontId="3" type="noConversion"/>
  </si>
  <si>
    <t>['노선비교', '인증서']</t>
    <phoneticPr fontId="3" type="noConversion"/>
  </si>
  <si>
    <t>['목표연비변경공지']</t>
    <phoneticPr fontId="3" type="noConversion"/>
  </si>
  <si>
    <t>['에어컨조절']</t>
    <phoneticPr fontId="3" type="noConversion"/>
  </si>
  <si>
    <t>['노선공지']</t>
    <phoneticPr fontId="3" type="noConversion"/>
  </si>
  <si>
    <t>['급감속', '급가속']</t>
    <phoneticPr fontId="3" type="noConversion"/>
  </si>
  <si>
    <t>['인증서', '연비확인']</t>
    <phoneticPr fontId="3" type="noConversion"/>
  </si>
  <si>
    <t>['퓨얼컷', '인증서', '급감속']</t>
    <phoneticPr fontId="3" type="noConversion"/>
  </si>
  <si>
    <t>[ㅇㅇ운수 3월 운수사 순위 32개사 중 28위] 4월에는 S,A등급 달성해 ㅇㅇ운수를 빛내주세요!</t>
    <phoneticPr fontId="3" type="noConversion"/>
  </si>
  <si>
    <t>['연비등급', '공지', '월말', '운수사별비교']</t>
    <phoneticPr fontId="3" type="noConversion"/>
  </si>
  <si>
    <t>['급감속', '전월비교']</t>
    <phoneticPr fontId="3" type="noConversion"/>
  </si>
  <si>
    <t>['급감속', '전주비교']</t>
    <phoneticPr fontId="3" type="noConversion"/>
  </si>
  <si>
    <t>['전월비교']</t>
    <phoneticPr fontId="3" type="noConversion"/>
  </si>
  <si>
    <t>['급가속', '속도']</t>
    <phoneticPr fontId="3" type="noConversion"/>
  </si>
  <si>
    <t xml:space="preserve">[등급 올리는 팁] 매탕 나의 등급 확인하고 올라갔을 때 기억하기 (처음은 모두 F등급 시작-&gt;운행종료후 S등급으로 끝내보기)  </t>
    <phoneticPr fontId="3" type="noConversion"/>
  </si>
  <si>
    <t>['급감속', '눈길운전']</t>
    <phoneticPr fontId="3" type="noConversion"/>
  </si>
  <si>
    <t>['집중지원프로그램']</t>
    <phoneticPr fontId="3" type="noConversion"/>
  </si>
  <si>
    <t>[공영급행] 안전사고 (급감속)  2~3배 위험 급증중
(6명) [3748, 2812, 4861, 5922, 0605, 1397, 님] 
"[급감속과다]은 단순한 운전 습관이 아니라 운행 관리의 중요한 부분입니다."</t>
    <phoneticPr fontId="3" type="noConversion"/>
  </si>
  <si>
    <t>['속도', '급가속']</t>
    <phoneticPr fontId="3" type="noConversion"/>
  </si>
  <si>
    <t>['급가속', '급감속', '속도']</t>
    <phoneticPr fontId="3" type="noConversion"/>
  </si>
  <si>
    <t>['탄력운전']</t>
    <phoneticPr fontId="3" type="noConversion"/>
  </si>
  <si>
    <t>매일다니던 길도,연비가 달라?작은 습관변화가 얼마나 큰 차이를 만드는지 매탕 연비확인으로 실감하세요!</t>
    <phoneticPr fontId="3" type="noConversion"/>
  </si>
  <si>
    <t>['등급확인']</t>
    <phoneticPr fontId="3" type="noConversion"/>
  </si>
  <si>
    <t>['등급확인', '운전자피드백']</t>
    <phoneticPr fontId="3" type="noConversion"/>
  </si>
  <si>
    <t>['인증서', '등급확인']</t>
    <phoneticPr fontId="3" type="noConversion"/>
  </si>
  <si>
    <t>['급감속', '인증서']</t>
    <phoneticPr fontId="3" type="noConversion"/>
  </si>
  <si>
    <t>['급감속', '노선비교']</t>
    <phoneticPr fontId="3" type="noConversion"/>
  </si>
  <si>
    <t>['우수운전자칭찬', '월초']</t>
    <phoneticPr fontId="3" type="noConversion"/>
  </si>
  <si>
    <t>['전주비교']</t>
    <phoneticPr fontId="3" type="noConversion"/>
  </si>
  <si>
    <t>['인센티브']</t>
    <phoneticPr fontId="3" type="noConversion"/>
  </si>
  <si>
    <t>['인센티브', 'ID입력']</t>
    <phoneticPr fontId="3" type="noConversion"/>
  </si>
  <si>
    <t>['급가속', '운전자피드백', '탄력운전']</t>
    <phoneticPr fontId="3" type="noConversion"/>
  </si>
  <si>
    <t>['급감속', '탄력운전']</t>
    <phoneticPr fontId="3" type="noConversion"/>
  </si>
  <si>
    <t>['급감속', '운전자피드백', '탄력운전']</t>
    <phoneticPr fontId="3" type="noConversion"/>
  </si>
  <si>
    <t>['에어컨조절', '탄력운전']</t>
    <phoneticPr fontId="3" type="noConversion"/>
  </si>
  <si>
    <t>['명절']</t>
    <phoneticPr fontId="3" type="noConversion"/>
  </si>
  <si>
    <t>['급감속', '급가속', '탄력운전']</t>
    <phoneticPr fontId="3" type="noConversion"/>
  </si>
  <si>
    <t>['등급비교', '급감속']</t>
    <phoneticPr fontId="3" type="noConversion"/>
  </si>
  <si>
    <t>['운전자피드백', '연비확인']</t>
    <phoneticPr fontId="3" type="noConversion"/>
  </si>
  <si>
    <t>['운전자피드백', '명절']</t>
    <phoneticPr fontId="3" type="noConversion"/>
  </si>
  <si>
    <t>['AS신청']</t>
    <phoneticPr fontId="3" type="noConversion"/>
  </si>
  <si>
    <t>['월초', '목표연비변경공지']</t>
    <phoneticPr fontId="3" type="noConversion"/>
  </si>
  <si>
    <t>['여름이벤트']</t>
    <phoneticPr fontId="3" type="noConversion"/>
  </si>
  <si>
    <t>['공회전', '에어컨조절']</t>
    <phoneticPr fontId="3" type="noConversion"/>
  </si>
  <si>
    <t>['급감속', '에어컨조절']</t>
    <phoneticPr fontId="3" type="noConversion"/>
  </si>
  <si>
    <t>['신입사원', '급감속']</t>
    <phoneticPr fontId="3" type="noConversion"/>
  </si>
  <si>
    <t>['하위등급', '월초']</t>
    <phoneticPr fontId="3" type="noConversion"/>
  </si>
  <si>
    <t>['운전자피드백', '우수운전자칭찬']</t>
    <phoneticPr fontId="3" type="noConversion"/>
  </si>
  <si>
    <t>['공기압']</t>
    <phoneticPr fontId="3" type="noConversion"/>
  </si>
  <si>
    <t>['하위등급']</t>
    <phoneticPr fontId="3" type="noConversion"/>
  </si>
  <si>
    <t>눈</t>
    <phoneticPr fontId="3" type="noConversion"/>
  </si>
  <si>
    <t>['공회전', '히터조절']</t>
    <phoneticPr fontId="3" type="noConversion"/>
  </si>
  <si>
    <t>['연비등급', '사업초']</t>
    <phoneticPr fontId="3" type="noConversion"/>
  </si>
  <si>
    <t>S등급 우수인증운전자되는 가장 쉽고 빠른 비결 ☞ 매탕 종료 후 모니터 하단 급감속 횟수 제로인지 확인하기!</t>
    <phoneticPr fontId="3" type="noConversion"/>
  </si>
  <si>
    <t>['급감속', '월초']</t>
    <phoneticPr fontId="3" type="noConversion"/>
  </si>
  <si>
    <t>['급감속', '집중관리']</t>
    <phoneticPr fontId="3" type="noConversion"/>
  </si>
  <si>
    <t>버스처럼 무거운 차량은 급감속 후 다시 출발할 때 더 큰 연료 소모</t>
    <phoneticPr fontId="3" type="noConversion"/>
  </si>
  <si>
    <t>['평일', '설날']</t>
    <phoneticPr fontId="3" type="noConversion"/>
  </si>
  <si>
    <t>['주말', '설날']</t>
    <phoneticPr fontId="3" type="noConversion"/>
  </si>
  <si>
    <t>지점</t>
  </si>
  <si>
    <t>지점명</t>
  </si>
  <si>
    <t>일시</t>
  </si>
  <si>
    <t>평균기온(°C)</t>
  </si>
  <si>
    <t>최저기온(°C)</t>
  </si>
  <si>
    <t>최저기온 시각(hhmi)</t>
  </si>
  <si>
    <t>최고기온(°C)</t>
  </si>
  <si>
    <t>최고기온 시각(hhmi)</t>
  </si>
  <si>
    <t>일강수량(mm)</t>
  </si>
  <si>
    <t>일 최심적설(cm)</t>
  </si>
  <si>
    <t>목표 연비를 이루면 최고의 성과를 낼 수 있고, 그 성과는 곧 인센티브로 이어집니다. 지금이 기회입니다!</t>
  </si>
  <si>
    <t>인센티브 확정까지 얼마 남지 않았습니다. 최고의 성과로 최고의 보상을 받을 수 있도록 최선을 다해 주세요!</t>
  </si>
  <si>
    <t>더위가 물러나고 있습니다. 연비를 높일 수 있는 좋은 시기이니 냉방을 적절히 사용해 연료 절약을 실천하세요.</t>
  </si>
  <si>
    <t>지난 6개월 동안 수고하신 S등급 승무사원님들을 위해 안전운전, 경제운전 인증서가 발급 될 예정입니다.</t>
  </si>
  <si>
    <t>추석 연휴 이후에도 급감속, 연비하락이 계속되는 승무사원의 아이디가 모니터메세지로 공개 될 예정입니다.</t>
  </si>
  <si>
    <t>['추석']</t>
    <phoneticPr fontId="3" type="noConversion"/>
  </si>
  <si>
    <t>['명절', '급감속']</t>
    <phoneticPr fontId="3" type="noConversion"/>
  </si>
  <si>
    <t>날씨</t>
    <phoneticPr fontId="3" type="noConversion"/>
  </si>
  <si>
    <t>강수</t>
    <phoneticPr fontId="3" type="noConversion"/>
  </si>
  <si>
    <t>&lt;조건&gt;</t>
    <phoneticPr fontId="3" type="noConversion"/>
  </si>
  <si>
    <t>비-10mm이상</t>
    <phoneticPr fontId="3" type="noConversion"/>
  </si>
  <si>
    <t>장마-50mm이상</t>
    <phoneticPr fontId="3" type="noConversion"/>
  </si>
  <si>
    <t>눈-0.5cm이상</t>
    <phoneticPr fontId="3" type="noConversion"/>
  </si>
  <si>
    <t>폭우-30cm 이상</t>
    <phoneticPr fontId="3" type="noConversion"/>
  </si>
  <si>
    <t>최종날씨</t>
    <phoneticPr fontId="3" type="noConversion"/>
  </si>
  <si>
    <t>폭염-33도 이상</t>
    <phoneticPr fontId="3" type="noConversion"/>
  </si>
  <si>
    <t>한파--12도 이하</t>
    <phoneticPr fontId="3" type="noConversion"/>
  </si>
  <si>
    <t>영하-0도 이하</t>
    <phoneticPr fontId="3" type="noConversion"/>
  </si>
  <si>
    <t>나머지-맑음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</si>
</sst>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0" fontId="2" fillId="0" borderId="1" xfId="0" applyFont="1" applyBorder="1" applyAlignment="1">
      <alignment horizontal="center" vertical="top"/>
    </xf>
    <xf numFmtId="14" fontId="2" fillId="0" borderId="1" xfId="0" applyNumberFormat="1" applyFont="1" applyBorder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2" fillId="0" borderId="2" xfId="0" applyFont="1" applyBorder="1" applyAlignment="1">
      <alignment horizontal="center" vertical="top"/>
    </xf>
  </cellXfs>
  <cellStyles count="2">
    <cellStyle name="표준" xfId="0" builtinId="0"/>
    <cellStyle name="표준 2" xfId="1" xr:uid="{73C735F6-D03D-4359-936A-93DE7ABED4B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9"/>
  <sheetViews>
    <sheetView tabSelected="1" workbookViewId="0">
      <pane xSplit="3" ySplit="1" topLeftCell="D2" activePane="bottomRight" state="frozen"/>
      <selection activeCell="D2" sqref="D2"/>
      <selection pane="topRight" activeCell="D2" sqref="D2"/>
      <selection pane="bottomLeft" activeCell="D2" sqref="D2"/>
      <selection pane="bottomRight"/>
    </sheetView>
  </sheetViews>
  <sheetFormatPr defaultRowHeight="16.5" x14ac:dyDescent="0.3"/>
  <cols>
    <col min="1" max="1" width="19.25" style="3" bestFit="1" customWidth="1"/>
    <col min="4" max="4" width="108.5" customWidth="1"/>
    <col min="5" max="5" width="51" bestFit="1" customWidth="1"/>
    <col min="6" max="6" width="15.125" bestFit="1" customWidth="1"/>
    <col min="15" max="15" width="15.5" bestFit="1" customWidth="1"/>
  </cols>
  <sheetData>
    <row r="1" spans="1:15" x14ac:dyDescent="0.3">
      <c r="A1" s="2" t="s">
        <v>0</v>
      </c>
      <c r="B1" s="1" t="s">
        <v>1</v>
      </c>
      <c r="C1" s="1" t="s">
        <v>278</v>
      </c>
      <c r="D1" s="1" t="s">
        <v>2</v>
      </c>
      <c r="E1" s="1" t="s">
        <v>3</v>
      </c>
      <c r="F1" s="1" t="s">
        <v>4</v>
      </c>
      <c r="G1" s="1" t="s">
        <v>414</v>
      </c>
      <c r="H1" s="9" t="s">
        <v>387</v>
      </c>
      <c r="I1" s="9" t="s">
        <v>413</v>
      </c>
      <c r="J1" s="9" t="s">
        <v>420</v>
      </c>
      <c r="N1" t="s">
        <v>415</v>
      </c>
    </row>
    <row r="2" spans="1:15" x14ac:dyDescent="0.3">
      <c r="A2" s="3">
        <v>45322</v>
      </c>
      <c r="B2" t="s">
        <v>5</v>
      </c>
      <c r="C2" t="s">
        <v>273</v>
      </c>
      <c r="D2" t="s">
        <v>15</v>
      </c>
      <c r="E2" t="s">
        <v>389</v>
      </c>
      <c r="F2" t="s">
        <v>201</v>
      </c>
      <c r="G2" t="str" cm="1">
        <f t="array" ref="G2">_xlfn.IFNA(_xlfn.IFS(_xlfn.XLOOKUP(A2,인천날씨!$C:$C,인천날씨!$I:$I)&gt;=50, "장마", _xlfn.XLOOKUP(A2,인천날씨!$C:$C,인천날씨!$I:$I)&gt;=10, "비"), "")</f>
        <v/>
      </c>
      <c r="H2" t="str" cm="1">
        <f t="array" ref="H2">_xlfn.IFNA(_xlfn.IFS(_xlfn.XLOOKUP(A2,인천날씨!$C:$C,인천날씨!$J:$J)&gt;=30, "폭설", _xlfn.XLOOKUP(A2,인천날씨!$C:$C,인천날씨!$J:$J)&gt;0.5, "눈"), "")</f>
        <v/>
      </c>
      <c r="I2" t="str">
        <f>IF(_xlfn.XLOOKUP(A2,인천날씨!$C:$C,인천날씨!E:E)&lt;-12,"한파",IF(_xlfn.XLOOKUP(A2,인천날씨!$C:$C,인천날씨!E:E)&lt;0,"영하",IF(_xlfn.XLOOKUP(A2,인천날씨!$C:$C,인천날씨!G:G)&gt;=33,"폭염","맑음")))</f>
        <v>맑음</v>
      </c>
      <c r="N2" t="s">
        <v>414</v>
      </c>
      <c r="O2" t="s">
        <v>416</v>
      </c>
    </row>
    <row r="3" spans="1:15" x14ac:dyDescent="0.3">
      <c r="A3" s="3">
        <v>45322</v>
      </c>
      <c r="B3" t="s">
        <v>5</v>
      </c>
      <c r="C3" t="s">
        <v>13</v>
      </c>
      <c r="D3" t="s">
        <v>16</v>
      </c>
      <c r="E3" t="s">
        <v>304</v>
      </c>
      <c r="F3" t="s">
        <v>201</v>
      </c>
      <c r="G3" t="str" cm="1">
        <f t="array" ref="G3">_xlfn.IFNA(_xlfn.IFS(_xlfn.XLOOKUP(A3,인천날씨!$C:$C,인천날씨!$I:$I)&gt;=50, "장마", _xlfn.XLOOKUP(A3,인천날씨!$C:$C,인천날씨!$I:$I)&gt;=10, "비"), "")</f>
        <v/>
      </c>
      <c r="H3" t="str" cm="1">
        <f t="array" ref="H3">_xlfn.IFNA(_xlfn.IFS(_xlfn.XLOOKUP(A3,인천날씨!$C:$C,인천날씨!$J:$J)&gt;=30, "폭설", _xlfn.XLOOKUP(A3,인천날씨!$C:$C,인천날씨!$J:$J)&gt;0.5, "눈"), "")</f>
        <v/>
      </c>
      <c r="I3" t="str">
        <f>IF(_xlfn.XLOOKUP(A3,인천날씨!$C:$C,인천날씨!E:E)&lt;-12,"한파",IF(_xlfn.XLOOKUP(A3,인천날씨!$C:$C,인천날씨!E:E)&lt;0,"영하",IF(_xlfn.XLOOKUP(A3,인천날씨!$C:$C,인천날씨!G:G)&gt;=33,"폭염","맑음")))</f>
        <v>맑음</v>
      </c>
      <c r="O3" t="s">
        <v>417</v>
      </c>
    </row>
    <row r="4" spans="1:15" x14ac:dyDescent="0.3">
      <c r="A4" s="3">
        <v>45323</v>
      </c>
      <c r="B4" t="s">
        <v>6</v>
      </c>
      <c r="C4" t="s">
        <v>274</v>
      </c>
      <c r="D4" t="s">
        <v>17</v>
      </c>
      <c r="E4" t="s">
        <v>186</v>
      </c>
      <c r="F4" t="s">
        <v>201</v>
      </c>
      <c r="G4" t="str" cm="1">
        <f t="array" ref="G4">_xlfn.IFNA(_xlfn.IFS(_xlfn.XLOOKUP(A4,인천날씨!$C:$C,인천날씨!$I:$I)&gt;=50, "장마", _xlfn.XLOOKUP(A4,인천날씨!$C:$C,인천날씨!$I:$I)&gt;=10, "비"), "")</f>
        <v/>
      </c>
      <c r="H4" t="str" cm="1">
        <f t="array" ref="H4">_xlfn.IFNA(_xlfn.IFS(_xlfn.XLOOKUP(A4,인천날씨!$C:$C,인천날씨!$J:$J)&gt;=30, "폭설", _xlfn.XLOOKUP(A4,인천날씨!$C:$C,인천날씨!$J:$J)&gt;0.5, "눈"), "")</f>
        <v/>
      </c>
      <c r="I4" t="str">
        <f>IF(_xlfn.XLOOKUP(A4,인천날씨!$C:$C,인천날씨!E:E)&lt;-12,"한파",IF(_xlfn.XLOOKUP(A4,인천날씨!$C:$C,인천날씨!E:E)&lt;0,"영하",IF(_xlfn.XLOOKUP(A4,인천날씨!$C:$C,인천날씨!G:G)&gt;=33,"폭염","맑음")))</f>
        <v>영하</v>
      </c>
      <c r="N4" t="s">
        <v>387</v>
      </c>
      <c r="O4" t="s">
        <v>418</v>
      </c>
    </row>
    <row r="5" spans="1:15" x14ac:dyDescent="0.3">
      <c r="A5" s="3">
        <v>45323</v>
      </c>
      <c r="B5" t="s">
        <v>6</v>
      </c>
      <c r="C5" t="s">
        <v>273</v>
      </c>
      <c r="D5" t="s">
        <v>18</v>
      </c>
      <c r="E5" t="s">
        <v>305</v>
      </c>
      <c r="F5" t="s">
        <v>201</v>
      </c>
      <c r="G5" t="str" cm="1">
        <f t="array" ref="G5">_xlfn.IFNA(_xlfn.IFS(_xlfn.XLOOKUP(A5,인천날씨!$C:$C,인천날씨!$I:$I)&gt;=50, "장마", _xlfn.XLOOKUP(A5,인천날씨!$C:$C,인천날씨!$I:$I)&gt;=10, "비"), "")</f>
        <v/>
      </c>
      <c r="H5" t="str" cm="1">
        <f t="array" ref="H5">_xlfn.IFNA(_xlfn.IFS(_xlfn.XLOOKUP(A5,인천날씨!$C:$C,인천날씨!$J:$J)&gt;=30, "폭설", _xlfn.XLOOKUP(A5,인천날씨!$C:$C,인천날씨!$J:$J)&gt;0.5, "눈"), "")</f>
        <v/>
      </c>
      <c r="I5" t="str">
        <f>IF(_xlfn.XLOOKUP(A5,인천날씨!$C:$C,인천날씨!E:E)&lt;-12,"한파",IF(_xlfn.XLOOKUP(A5,인천날씨!$C:$C,인천날씨!E:E)&lt;0,"영하",IF(_xlfn.XLOOKUP(A5,인천날씨!$C:$C,인천날씨!G:G)&gt;=33,"폭염","맑음")))</f>
        <v>영하</v>
      </c>
      <c r="O5" t="s">
        <v>419</v>
      </c>
    </row>
    <row r="6" spans="1:15" x14ac:dyDescent="0.3">
      <c r="A6" s="3">
        <v>45323</v>
      </c>
      <c r="B6" t="s">
        <v>6</v>
      </c>
      <c r="C6" t="s">
        <v>274</v>
      </c>
      <c r="D6" t="s">
        <v>19</v>
      </c>
      <c r="E6" t="s">
        <v>323</v>
      </c>
      <c r="F6" t="s">
        <v>201</v>
      </c>
      <c r="G6" t="str" cm="1">
        <f t="array" ref="G6">_xlfn.IFNA(_xlfn.IFS(_xlfn.XLOOKUP(A6,인천날씨!$C:$C,인천날씨!$I:$I)&gt;=50, "장마", _xlfn.XLOOKUP(A6,인천날씨!$C:$C,인천날씨!$I:$I)&gt;=10, "비"), "")</f>
        <v/>
      </c>
      <c r="H6" t="str" cm="1">
        <f t="array" ref="H6">_xlfn.IFNA(_xlfn.IFS(_xlfn.XLOOKUP(A6,인천날씨!$C:$C,인천날씨!$J:$J)&gt;=30, "폭설", _xlfn.XLOOKUP(A6,인천날씨!$C:$C,인천날씨!$J:$J)&gt;0.5, "눈"), "")</f>
        <v/>
      </c>
      <c r="I6" t="str">
        <f>IF(_xlfn.XLOOKUP(A6,인천날씨!$C:$C,인천날씨!E:E)&lt;-12,"한파",IF(_xlfn.XLOOKUP(A6,인천날씨!$C:$C,인천날씨!E:E)&lt;0,"영하",IF(_xlfn.XLOOKUP(A6,인천날씨!$C:$C,인천날씨!G:G)&gt;=33,"폭염","맑음")))</f>
        <v>영하</v>
      </c>
      <c r="N6" t="s">
        <v>413</v>
      </c>
      <c r="O6" t="s">
        <v>421</v>
      </c>
    </row>
    <row r="7" spans="1:15" x14ac:dyDescent="0.3">
      <c r="A7" s="3">
        <v>45323</v>
      </c>
      <c r="B7" t="s">
        <v>6</v>
      </c>
      <c r="C7" t="s">
        <v>13</v>
      </c>
      <c r="D7" t="s">
        <v>20</v>
      </c>
      <c r="E7" t="s">
        <v>306</v>
      </c>
      <c r="F7" t="s">
        <v>201</v>
      </c>
      <c r="G7" t="str" cm="1">
        <f t="array" ref="G7">_xlfn.IFNA(_xlfn.IFS(_xlfn.XLOOKUP(A7,인천날씨!$C:$C,인천날씨!$I:$I)&gt;=50, "장마", _xlfn.XLOOKUP(A7,인천날씨!$C:$C,인천날씨!$I:$I)&gt;=10, "비"), "")</f>
        <v/>
      </c>
      <c r="H7" t="str" cm="1">
        <f t="array" ref="H7">_xlfn.IFNA(_xlfn.IFS(_xlfn.XLOOKUP(A7,인천날씨!$C:$C,인천날씨!$J:$J)&gt;=30, "폭설", _xlfn.XLOOKUP(A7,인천날씨!$C:$C,인천날씨!$J:$J)&gt;0.5, "눈"), "")</f>
        <v/>
      </c>
      <c r="I7" t="str">
        <f>IF(_xlfn.XLOOKUP(A7,인천날씨!$C:$C,인천날씨!E:E)&lt;-12,"한파",IF(_xlfn.XLOOKUP(A7,인천날씨!$C:$C,인천날씨!E:E)&lt;0,"영하",IF(_xlfn.XLOOKUP(A7,인천날씨!$C:$C,인천날씨!G:G)&gt;=33,"폭염","맑음")))</f>
        <v>영하</v>
      </c>
      <c r="O7" t="s">
        <v>422</v>
      </c>
    </row>
    <row r="8" spans="1:15" x14ac:dyDescent="0.3">
      <c r="A8" s="3">
        <v>45324</v>
      </c>
      <c r="B8" t="s">
        <v>7</v>
      </c>
      <c r="C8" t="s">
        <v>275</v>
      </c>
      <c r="D8" t="s">
        <v>21</v>
      </c>
      <c r="E8" t="s">
        <v>307</v>
      </c>
      <c r="F8" t="s">
        <v>201</v>
      </c>
      <c r="G8" t="str" cm="1">
        <f t="array" ref="G8">_xlfn.IFNA(_xlfn.IFS(_xlfn.XLOOKUP(A8,인천날씨!$C:$C,인천날씨!$I:$I)&gt;=50, "장마", _xlfn.XLOOKUP(A8,인천날씨!$C:$C,인천날씨!$I:$I)&gt;=10, "비"), "")</f>
        <v/>
      </c>
      <c r="H8" t="str" cm="1">
        <f t="array" ref="H8">_xlfn.IFNA(_xlfn.IFS(_xlfn.XLOOKUP(A8,인천날씨!$C:$C,인천날씨!$J:$J)&gt;=30, "폭설", _xlfn.XLOOKUP(A8,인천날씨!$C:$C,인천날씨!$J:$J)&gt;0.5, "눈"), "")</f>
        <v/>
      </c>
      <c r="I8" t="str">
        <f>IF(_xlfn.XLOOKUP(A8,인천날씨!$C:$C,인천날씨!E:E)&lt;-12,"한파",IF(_xlfn.XLOOKUP(A8,인천날씨!$C:$C,인천날씨!E:E)&lt;0,"영하",IF(_xlfn.XLOOKUP(A8,인천날씨!$C:$C,인천날씨!G:G)&gt;=33,"폭염","맑음")))</f>
        <v>영하</v>
      </c>
      <c r="O8" t="s">
        <v>423</v>
      </c>
    </row>
    <row r="9" spans="1:15" x14ac:dyDescent="0.3">
      <c r="A9" s="3">
        <v>45324</v>
      </c>
      <c r="B9" t="s">
        <v>7</v>
      </c>
      <c r="C9" t="s">
        <v>273</v>
      </c>
      <c r="D9" t="s">
        <v>22</v>
      </c>
      <c r="E9" t="s">
        <v>308</v>
      </c>
      <c r="F9" t="s">
        <v>201</v>
      </c>
      <c r="G9" t="str" cm="1">
        <f t="array" ref="G9">_xlfn.IFNA(_xlfn.IFS(_xlfn.XLOOKUP(A9,인천날씨!$C:$C,인천날씨!$I:$I)&gt;=50, "장마", _xlfn.XLOOKUP(A9,인천날씨!$C:$C,인천날씨!$I:$I)&gt;=10, "비"), "")</f>
        <v/>
      </c>
      <c r="H9" t="str" cm="1">
        <f t="array" ref="H9">_xlfn.IFNA(_xlfn.IFS(_xlfn.XLOOKUP(A9,인천날씨!$C:$C,인천날씨!$J:$J)&gt;=30, "폭설", _xlfn.XLOOKUP(A9,인천날씨!$C:$C,인천날씨!$J:$J)&gt;0.5, "눈"), "")</f>
        <v/>
      </c>
      <c r="I9" t="str">
        <f>IF(_xlfn.XLOOKUP(A9,인천날씨!$C:$C,인천날씨!E:E)&lt;-12,"한파",IF(_xlfn.XLOOKUP(A9,인천날씨!$C:$C,인천날씨!E:E)&lt;0,"영하",IF(_xlfn.XLOOKUP(A9,인천날씨!$C:$C,인천날씨!G:G)&gt;=33,"폭염","맑음")))</f>
        <v>영하</v>
      </c>
      <c r="O9" t="s">
        <v>424</v>
      </c>
    </row>
    <row r="10" spans="1:15" x14ac:dyDescent="0.3">
      <c r="A10" s="3">
        <v>45325</v>
      </c>
      <c r="B10" t="s">
        <v>8</v>
      </c>
      <c r="C10" t="s">
        <v>273</v>
      </c>
      <c r="D10" t="s">
        <v>23</v>
      </c>
      <c r="E10" t="s">
        <v>309</v>
      </c>
      <c r="F10" t="s">
        <v>202</v>
      </c>
      <c r="G10" t="str" cm="1">
        <f t="array" ref="G10">_xlfn.IFNA(_xlfn.IFS(_xlfn.XLOOKUP(A10,인천날씨!$C:$C,인천날씨!$I:$I)&gt;=50, "장마", _xlfn.XLOOKUP(A10,인천날씨!$C:$C,인천날씨!$I:$I)&gt;=10, "비"), "")</f>
        <v/>
      </c>
      <c r="H10" t="str" cm="1">
        <f t="array" ref="H10">_xlfn.IFNA(_xlfn.IFS(_xlfn.XLOOKUP(A10,인천날씨!$C:$C,인천날씨!$J:$J)&gt;=30, "폭설", _xlfn.XLOOKUP(A10,인천날씨!$C:$C,인천날씨!$J:$J)&gt;0.5, "눈"), "")</f>
        <v/>
      </c>
      <c r="I10" t="str">
        <f>IF(_xlfn.XLOOKUP(A10,인천날씨!$C:$C,인천날씨!E:E)&lt;-12,"한파",IF(_xlfn.XLOOKUP(A10,인천날씨!$C:$C,인천날씨!E:E)&lt;0,"영하",IF(_xlfn.XLOOKUP(A10,인천날씨!$C:$C,인천날씨!G:G)&gt;=33,"폭염","맑음")))</f>
        <v>영하</v>
      </c>
    </row>
    <row r="11" spans="1:15" x14ac:dyDescent="0.3">
      <c r="A11" s="3">
        <v>45326</v>
      </c>
      <c r="B11" t="s">
        <v>9</v>
      </c>
      <c r="C11" t="s">
        <v>273</v>
      </c>
      <c r="D11" t="s">
        <v>24</v>
      </c>
      <c r="E11" t="s">
        <v>310</v>
      </c>
      <c r="F11" t="s">
        <v>202</v>
      </c>
      <c r="G11" t="str" cm="1">
        <f t="array" ref="G11">_xlfn.IFNA(_xlfn.IFS(_xlfn.XLOOKUP(A11,인천날씨!$C:$C,인천날씨!$I:$I)&gt;=50, "장마", _xlfn.XLOOKUP(A11,인천날씨!$C:$C,인천날씨!$I:$I)&gt;=10, "비"), "")</f>
        <v/>
      </c>
      <c r="H11" t="str" cm="1">
        <f t="array" ref="H11">_xlfn.IFNA(_xlfn.IFS(_xlfn.XLOOKUP(A11,인천날씨!$C:$C,인천날씨!$J:$J)&gt;=30, "폭설", _xlfn.XLOOKUP(A11,인천날씨!$C:$C,인천날씨!$J:$J)&gt;0.5, "눈"), "")</f>
        <v/>
      </c>
      <c r="I11" t="str">
        <f>IF(_xlfn.XLOOKUP(A11,인천날씨!$C:$C,인천날씨!E:E)&lt;-12,"한파",IF(_xlfn.XLOOKUP(A11,인천날씨!$C:$C,인천날씨!E:E)&lt;0,"영하",IF(_xlfn.XLOOKUP(A11,인천날씨!$C:$C,인천날씨!G:G)&gt;=33,"폭염","맑음")))</f>
        <v>맑음</v>
      </c>
    </row>
    <row r="12" spans="1:15" x14ac:dyDescent="0.3">
      <c r="A12" s="3">
        <v>45327</v>
      </c>
      <c r="B12" t="s">
        <v>10</v>
      </c>
      <c r="C12" t="s">
        <v>275</v>
      </c>
      <c r="D12" t="s">
        <v>25</v>
      </c>
      <c r="E12" t="s">
        <v>304</v>
      </c>
      <c r="F12" t="s">
        <v>201</v>
      </c>
      <c r="G12" t="str" cm="1">
        <f t="array" ref="G12">_xlfn.IFNA(_xlfn.IFS(_xlfn.XLOOKUP(A12,인천날씨!$C:$C,인천날씨!$I:$I)&gt;=50, "장마", _xlfn.XLOOKUP(A12,인천날씨!$C:$C,인천날씨!$I:$I)&gt;=10, "비"), "")</f>
        <v/>
      </c>
      <c r="H12" t="str" cm="1">
        <f t="array" ref="H12">_xlfn.IFNA(_xlfn.IFS(_xlfn.XLOOKUP(A12,인천날씨!$C:$C,인천날씨!$J:$J)&gt;=30, "폭설", _xlfn.XLOOKUP(A12,인천날씨!$C:$C,인천날씨!$J:$J)&gt;0.5, "눈"), "")</f>
        <v>눈</v>
      </c>
      <c r="I12" t="str">
        <f>IF(_xlfn.XLOOKUP(A12,인천날씨!$C:$C,인천날씨!E:E)&lt;-12,"한파",IF(_xlfn.XLOOKUP(A12,인천날씨!$C:$C,인천날씨!E:E)&lt;0,"영하",IF(_xlfn.XLOOKUP(A12,인천날씨!$C:$C,인천날씨!G:G)&gt;=33,"폭염","맑음")))</f>
        <v>맑음</v>
      </c>
    </row>
    <row r="13" spans="1:15" x14ac:dyDescent="0.3">
      <c r="A13" s="3">
        <v>45328</v>
      </c>
      <c r="B13" t="s">
        <v>11</v>
      </c>
      <c r="C13" t="s">
        <v>275</v>
      </c>
      <c r="D13" t="s">
        <v>26</v>
      </c>
      <c r="E13" t="s">
        <v>311</v>
      </c>
      <c r="F13" t="s">
        <v>201</v>
      </c>
      <c r="G13" t="str" cm="1">
        <f t="array" ref="G13">_xlfn.IFNA(_xlfn.IFS(_xlfn.XLOOKUP(A13,인천날씨!$C:$C,인천날씨!$I:$I)&gt;=50, "장마", _xlfn.XLOOKUP(A13,인천날씨!$C:$C,인천날씨!$I:$I)&gt;=10, "비"), "")</f>
        <v/>
      </c>
      <c r="H13" t="str" cm="1">
        <f t="array" ref="H13">_xlfn.IFNA(_xlfn.IFS(_xlfn.XLOOKUP(A13,인천날씨!$C:$C,인천날씨!$J:$J)&gt;=30, "폭설", _xlfn.XLOOKUP(A13,인천날씨!$C:$C,인천날씨!$J:$J)&gt;0.5, "눈"), "")</f>
        <v>눈</v>
      </c>
      <c r="I13" t="str">
        <f>IF(_xlfn.XLOOKUP(A13,인천날씨!$C:$C,인천날씨!E:E)&lt;-12,"한파",IF(_xlfn.XLOOKUP(A13,인천날씨!$C:$C,인천날씨!E:E)&lt;0,"영하",IF(_xlfn.XLOOKUP(A13,인천날씨!$C:$C,인천날씨!G:G)&gt;=33,"폭염","맑음")))</f>
        <v>영하</v>
      </c>
    </row>
    <row r="14" spans="1:15" x14ac:dyDescent="0.3">
      <c r="A14" s="3">
        <v>45328</v>
      </c>
      <c r="B14" t="s">
        <v>11</v>
      </c>
      <c r="C14" t="s">
        <v>273</v>
      </c>
      <c r="D14" t="s">
        <v>27</v>
      </c>
      <c r="E14" t="s">
        <v>312</v>
      </c>
      <c r="F14" t="s">
        <v>201</v>
      </c>
      <c r="G14" t="str" cm="1">
        <f t="array" ref="G14">_xlfn.IFNA(_xlfn.IFS(_xlfn.XLOOKUP(A14,인천날씨!$C:$C,인천날씨!$I:$I)&gt;=50, "장마", _xlfn.XLOOKUP(A14,인천날씨!$C:$C,인천날씨!$I:$I)&gt;=10, "비"), "")</f>
        <v/>
      </c>
      <c r="H14" t="str" cm="1">
        <f t="array" ref="H14">_xlfn.IFNA(_xlfn.IFS(_xlfn.XLOOKUP(A14,인천날씨!$C:$C,인천날씨!$J:$J)&gt;=30, "폭설", _xlfn.XLOOKUP(A14,인천날씨!$C:$C,인천날씨!$J:$J)&gt;0.5, "눈"), "")</f>
        <v>눈</v>
      </c>
      <c r="I14" t="str">
        <f>IF(_xlfn.XLOOKUP(A14,인천날씨!$C:$C,인천날씨!E:E)&lt;-12,"한파",IF(_xlfn.XLOOKUP(A14,인천날씨!$C:$C,인천날씨!E:E)&lt;0,"영하",IF(_xlfn.XLOOKUP(A14,인천날씨!$C:$C,인천날씨!G:G)&gt;=33,"폭염","맑음")))</f>
        <v>영하</v>
      </c>
    </row>
    <row r="15" spans="1:15" x14ac:dyDescent="0.3">
      <c r="A15" s="3">
        <v>45329</v>
      </c>
      <c r="B15" t="s">
        <v>5</v>
      </c>
      <c r="C15" t="s">
        <v>275</v>
      </c>
      <c r="D15" t="s">
        <v>28</v>
      </c>
      <c r="E15" t="s">
        <v>313</v>
      </c>
      <c r="F15" t="s">
        <v>201</v>
      </c>
      <c r="G15" t="str" cm="1">
        <f t="array" ref="G15">_xlfn.IFNA(_xlfn.IFS(_xlfn.XLOOKUP(A15,인천날씨!$C:$C,인천날씨!$I:$I)&gt;=50, "장마", _xlfn.XLOOKUP(A15,인천날씨!$C:$C,인천날씨!$I:$I)&gt;=10, "비"), "")</f>
        <v/>
      </c>
      <c r="H15" t="str" cm="1">
        <f t="array" ref="H15">_xlfn.IFNA(_xlfn.IFS(_xlfn.XLOOKUP(A15,인천날씨!$C:$C,인천날씨!$J:$J)&gt;=30, "폭설", _xlfn.XLOOKUP(A15,인천날씨!$C:$C,인천날씨!$J:$J)&gt;0.5, "눈"), "")</f>
        <v/>
      </c>
      <c r="I15" t="str">
        <f>IF(_xlfn.XLOOKUP(A15,인천날씨!$C:$C,인천날씨!E:E)&lt;-12,"한파",IF(_xlfn.XLOOKUP(A15,인천날씨!$C:$C,인천날씨!E:E)&lt;0,"영하",IF(_xlfn.XLOOKUP(A15,인천날씨!$C:$C,인천날씨!G:G)&gt;=33,"폭염","맑음")))</f>
        <v>영하</v>
      </c>
    </row>
    <row r="16" spans="1:15" x14ac:dyDescent="0.3">
      <c r="A16" s="3">
        <v>45330</v>
      </c>
      <c r="B16" t="s">
        <v>6</v>
      </c>
      <c r="C16" t="s">
        <v>276</v>
      </c>
      <c r="D16" t="s">
        <v>29</v>
      </c>
      <c r="E16" t="s">
        <v>314</v>
      </c>
      <c r="F16" t="s">
        <v>201</v>
      </c>
      <c r="G16" t="str" cm="1">
        <f t="array" ref="G16">_xlfn.IFNA(_xlfn.IFS(_xlfn.XLOOKUP(A16,인천날씨!$C:$C,인천날씨!$I:$I)&gt;=50, "장마", _xlfn.XLOOKUP(A16,인천날씨!$C:$C,인천날씨!$I:$I)&gt;=10, "비"), "")</f>
        <v/>
      </c>
      <c r="H16" t="str" cm="1">
        <f t="array" ref="H16">_xlfn.IFNA(_xlfn.IFS(_xlfn.XLOOKUP(A16,인천날씨!$C:$C,인천날씨!$J:$J)&gt;=30, "폭설", _xlfn.XLOOKUP(A16,인천날씨!$C:$C,인천날씨!$J:$J)&gt;0.5, "눈"), "")</f>
        <v/>
      </c>
      <c r="I16" t="str">
        <f>IF(_xlfn.XLOOKUP(A16,인천날씨!$C:$C,인천날씨!E:E)&lt;-12,"한파",IF(_xlfn.XLOOKUP(A16,인천날씨!$C:$C,인천날씨!E:E)&lt;0,"영하",IF(_xlfn.XLOOKUP(A16,인천날씨!$C:$C,인천날씨!G:G)&gt;=33,"폭염","맑음")))</f>
        <v>영하</v>
      </c>
    </row>
    <row r="17" spans="1:9" x14ac:dyDescent="0.3">
      <c r="A17" s="3">
        <v>45331</v>
      </c>
      <c r="B17" t="s">
        <v>7</v>
      </c>
      <c r="C17" t="s">
        <v>273</v>
      </c>
      <c r="D17" t="s">
        <v>30</v>
      </c>
      <c r="E17" t="s">
        <v>277</v>
      </c>
      <c r="F17" t="s">
        <v>203</v>
      </c>
      <c r="G17" t="str" cm="1">
        <f t="array" ref="G17">_xlfn.IFNA(_xlfn.IFS(_xlfn.XLOOKUP(A17,인천날씨!$C:$C,인천날씨!$I:$I)&gt;=50, "장마", _xlfn.XLOOKUP(A17,인천날씨!$C:$C,인천날씨!$I:$I)&gt;=10, "비"), "")</f>
        <v/>
      </c>
      <c r="H17" t="str" cm="1">
        <f t="array" ref="H17">_xlfn.IFNA(_xlfn.IFS(_xlfn.XLOOKUP(A17,인천날씨!$C:$C,인천날씨!$J:$J)&gt;=30, "폭설", _xlfn.XLOOKUP(A17,인천날씨!$C:$C,인천날씨!$J:$J)&gt;0.5, "눈"), "")</f>
        <v/>
      </c>
      <c r="I17" t="str">
        <f>IF(_xlfn.XLOOKUP(A17,인천날씨!$C:$C,인천날씨!E:E)&lt;-12,"한파",IF(_xlfn.XLOOKUP(A17,인천날씨!$C:$C,인천날씨!E:E)&lt;0,"영하",IF(_xlfn.XLOOKUP(A17,인천날씨!$C:$C,인천날씨!G:G)&gt;=33,"폭염","맑음")))</f>
        <v>영하</v>
      </c>
    </row>
    <row r="18" spans="1:9" x14ac:dyDescent="0.3">
      <c r="A18" s="3">
        <v>45332</v>
      </c>
      <c r="B18" t="s">
        <v>8</v>
      </c>
      <c r="C18" t="s">
        <v>273</v>
      </c>
      <c r="D18" t="s">
        <v>30</v>
      </c>
      <c r="E18" t="s">
        <v>277</v>
      </c>
      <c r="F18" t="s">
        <v>204</v>
      </c>
      <c r="G18" t="str" cm="1">
        <f t="array" ref="G18">_xlfn.IFNA(_xlfn.IFS(_xlfn.XLOOKUP(A18,인천날씨!$C:$C,인천날씨!$I:$I)&gt;=50, "장마", _xlfn.XLOOKUP(A18,인천날씨!$C:$C,인천날씨!$I:$I)&gt;=10, "비"), "")</f>
        <v/>
      </c>
      <c r="H18" t="str" cm="1">
        <f t="array" ref="H18">_xlfn.IFNA(_xlfn.IFS(_xlfn.XLOOKUP(A18,인천날씨!$C:$C,인천날씨!$J:$J)&gt;=30, "폭설", _xlfn.XLOOKUP(A18,인천날씨!$C:$C,인천날씨!$J:$J)&gt;0.5, "눈"), "")</f>
        <v/>
      </c>
      <c r="I18" t="str">
        <f>IF(_xlfn.XLOOKUP(A18,인천날씨!$C:$C,인천날씨!E:E)&lt;-12,"한파",IF(_xlfn.XLOOKUP(A18,인천날씨!$C:$C,인천날씨!E:E)&lt;0,"영하",IF(_xlfn.XLOOKUP(A18,인천날씨!$C:$C,인천날씨!G:G)&gt;=33,"폭염","맑음")))</f>
        <v>영하</v>
      </c>
    </row>
    <row r="19" spans="1:9" x14ac:dyDescent="0.3">
      <c r="A19" s="3">
        <v>45333</v>
      </c>
      <c r="B19" t="s">
        <v>9</v>
      </c>
      <c r="C19" t="s">
        <v>273</v>
      </c>
      <c r="D19" t="s">
        <v>31</v>
      </c>
      <c r="E19" t="s">
        <v>315</v>
      </c>
      <c r="F19" t="s">
        <v>204</v>
      </c>
      <c r="G19" t="str" cm="1">
        <f t="array" ref="G19">_xlfn.IFNA(_xlfn.IFS(_xlfn.XLOOKUP(A19,인천날씨!$C:$C,인천날씨!$I:$I)&gt;=50, "장마", _xlfn.XLOOKUP(A19,인천날씨!$C:$C,인천날씨!$I:$I)&gt;=10, "비"), "")</f>
        <v/>
      </c>
      <c r="H19" t="str" cm="1">
        <f t="array" ref="H19">_xlfn.IFNA(_xlfn.IFS(_xlfn.XLOOKUP(A19,인천날씨!$C:$C,인천날씨!$J:$J)&gt;=30, "폭설", _xlfn.XLOOKUP(A19,인천날씨!$C:$C,인천날씨!$J:$J)&gt;0.5, "눈"), "")</f>
        <v/>
      </c>
      <c r="I19" t="str">
        <f>IF(_xlfn.XLOOKUP(A19,인천날씨!$C:$C,인천날씨!E:E)&lt;-12,"한파",IF(_xlfn.XLOOKUP(A19,인천날씨!$C:$C,인천날씨!E:E)&lt;0,"영하",IF(_xlfn.XLOOKUP(A19,인천날씨!$C:$C,인천날씨!G:G)&gt;=33,"폭염","맑음")))</f>
        <v>영하</v>
      </c>
    </row>
    <row r="20" spans="1:9" x14ac:dyDescent="0.3">
      <c r="A20" s="3">
        <v>45334</v>
      </c>
      <c r="B20" t="s">
        <v>10</v>
      </c>
      <c r="C20" t="s">
        <v>273</v>
      </c>
      <c r="D20" t="s">
        <v>32</v>
      </c>
      <c r="E20" t="s">
        <v>190</v>
      </c>
      <c r="F20" t="s">
        <v>203</v>
      </c>
      <c r="G20" t="str" cm="1">
        <f t="array" ref="G20">_xlfn.IFNA(_xlfn.IFS(_xlfn.XLOOKUP(A20,인천날씨!$C:$C,인천날씨!$I:$I)&gt;=50, "장마", _xlfn.XLOOKUP(A20,인천날씨!$C:$C,인천날씨!$I:$I)&gt;=10, "비"), "")</f>
        <v/>
      </c>
      <c r="H20" t="str" cm="1">
        <f t="array" ref="H20">_xlfn.IFNA(_xlfn.IFS(_xlfn.XLOOKUP(A20,인천날씨!$C:$C,인천날씨!$J:$J)&gt;=30, "폭설", _xlfn.XLOOKUP(A20,인천날씨!$C:$C,인천날씨!$J:$J)&gt;0.5, "눈"), "")</f>
        <v/>
      </c>
      <c r="I20" t="str">
        <f>IF(_xlfn.XLOOKUP(A20,인천날씨!$C:$C,인천날씨!E:E)&lt;-12,"한파",IF(_xlfn.XLOOKUP(A20,인천날씨!$C:$C,인천날씨!E:E)&lt;0,"영하",IF(_xlfn.XLOOKUP(A20,인천날씨!$C:$C,인천날씨!G:G)&gt;=33,"폭염","맑음")))</f>
        <v>영하</v>
      </c>
    </row>
    <row r="21" spans="1:9" x14ac:dyDescent="0.3">
      <c r="A21" s="3">
        <v>45335</v>
      </c>
      <c r="B21" t="s">
        <v>11</v>
      </c>
      <c r="C21" t="s">
        <v>273</v>
      </c>
      <c r="D21" t="s">
        <v>33</v>
      </c>
      <c r="E21" t="s">
        <v>316</v>
      </c>
      <c r="F21" t="s">
        <v>201</v>
      </c>
      <c r="G21" t="str" cm="1">
        <f t="array" ref="G21">_xlfn.IFNA(_xlfn.IFS(_xlfn.XLOOKUP(A21,인천날씨!$C:$C,인천날씨!$I:$I)&gt;=50, "장마", _xlfn.XLOOKUP(A21,인천날씨!$C:$C,인천날씨!$I:$I)&gt;=10, "비"), "")</f>
        <v/>
      </c>
      <c r="H21" t="str" cm="1">
        <f t="array" ref="H21">_xlfn.IFNA(_xlfn.IFS(_xlfn.XLOOKUP(A21,인천날씨!$C:$C,인천날씨!$J:$J)&gt;=30, "폭설", _xlfn.XLOOKUP(A21,인천날씨!$C:$C,인천날씨!$J:$J)&gt;0.5, "눈"), "")</f>
        <v/>
      </c>
      <c r="I21" t="str">
        <f>IF(_xlfn.XLOOKUP(A21,인천날씨!$C:$C,인천날씨!E:E)&lt;-12,"한파",IF(_xlfn.XLOOKUP(A21,인천날씨!$C:$C,인천날씨!E:E)&lt;0,"영하",IF(_xlfn.XLOOKUP(A21,인천날씨!$C:$C,인천날씨!G:G)&gt;=33,"폭염","맑음")))</f>
        <v>맑음</v>
      </c>
    </row>
    <row r="22" spans="1:9" x14ac:dyDescent="0.3">
      <c r="A22" s="3">
        <v>45336</v>
      </c>
      <c r="B22" t="s">
        <v>5</v>
      </c>
      <c r="C22" t="s">
        <v>275</v>
      </c>
      <c r="D22" t="s">
        <v>34</v>
      </c>
      <c r="E22" t="s">
        <v>368</v>
      </c>
      <c r="F22" t="s">
        <v>201</v>
      </c>
      <c r="G22" t="str" cm="1">
        <f t="array" ref="G22">_xlfn.IFNA(_xlfn.IFS(_xlfn.XLOOKUP(A22,인천날씨!$C:$C,인천날씨!$I:$I)&gt;=50, "장마", _xlfn.XLOOKUP(A22,인천날씨!$C:$C,인천날씨!$I:$I)&gt;=10, "비"), "")</f>
        <v/>
      </c>
      <c r="H22" t="str" cm="1">
        <f t="array" ref="H22">_xlfn.IFNA(_xlfn.IFS(_xlfn.XLOOKUP(A22,인천날씨!$C:$C,인천날씨!$J:$J)&gt;=30, "폭설", _xlfn.XLOOKUP(A22,인천날씨!$C:$C,인천날씨!$J:$J)&gt;0.5, "눈"), "")</f>
        <v/>
      </c>
      <c r="I22" t="str">
        <f>IF(_xlfn.XLOOKUP(A22,인천날씨!$C:$C,인천날씨!E:E)&lt;-12,"한파",IF(_xlfn.XLOOKUP(A22,인천날씨!$C:$C,인천날씨!E:E)&lt;0,"영하",IF(_xlfn.XLOOKUP(A22,인천날씨!$C:$C,인천날씨!G:G)&gt;=33,"폭염","맑음")))</f>
        <v>맑음</v>
      </c>
    </row>
    <row r="23" spans="1:9" x14ac:dyDescent="0.3">
      <c r="A23" s="3">
        <v>45336</v>
      </c>
      <c r="B23" t="s">
        <v>5</v>
      </c>
      <c r="C23" t="s">
        <v>275</v>
      </c>
      <c r="D23" t="s">
        <v>35</v>
      </c>
      <c r="E23" t="s">
        <v>317</v>
      </c>
      <c r="F23" t="s">
        <v>201</v>
      </c>
      <c r="G23" t="str" cm="1">
        <f t="array" ref="G23">_xlfn.IFNA(_xlfn.IFS(_xlfn.XLOOKUP(A23,인천날씨!$C:$C,인천날씨!$I:$I)&gt;=50, "장마", _xlfn.XLOOKUP(A23,인천날씨!$C:$C,인천날씨!$I:$I)&gt;=10, "비"), "")</f>
        <v/>
      </c>
      <c r="H23" t="str" cm="1">
        <f t="array" ref="H23">_xlfn.IFNA(_xlfn.IFS(_xlfn.XLOOKUP(A23,인천날씨!$C:$C,인천날씨!$J:$J)&gt;=30, "폭설", _xlfn.XLOOKUP(A23,인천날씨!$C:$C,인천날씨!$J:$J)&gt;0.5, "눈"), "")</f>
        <v/>
      </c>
      <c r="I23" t="str">
        <f>IF(_xlfn.XLOOKUP(A23,인천날씨!$C:$C,인천날씨!E:E)&lt;-12,"한파",IF(_xlfn.XLOOKUP(A23,인천날씨!$C:$C,인천날씨!E:E)&lt;0,"영하",IF(_xlfn.XLOOKUP(A23,인천날씨!$C:$C,인천날씨!G:G)&gt;=33,"폭염","맑음")))</f>
        <v>맑음</v>
      </c>
    </row>
    <row r="24" spans="1:9" x14ac:dyDescent="0.3">
      <c r="A24" s="3">
        <v>45337</v>
      </c>
      <c r="B24" t="s">
        <v>6</v>
      </c>
      <c r="C24" t="s">
        <v>273</v>
      </c>
      <c r="D24" t="s">
        <v>36</v>
      </c>
      <c r="E24" t="s">
        <v>318</v>
      </c>
      <c r="F24" t="s">
        <v>201</v>
      </c>
      <c r="G24" t="str" cm="1">
        <f t="array" ref="G24">_xlfn.IFNA(_xlfn.IFS(_xlfn.XLOOKUP(A24,인천날씨!$C:$C,인천날씨!$I:$I)&gt;=50, "장마", _xlfn.XLOOKUP(A24,인천날씨!$C:$C,인천날씨!$I:$I)&gt;=10, "비"), "")</f>
        <v/>
      </c>
      <c r="H24" t="str" cm="1">
        <f t="array" ref="H24">_xlfn.IFNA(_xlfn.IFS(_xlfn.XLOOKUP(A24,인천날씨!$C:$C,인천날씨!$J:$J)&gt;=30, "폭설", _xlfn.XLOOKUP(A24,인천날씨!$C:$C,인천날씨!$J:$J)&gt;0.5, "눈"), "")</f>
        <v>눈</v>
      </c>
      <c r="I24" t="str">
        <f>IF(_xlfn.XLOOKUP(A24,인천날씨!$C:$C,인천날씨!E:E)&lt;-12,"한파",IF(_xlfn.XLOOKUP(A24,인천날씨!$C:$C,인천날씨!E:E)&lt;0,"영하",IF(_xlfn.XLOOKUP(A24,인천날씨!$C:$C,인천날씨!G:G)&gt;=33,"폭염","맑음")))</f>
        <v>영하</v>
      </c>
    </row>
    <row r="25" spans="1:9" x14ac:dyDescent="0.3">
      <c r="A25" s="3">
        <v>45338</v>
      </c>
      <c r="B25" t="s">
        <v>7</v>
      </c>
      <c r="C25" t="s">
        <v>275</v>
      </c>
      <c r="D25" t="s">
        <v>37</v>
      </c>
      <c r="E25" t="s">
        <v>384</v>
      </c>
      <c r="F25" t="s">
        <v>201</v>
      </c>
      <c r="G25" t="str" cm="1">
        <f t="array" ref="G25">_xlfn.IFNA(_xlfn.IFS(_xlfn.XLOOKUP(A25,인천날씨!$C:$C,인천날씨!$I:$I)&gt;=50, "장마", _xlfn.XLOOKUP(A25,인천날씨!$C:$C,인천날씨!$I:$I)&gt;=10, "비"), "")</f>
        <v/>
      </c>
      <c r="H25" t="str" cm="1">
        <f t="array" ref="H25">_xlfn.IFNA(_xlfn.IFS(_xlfn.XLOOKUP(A25,인천날씨!$C:$C,인천날씨!$J:$J)&gt;=30, "폭설", _xlfn.XLOOKUP(A25,인천날씨!$C:$C,인천날씨!$J:$J)&gt;0.5, "눈"), "")</f>
        <v/>
      </c>
      <c r="I25" t="str">
        <f>IF(_xlfn.XLOOKUP(A25,인천날씨!$C:$C,인천날씨!E:E)&lt;-12,"한파",IF(_xlfn.XLOOKUP(A25,인천날씨!$C:$C,인천날씨!E:E)&lt;0,"영하",IF(_xlfn.XLOOKUP(A25,인천날씨!$C:$C,인천날씨!G:G)&gt;=33,"폭염","맑음")))</f>
        <v>영하</v>
      </c>
    </row>
    <row r="26" spans="1:9" x14ac:dyDescent="0.3">
      <c r="A26" s="3">
        <v>45338</v>
      </c>
      <c r="B26" t="s">
        <v>7</v>
      </c>
      <c r="C26" t="s">
        <v>275</v>
      </c>
      <c r="D26" t="s">
        <v>38</v>
      </c>
      <c r="E26" t="s">
        <v>320</v>
      </c>
      <c r="F26" t="s">
        <v>201</v>
      </c>
      <c r="G26" t="str" cm="1">
        <f t="array" ref="G26">_xlfn.IFNA(_xlfn.IFS(_xlfn.XLOOKUP(A26,인천날씨!$C:$C,인천날씨!$I:$I)&gt;=50, "장마", _xlfn.XLOOKUP(A26,인천날씨!$C:$C,인천날씨!$I:$I)&gt;=10, "비"), "")</f>
        <v/>
      </c>
      <c r="H26" t="str" cm="1">
        <f t="array" ref="H26">_xlfn.IFNA(_xlfn.IFS(_xlfn.XLOOKUP(A26,인천날씨!$C:$C,인천날씨!$J:$J)&gt;=30, "폭설", _xlfn.XLOOKUP(A26,인천날씨!$C:$C,인천날씨!$J:$J)&gt;0.5, "눈"), "")</f>
        <v/>
      </c>
      <c r="I26" t="str">
        <f>IF(_xlfn.XLOOKUP(A26,인천날씨!$C:$C,인천날씨!E:E)&lt;-12,"한파",IF(_xlfn.XLOOKUP(A26,인천날씨!$C:$C,인천날씨!E:E)&lt;0,"영하",IF(_xlfn.XLOOKUP(A26,인천날씨!$C:$C,인천날씨!G:G)&gt;=33,"폭염","맑음")))</f>
        <v>영하</v>
      </c>
    </row>
    <row r="27" spans="1:9" x14ac:dyDescent="0.3">
      <c r="A27" s="3">
        <v>45339</v>
      </c>
      <c r="B27" t="s">
        <v>8</v>
      </c>
      <c r="C27" t="s">
        <v>275</v>
      </c>
      <c r="D27" t="s">
        <v>39</v>
      </c>
      <c r="E27" t="s">
        <v>369</v>
      </c>
      <c r="F27" t="s">
        <v>202</v>
      </c>
      <c r="G27" t="str" cm="1">
        <f t="array" ref="G27">_xlfn.IFNA(_xlfn.IFS(_xlfn.XLOOKUP(A27,인천날씨!$C:$C,인천날씨!$I:$I)&gt;=50, "장마", _xlfn.XLOOKUP(A27,인천날씨!$C:$C,인천날씨!$I:$I)&gt;=10, "비"), "")</f>
        <v/>
      </c>
      <c r="H27" t="str" cm="1">
        <f t="array" ref="H27">_xlfn.IFNA(_xlfn.IFS(_xlfn.XLOOKUP(A27,인천날씨!$C:$C,인천날씨!$J:$J)&gt;=30, "폭설", _xlfn.XLOOKUP(A27,인천날씨!$C:$C,인천날씨!$J:$J)&gt;0.5, "눈"), "")</f>
        <v/>
      </c>
      <c r="I27" t="str">
        <f>IF(_xlfn.XLOOKUP(A27,인천날씨!$C:$C,인천날씨!E:E)&lt;-12,"한파",IF(_xlfn.XLOOKUP(A27,인천날씨!$C:$C,인천날씨!E:E)&lt;0,"영하",IF(_xlfn.XLOOKUP(A27,인천날씨!$C:$C,인천날씨!G:G)&gt;=33,"폭염","맑음")))</f>
        <v>영하</v>
      </c>
    </row>
    <row r="28" spans="1:9" x14ac:dyDescent="0.3">
      <c r="A28" s="3">
        <v>45340</v>
      </c>
      <c r="B28" t="s">
        <v>9</v>
      </c>
      <c r="C28" t="s">
        <v>273</v>
      </c>
      <c r="D28" t="s">
        <v>40</v>
      </c>
      <c r="E28" t="s">
        <v>191</v>
      </c>
      <c r="F28" t="s">
        <v>202</v>
      </c>
      <c r="G28" t="str" cm="1">
        <f t="array" ref="G28">_xlfn.IFNA(_xlfn.IFS(_xlfn.XLOOKUP(A28,인천날씨!$C:$C,인천날씨!$I:$I)&gt;=50, "장마", _xlfn.XLOOKUP(A28,인천날씨!$C:$C,인천날씨!$I:$I)&gt;=10, "비"), "")</f>
        <v>비</v>
      </c>
      <c r="H28" t="str" cm="1">
        <f t="array" ref="H28">_xlfn.IFNA(_xlfn.IFS(_xlfn.XLOOKUP(A28,인천날씨!$C:$C,인천날씨!$J:$J)&gt;=30, "폭설", _xlfn.XLOOKUP(A28,인천날씨!$C:$C,인천날씨!$J:$J)&gt;0.5, "눈"), "")</f>
        <v/>
      </c>
      <c r="I28" t="str">
        <f>IF(_xlfn.XLOOKUP(A28,인천날씨!$C:$C,인천날씨!E:E)&lt;-12,"한파",IF(_xlfn.XLOOKUP(A28,인천날씨!$C:$C,인천날씨!E:E)&lt;0,"영하",IF(_xlfn.XLOOKUP(A28,인천날씨!$C:$C,인천날씨!G:G)&gt;=33,"폭염","맑음")))</f>
        <v>맑음</v>
      </c>
    </row>
    <row r="29" spans="1:9" x14ac:dyDescent="0.3">
      <c r="A29" s="3">
        <v>45341</v>
      </c>
      <c r="B29" t="s">
        <v>10</v>
      </c>
      <c r="C29" t="s">
        <v>275</v>
      </c>
      <c r="D29" t="s">
        <v>41</v>
      </c>
      <c r="E29" t="s">
        <v>309</v>
      </c>
      <c r="F29" t="s">
        <v>201</v>
      </c>
      <c r="G29" t="str" cm="1">
        <f t="array" ref="G29">_xlfn.IFNA(_xlfn.IFS(_xlfn.XLOOKUP(A29,인천날씨!$C:$C,인천날씨!$I:$I)&gt;=50, "장마", _xlfn.XLOOKUP(A29,인천날씨!$C:$C,인천날씨!$I:$I)&gt;=10, "비"), "")</f>
        <v/>
      </c>
      <c r="H29" t="str" cm="1">
        <f t="array" ref="H29">_xlfn.IFNA(_xlfn.IFS(_xlfn.XLOOKUP(A29,인천날씨!$C:$C,인천날씨!$J:$J)&gt;=30, "폭설", _xlfn.XLOOKUP(A29,인천날씨!$C:$C,인천날씨!$J:$J)&gt;0.5, "눈"), "")</f>
        <v/>
      </c>
      <c r="I29" t="str">
        <f>IF(_xlfn.XLOOKUP(A29,인천날씨!$C:$C,인천날씨!E:E)&lt;-12,"한파",IF(_xlfn.XLOOKUP(A29,인천날씨!$C:$C,인천날씨!E:E)&lt;0,"영하",IF(_xlfn.XLOOKUP(A29,인천날씨!$C:$C,인천날씨!G:G)&gt;=33,"폭염","맑음")))</f>
        <v>맑음</v>
      </c>
    </row>
    <row r="30" spans="1:9" x14ac:dyDescent="0.3">
      <c r="A30" s="3">
        <v>45342</v>
      </c>
      <c r="B30" t="s">
        <v>11</v>
      </c>
      <c r="C30" t="s">
        <v>275</v>
      </c>
      <c r="D30" t="s">
        <v>42</v>
      </c>
      <c r="E30" t="s">
        <v>322</v>
      </c>
      <c r="F30" t="s">
        <v>201</v>
      </c>
      <c r="G30" t="str" cm="1">
        <f t="array" ref="G30">_xlfn.IFNA(_xlfn.IFS(_xlfn.XLOOKUP(A30,인천날씨!$C:$C,인천날씨!$I:$I)&gt;=50, "장마", _xlfn.XLOOKUP(A30,인천날씨!$C:$C,인천날씨!$I:$I)&gt;=10, "비"), "")</f>
        <v/>
      </c>
      <c r="H30" t="str" cm="1">
        <f t="array" ref="H30">_xlfn.IFNA(_xlfn.IFS(_xlfn.XLOOKUP(A30,인천날씨!$C:$C,인천날씨!$J:$J)&gt;=30, "폭설", _xlfn.XLOOKUP(A30,인천날씨!$C:$C,인천날씨!$J:$J)&gt;0.5, "눈"), "")</f>
        <v/>
      </c>
      <c r="I30" t="str">
        <f>IF(_xlfn.XLOOKUP(A30,인천날씨!$C:$C,인천날씨!E:E)&lt;-12,"한파",IF(_xlfn.XLOOKUP(A30,인천날씨!$C:$C,인천날씨!E:E)&lt;0,"영하",IF(_xlfn.XLOOKUP(A30,인천날씨!$C:$C,인천날씨!G:G)&gt;=33,"폭염","맑음")))</f>
        <v>맑음</v>
      </c>
    </row>
    <row r="31" spans="1:9" x14ac:dyDescent="0.3">
      <c r="A31" s="3">
        <v>45343</v>
      </c>
      <c r="B31" t="s">
        <v>5</v>
      </c>
      <c r="C31" t="s">
        <v>275</v>
      </c>
      <c r="D31" t="s">
        <v>35</v>
      </c>
      <c r="E31" t="s">
        <v>317</v>
      </c>
      <c r="F31" t="s">
        <v>201</v>
      </c>
      <c r="G31" t="str" cm="1">
        <f t="array" ref="G31">_xlfn.IFNA(_xlfn.IFS(_xlfn.XLOOKUP(A31,인천날씨!$C:$C,인천날씨!$I:$I)&gt;=50, "장마", _xlfn.XLOOKUP(A31,인천날씨!$C:$C,인천날씨!$I:$I)&gt;=10, "비"), "")</f>
        <v>비</v>
      </c>
      <c r="H31" t="str" cm="1">
        <f t="array" ref="H31">_xlfn.IFNA(_xlfn.IFS(_xlfn.XLOOKUP(A31,인천날씨!$C:$C,인천날씨!$J:$J)&gt;=30, "폭설", _xlfn.XLOOKUP(A31,인천날씨!$C:$C,인천날씨!$J:$J)&gt;0.5, "눈"), "")</f>
        <v>눈</v>
      </c>
      <c r="I31" t="str">
        <f>IF(_xlfn.XLOOKUP(A31,인천날씨!$C:$C,인천날씨!E:E)&lt;-12,"한파",IF(_xlfn.XLOOKUP(A31,인천날씨!$C:$C,인천날씨!E:E)&lt;0,"영하",IF(_xlfn.XLOOKUP(A31,인천날씨!$C:$C,인천날씨!G:G)&gt;=33,"폭염","맑음")))</f>
        <v>맑음</v>
      </c>
    </row>
    <row r="32" spans="1:9" x14ac:dyDescent="0.3">
      <c r="A32" s="3">
        <v>45344</v>
      </c>
      <c r="B32" t="s">
        <v>6</v>
      </c>
      <c r="C32" t="s">
        <v>273</v>
      </c>
      <c r="D32" t="s">
        <v>24</v>
      </c>
      <c r="E32" t="s">
        <v>310</v>
      </c>
      <c r="F32" t="s">
        <v>201</v>
      </c>
      <c r="G32" t="str" cm="1">
        <f t="array" ref="G32">_xlfn.IFNA(_xlfn.IFS(_xlfn.XLOOKUP(A32,인천날씨!$C:$C,인천날씨!$I:$I)&gt;=50, "장마", _xlfn.XLOOKUP(A32,인천날씨!$C:$C,인천날씨!$I:$I)&gt;=10, "비"), "")</f>
        <v>비</v>
      </c>
      <c r="H32" t="str" cm="1">
        <f t="array" ref="H32">_xlfn.IFNA(_xlfn.IFS(_xlfn.XLOOKUP(A32,인천날씨!$C:$C,인천날씨!$J:$J)&gt;=30, "폭설", _xlfn.XLOOKUP(A32,인천날씨!$C:$C,인천날씨!$J:$J)&gt;0.5, "눈"), "")</f>
        <v>눈</v>
      </c>
      <c r="I32" t="str">
        <f>IF(_xlfn.XLOOKUP(A32,인천날씨!$C:$C,인천날씨!E:E)&lt;-12,"한파",IF(_xlfn.XLOOKUP(A32,인천날씨!$C:$C,인천날씨!E:E)&lt;0,"영하",IF(_xlfn.XLOOKUP(A32,인천날씨!$C:$C,인천날씨!G:G)&gt;=33,"폭염","맑음")))</f>
        <v>영하</v>
      </c>
    </row>
    <row r="33" spans="1:9" x14ac:dyDescent="0.3">
      <c r="A33" s="3">
        <v>45345</v>
      </c>
      <c r="B33" t="s">
        <v>7</v>
      </c>
      <c r="C33" t="s">
        <v>273</v>
      </c>
      <c r="D33" t="s">
        <v>43</v>
      </c>
      <c r="E33" s="5" t="s">
        <v>324</v>
      </c>
      <c r="F33" t="s">
        <v>201</v>
      </c>
      <c r="G33" t="str" cm="1">
        <f t="array" ref="G33">_xlfn.IFNA(_xlfn.IFS(_xlfn.XLOOKUP(A33,인천날씨!$C:$C,인천날씨!$I:$I)&gt;=50, "장마", _xlfn.XLOOKUP(A33,인천날씨!$C:$C,인천날씨!$I:$I)&gt;=10, "비"), "")</f>
        <v/>
      </c>
      <c r="H33" t="str" cm="1">
        <f t="array" ref="H33">_xlfn.IFNA(_xlfn.IFS(_xlfn.XLOOKUP(A33,인천날씨!$C:$C,인천날씨!$J:$J)&gt;=30, "폭설", _xlfn.XLOOKUP(A33,인천날씨!$C:$C,인천날씨!$J:$J)&gt;0.5, "눈"), "")</f>
        <v>눈</v>
      </c>
      <c r="I33" t="str">
        <f>IF(_xlfn.XLOOKUP(A33,인천날씨!$C:$C,인천날씨!E:E)&lt;-12,"한파",IF(_xlfn.XLOOKUP(A33,인천날씨!$C:$C,인천날씨!E:E)&lt;0,"영하",IF(_xlfn.XLOOKUP(A33,인천날씨!$C:$C,인천날씨!G:G)&gt;=33,"폭염","맑음")))</f>
        <v>영하</v>
      </c>
    </row>
    <row r="34" spans="1:9" x14ac:dyDescent="0.3">
      <c r="A34" s="3">
        <v>45346</v>
      </c>
      <c r="B34" t="s">
        <v>8</v>
      </c>
      <c r="C34" t="s">
        <v>273</v>
      </c>
      <c r="D34" t="s">
        <v>33</v>
      </c>
      <c r="E34" t="s">
        <v>316</v>
      </c>
      <c r="F34" t="s">
        <v>202</v>
      </c>
      <c r="G34" t="str" cm="1">
        <f t="array" ref="G34">_xlfn.IFNA(_xlfn.IFS(_xlfn.XLOOKUP(A34,인천날씨!$C:$C,인천날씨!$I:$I)&gt;=50, "장마", _xlfn.XLOOKUP(A34,인천날씨!$C:$C,인천날씨!$I:$I)&gt;=10, "비"), "")</f>
        <v/>
      </c>
      <c r="H34" t="str" cm="1">
        <f t="array" ref="H34">_xlfn.IFNA(_xlfn.IFS(_xlfn.XLOOKUP(A34,인천날씨!$C:$C,인천날씨!$J:$J)&gt;=30, "폭설", _xlfn.XLOOKUP(A34,인천날씨!$C:$C,인천날씨!$J:$J)&gt;0.5, "눈"), "")</f>
        <v/>
      </c>
      <c r="I34" t="str">
        <f>IF(_xlfn.XLOOKUP(A34,인천날씨!$C:$C,인천날씨!E:E)&lt;-12,"한파",IF(_xlfn.XLOOKUP(A34,인천날씨!$C:$C,인천날씨!E:E)&lt;0,"영하",IF(_xlfn.XLOOKUP(A34,인천날씨!$C:$C,인천날씨!G:G)&gt;=33,"폭염","맑음")))</f>
        <v>영하</v>
      </c>
    </row>
    <row r="35" spans="1:9" x14ac:dyDescent="0.3">
      <c r="A35" s="3">
        <v>45347</v>
      </c>
      <c r="B35" t="s">
        <v>9</v>
      </c>
      <c r="C35" t="s">
        <v>275</v>
      </c>
      <c r="D35" t="s">
        <v>44</v>
      </c>
      <c r="E35" t="s">
        <v>342</v>
      </c>
      <c r="F35" t="s">
        <v>202</v>
      </c>
      <c r="G35" t="str" cm="1">
        <f t="array" ref="G35">_xlfn.IFNA(_xlfn.IFS(_xlfn.XLOOKUP(A35,인천날씨!$C:$C,인천날씨!$I:$I)&gt;=50, "장마", _xlfn.XLOOKUP(A35,인천날씨!$C:$C,인천날씨!$I:$I)&gt;=10, "비"), "")</f>
        <v/>
      </c>
      <c r="H35" t="str" cm="1">
        <f t="array" ref="H35">_xlfn.IFNA(_xlfn.IFS(_xlfn.XLOOKUP(A35,인천날씨!$C:$C,인천날씨!$J:$J)&gt;=30, "폭설", _xlfn.XLOOKUP(A35,인천날씨!$C:$C,인천날씨!$J:$J)&gt;0.5, "눈"), "")</f>
        <v/>
      </c>
      <c r="I35" t="str">
        <f>IF(_xlfn.XLOOKUP(A35,인천날씨!$C:$C,인천날씨!E:E)&lt;-12,"한파",IF(_xlfn.XLOOKUP(A35,인천날씨!$C:$C,인천날씨!E:E)&lt;0,"영하",IF(_xlfn.XLOOKUP(A35,인천날씨!$C:$C,인천날씨!G:G)&gt;=33,"폭염","맑음")))</f>
        <v>맑음</v>
      </c>
    </row>
    <row r="36" spans="1:9" x14ac:dyDescent="0.3">
      <c r="A36" s="3">
        <v>45348</v>
      </c>
      <c r="B36" t="s">
        <v>10</v>
      </c>
      <c r="C36" t="s">
        <v>273</v>
      </c>
      <c r="D36" t="s">
        <v>45</v>
      </c>
      <c r="E36" t="s">
        <v>343</v>
      </c>
      <c r="F36" t="s">
        <v>201</v>
      </c>
      <c r="G36" t="str" cm="1">
        <f t="array" ref="G36">_xlfn.IFNA(_xlfn.IFS(_xlfn.XLOOKUP(A36,인천날씨!$C:$C,인천날씨!$I:$I)&gt;=50, "장마", _xlfn.XLOOKUP(A36,인천날씨!$C:$C,인천날씨!$I:$I)&gt;=10, "비"), "")</f>
        <v/>
      </c>
      <c r="H36" t="str" cm="1">
        <f t="array" ref="H36">_xlfn.IFNA(_xlfn.IFS(_xlfn.XLOOKUP(A36,인천날씨!$C:$C,인천날씨!$J:$J)&gt;=30, "폭설", _xlfn.XLOOKUP(A36,인천날씨!$C:$C,인천날씨!$J:$J)&gt;0.5, "눈"), "")</f>
        <v/>
      </c>
      <c r="I36" t="str">
        <f>IF(_xlfn.XLOOKUP(A36,인천날씨!$C:$C,인천날씨!E:E)&lt;-12,"한파",IF(_xlfn.XLOOKUP(A36,인천날씨!$C:$C,인천날씨!E:E)&lt;0,"영하",IF(_xlfn.XLOOKUP(A36,인천날씨!$C:$C,인천날씨!G:G)&gt;=33,"폭염","맑음")))</f>
        <v>영하</v>
      </c>
    </row>
    <row r="37" spans="1:9" x14ac:dyDescent="0.3">
      <c r="A37" s="3">
        <v>45349</v>
      </c>
      <c r="B37" t="s">
        <v>11</v>
      </c>
      <c r="C37" t="s">
        <v>275</v>
      </c>
      <c r="D37" t="s">
        <v>46</v>
      </c>
      <c r="E37" t="s">
        <v>334</v>
      </c>
      <c r="F37" t="s">
        <v>201</v>
      </c>
      <c r="G37" t="str" cm="1">
        <f t="array" ref="G37">_xlfn.IFNA(_xlfn.IFS(_xlfn.XLOOKUP(A37,인천날씨!$C:$C,인천날씨!$I:$I)&gt;=50, "장마", _xlfn.XLOOKUP(A37,인천날씨!$C:$C,인천날씨!$I:$I)&gt;=10, "비"), "")</f>
        <v/>
      </c>
      <c r="H37" t="str" cm="1">
        <f t="array" ref="H37">_xlfn.IFNA(_xlfn.IFS(_xlfn.XLOOKUP(A37,인천날씨!$C:$C,인천날씨!$J:$J)&gt;=30, "폭설", _xlfn.XLOOKUP(A37,인천날씨!$C:$C,인천날씨!$J:$J)&gt;0.5, "눈"), "")</f>
        <v/>
      </c>
      <c r="I37" t="str">
        <f>IF(_xlfn.XLOOKUP(A37,인천날씨!$C:$C,인천날씨!E:E)&lt;-12,"한파",IF(_xlfn.XLOOKUP(A37,인천날씨!$C:$C,인천날씨!E:E)&lt;0,"영하",IF(_xlfn.XLOOKUP(A37,인천날씨!$C:$C,인천날씨!G:G)&gt;=33,"폭염","맑음")))</f>
        <v>맑음</v>
      </c>
    </row>
    <row r="38" spans="1:9" x14ac:dyDescent="0.3">
      <c r="A38" s="3">
        <v>45350</v>
      </c>
      <c r="B38" t="s">
        <v>5</v>
      </c>
      <c r="C38" t="s">
        <v>276</v>
      </c>
      <c r="D38" t="s">
        <v>47</v>
      </c>
      <c r="E38" t="s">
        <v>317</v>
      </c>
      <c r="F38" t="s">
        <v>201</v>
      </c>
      <c r="G38" t="str" cm="1">
        <f t="array" ref="G38">_xlfn.IFNA(_xlfn.IFS(_xlfn.XLOOKUP(A38,인천날씨!$C:$C,인천날씨!$I:$I)&gt;=50, "장마", _xlfn.XLOOKUP(A38,인천날씨!$C:$C,인천날씨!$I:$I)&gt;=10, "비"), "")</f>
        <v/>
      </c>
      <c r="H38" t="str" cm="1">
        <f t="array" ref="H38">_xlfn.IFNA(_xlfn.IFS(_xlfn.XLOOKUP(A38,인천날씨!$C:$C,인천날씨!$J:$J)&gt;=30, "폭설", _xlfn.XLOOKUP(A38,인천날씨!$C:$C,인천날씨!$J:$J)&gt;0.5, "눈"), "")</f>
        <v/>
      </c>
      <c r="I38" t="str">
        <f>IF(_xlfn.XLOOKUP(A38,인천날씨!$C:$C,인천날씨!E:E)&lt;-12,"한파",IF(_xlfn.XLOOKUP(A38,인천날씨!$C:$C,인천날씨!E:E)&lt;0,"영하",IF(_xlfn.XLOOKUP(A38,인천날씨!$C:$C,인천날씨!G:G)&gt;=33,"폭염","맑음")))</f>
        <v>맑음</v>
      </c>
    </row>
    <row r="39" spans="1:9" x14ac:dyDescent="0.3">
      <c r="A39" s="3">
        <v>45351</v>
      </c>
      <c r="B39" t="s">
        <v>6</v>
      </c>
      <c r="C39" t="s">
        <v>273</v>
      </c>
      <c r="D39" t="s">
        <v>36</v>
      </c>
      <c r="E39" t="s">
        <v>318</v>
      </c>
      <c r="F39" t="s">
        <v>201</v>
      </c>
      <c r="G39" t="str" cm="1">
        <f t="array" ref="G39">_xlfn.IFNA(_xlfn.IFS(_xlfn.XLOOKUP(A39,인천날씨!$C:$C,인천날씨!$I:$I)&gt;=50, "장마", _xlfn.XLOOKUP(A39,인천날씨!$C:$C,인천날씨!$I:$I)&gt;=10, "비"), "")</f>
        <v/>
      </c>
      <c r="H39" t="str" cm="1">
        <f t="array" ref="H39">_xlfn.IFNA(_xlfn.IFS(_xlfn.XLOOKUP(A39,인천날씨!$C:$C,인천날씨!$J:$J)&gt;=30, "폭설", _xlfn.XLOOKUP(A39,인천날씨!$C:$C,인천날씨!$J:$J)&gt;0.5, "눈"), "")</f>
        <v/>
      </c>
      <c r="I39" t="str">
        <f>IF(_xlfn.XLOOKUP(A39,인천날씨!$C:$C,인천날씨!E:E)&lt;-12,"한파",IF(_xlfn.XLOOKUP(A39,인천날씨!$C:$C,인천날씨!E:E)&lt;0,"영하",IF(_xlfn.XLOOKUP(A39,인천날씨!$C:$C,인천날씨!G:G)&gt;=33,"폭염","맑음")))</f>
        <v>맑음</v>
      </c>
    </row>
    <row r="40" spans="1:9" x14ac:dyDescent="0.3">
      <c r="A40" s="3">
        <v>45352</v>
      </c>
      <c r="B40" t="s">
        <v>7</v>
      </c>
      <c r="C40" t="s">
        <v>273</v>
      </c>
      <c r="D40" t="s">
        <v>48</v>
      </c>
      <c r="E40" t="s">
        <v>331</v>
      </c>
      <c r="F40" t="s">
        <v>205</v>
      </c>
      <c r="G40" t="str" cm="1">
        <f t="array" ref="G40">_xlfn.IFNA(_xlfn.IFS(_xlfn.XLOOKUP(A40,인천날씨!$C:$C,인천날씨!$I:$I)&gt;=50, "장마", _xlfn.XLOOKUP(A40,인천날씨!$C:$C,인천날씨!$I:$I)&gt;=10, "비"), "")</f>
        <v/>
      </c>
      <c r="H40" t="str" cm="1">
        <f t="array" ref="H40">_xlfn.IFNA(_xlfn.IFS(_xlfn.XLOOKUP(A40,인천날씨!$C:$C,인천날씨!$J:$J)&gt;=30, "폭설", _xlfn.XLOOKUP(A40,인천날씨!$C:$C,인천날씨!$J:$J)&gt;0.5, "눈"), "")</f>
        <v/>
      </c>
      <c r="I40" t="str">
        <f>IF(_xlfn.XLOOKUP(A40,인천날씨!$C:$C,인천날씨!E:E)&lt;-12,"한파",IF(_xlfn.XLOOKUP(A40,인천날씨!$C:$C,인천날씨!E:E)&lt;0,"영하",IF(_xlfn.XLOOKUP(A40,인천날씨!$C:$C,인천날씨!G:G)&gt;=33,"폭염","맑음")))</f>
        <v>영하</v>
      </c>
    </row>
    <row r="41" spans="1:9" x14ac:dyDescent="0.3">
      <c r="A41" s="3">
        <v>45353</v>
      </c>
      <c r="B41" t="s">
        <v>8</v>
      </c>
      <c r="C41" t="s">
        <v>273</v>
      </c>
      <c r="D41" t="s">
        <v>49</v>
      </c>
      <c r="E41" t="s">
        <v>304</v>
      </c>
      <c r="F41" t="s">
        <v>202</v>
      </c>
      <c r="G41" t="str" cm="1">
        <f t="array" ref="G41">_xlfn.IFNA(_xlfn.IFS(_xlfn.XLOOKUP(A41,인천날씨!$C:$C,인천날씨!$I:$I)&gt;=50, "장마", _xlfn.XLOOKUP(A41,인천날씨!$C:$C,인천날씨!$I:$I)&gt;=10, "비"), "")</f>
        <v/>
      </c>
      <c r="H41" t="str" cm="1">
        <f t="array" ref="H41">_xlfn.IFNA(_xlfn.IFS(_xlfn.XLOOKUP(A41,인천날씨!$C:$C,인천날씨!$J:$J)&gt;=30, "폭설", _xlfn.XLOOKUP(A41,인천날씨!$C:$C,인천날씨!$J:$J)&gt;0.5, "눈"), "")</f>
        <v/>
      </c>
      <c r="I41" t="str">
        <f>IF(_xlfn.XLOOKUP(A41,인천날씨!$C:$C,인천날씨!E:E)&lt;-12,"한파",IF(_xlfn.XLOOKUP(A41,인천날씨!$C:$C,인천날씨!E:E)&lt;0,"영하",IF(_xlfn.XLOOKUP(A41,인천날씨!$C:$C,인천날씨!G:G)&gt;=33,"폭염","맑음")))</f>
        <v>영하</v>
      </c>
    </row>
    <row r="42" spans="1:9" x14ac:dyDescent="0.3">
      <c r="A42" s="3">
        <v>45354</v>
      </c>
      <c r="B42" t="s">
        <v>9</v>
      </c>
      <c r="C42" t="s">
        <v>273</v>
      </c>
      <c r="D42" t="s">
        <v>49</v>
      </c>
      <c r="E42" t="s">
        <v>304</v>
      </c>
      <c r="F42" t="s">
        <v>202</v>
      </c>
      <c r="G42" t="str" cm="1">
        <f t="array" ref="G42">_xlfn.IFNA(_xlfn.IFS(_xlfn.XLOOKUP(A42,인천날씨!$C:$C,인천날씨!$I:$I)&gt;=50, "장마", _xlfn.XLOOKUP(A42,인천날씨!$C:$C,인천날씨!$I:$I)&gt;=10, "비"), "")</f>
        <v/>
      </c>
      <c r="H42" t="str" cm="1">
        <f t="array" ref="H42">_xlfn.IFNA(_xlfn.IFS(_xlfn.XLOOKUP(A42,인천날씨!$C:$C,인천날씨!$J:$J)&gt;=30, "폭설", _xlfn.XLOOKUP(A42,인천날씨!$C:$C,인천날씨!$J:$J)&gt;0.5, "눈"), "")</f>
        <v/>
      </c>
      <c r="I42" t="str">
        <f>IF(_xlfn.XLOOKUP(A42,인천날씨!$C:$C,인천날씨!E:E)&lt;-12,"한파",IF(_xlfn.XLOOKUP(A42,인천날씨!$C:$C,인천날씨!E:E)&lt;0,"영하",IF(_xlfn.XLOOKUP(A42,인천날씨!$C:$C,인천날씨!G:G)&gt;=33,"폭염","맑음")))</f>
        <v>맑음</v>
      </c>
    </row>
    <row r="43" spans="1:9" x14ac:dyDescent="0.3">
      <c r="A43" s="3">
        <v>45355</v>
      </c>
      <c r="B43" t="s">
        <v>10</v>
      </c>
      <c r="C43" t="s">
        <v>274</v>
      </c>
      <c r="D43" t="s">
        <v>280</v>
      </c>
      <c r="E43" t="s">
        <v>192</v>
      </c>
      <c r="F43" t="s">
        <v>201</v>
      </c>
      <c r="G43" t="str" cm="1">
        <f t="array" ref="G43">_xlfn.IFNA(_xlfn.IFS(_xlfn.XLOOKUP(A43,인천날씨!$C:$C,인천날씨!$I:$I)&gt;=50, "장마", _xlfn.XLOOKUP(A43,인천날씨!$C:$C,인천날씨!$I:$I)&gt;=10, "비"), "")</f>
        <v/>
      </c>
      <c r="H43" t="str" cm="1">
        <f t="array" ref="H43">_xlfn.IFNA(_xlfn.IFS(_xlfn.XLOOKUP(A43,인천날씨!$C:$C,인천날씨!$J:$J)&gt;=30, "폭설", _xlfn.XLOOKUP(A43,인천날씨!$C:$C,인천날씨!$J:$J)&gt;0.5, "눈"), "")</f>
        <v/>
      </c>
      <c r="I43" t="str">
        <f>IF(_xlfn.XLOOKUP(A43,인천날씨!$C:$C,인천날씨!E:E)&lt;-12,"한파",IF(_xlfn.XLOOKUP(A43,인천날씨!$C:$C,인천날씨!E:E)&lt;0,"영하",IF(_xlfn.XLOOKUP(A43,인천날씨!$C:$C,인천날씨!G:G)&gt;=33,"폭염","맑음")))</f>
        <v>영하</v>
      </c>
    </row>
    <row r="44" spans="1:9" x14ac:dyDescent="0.3">
      <c r="A44" s="3">
        <v>45356</v>
      </c>
      <c r="B44" t="s">
        <v>11</v>
      </c>
      <c r="C44" t="s">
        <v>274</v>
      </c>
      <c r="D44" t="s">
        <v>281</v>
      </c>
      <c r="E44" t="s">
        <v>193</v>
      </c>
      <c r="F44" t="s">
        <v>201</v>
      </c>
      <c r="G44" t="str" cm="1">
        <f t="array" ref="G44">_xlfn.IFNA(_xlfn.IFS(_xlfn.XLOOKUP(A44,인천날씨!$C:$C,인천날씨!$I:$I)&gt;=50, "장마", _xlfn.XLOOKUP(A44,인천날씨!$C:$C,인천날씨!$I:$I)&gt;=10, "비"), "")</f>
        <v/>
      </c>
      <c r="H44" t="str" cm="1">
        <f t="array" ref="H44">_xlfn.IFNA(_xlfn.IFS(_xlfn.XLOOKUP(A44,인천날씨!$C:$C,인천날씨!$J:$J)&gt;=30, "폭설", _xlfn.XLOOKUP(A44,인천날씨!$C:$C,인천날씨!$J:$J)&gt;0.5, "눈"), "")</f>
        <v/>
      </c>
      <c r="I44" t="str">
        <f>IF(_xlfn.XLOOKUP(A44,인천날씨!$C:$C,인천날씨!E:E)&lt;-12,"한파",IF(_xlfn.XLOOKUP(A44,인천날씨!$C:$C,인천날씨!E:E)&lt;0,"영하",IF(_xlfn.XLOOKUP(A44,인천날씨!$C:$C,인천날씨!G:G)&gt;=33,"폭염","맑음")))</f>
        <v>맑음</v>
      </c>
    </row>
    <row r="45" spans="1:9" x14ac:dyDescent="0.3">
      <c r="A45" s="3">
        <v>45357</v>
      </c>
      <c r="B45" t="s">
        <v>5</v>
      </c>
      <c r="C45" t="s">
        <v>273</v>
      </c>
      <c r="D45" t="s">
        <v>32</v>
      </c>
      <c r="E45" t="s">
        <v>190</v>
      </c>
      <c r="F45" t="s">
        <v>201</v>
      </c>
      <c r="G45" t="str" cm="1">
        <f t="array" ref="G45">_xlfn.IFNA(_xlfn.IFS(_xlfn.XLOOKUP(A45,인천날씨!$C:$C,인천날씨!$I:$I)&gt;=50, "장마", _xlfn.XLOOKUP(A45,인천날씨!$C:$C,인천날씨!$I:$I)&gt;=10, "비"), "")</f>
        <v/>
      </c>
      <c r="H45" t="str" cm="1">
        <f t="array" ref="H45">_xlfn.IFNA(_xlfn.IFS(_xlfn.XLOOKUP(A45,인천날씨!$C:$C,인천날씨!$J:$J)&gt;=30, "폭설", _xlfn.XLOOKUP(A45,인천날씨!$C:$C,인천날씨!$J:$J)&gt;0.5, "눈"), "")</f>
        <v/>
      </c>
      <c r="I45" t="str">
        <f>IF(_xlfn.XLOOKUP(A45,인천날씨!$C:$C,인천날씨!E:E)&lt;-12,"한파",IF(_xlfn.XLOOKUP(A45,인천날씨!$C:$C,인천날씨!E:E)&lt;0,"영하",IF(_xlfn.XLOOKUP(A45,인천날씨!$C:$C,인천날씨!G:G)&gt;=33,"폭염","맑음")))</f>
        <v>맑음</v>
      </c>
    </row>
    <row r="46" spans="1:9" x14ac:dyDescent="0.3">
      <c r="A46" s="3">
        <v>45358</v>
      </c>
      <c r="B46" t="s">
        <v>6</v>
      </c>
      <c r="C46" t="s">
        <v>273</v>
      </c>
      <c r="D46" t="s">
        <v>50</v>
      </c>
      <c r="E46" t="s">
        <v>312</v>
      </c>
      <c r="F46" t="s">
        <v>201</v>
      </c>
      <c r="G46" t="str" cm="1">
        <f t="array" ref="G46">_xlfn.IFNA(_xlfn.IFS(_xlfn.XLOOKUP(A46,인천날씨!$C:$C,인천날씨!$I:$I)&gt;=50, "장마", _xlfn.XLOOKUP(A46,인천날씨!$C:$C,인천날씨!$I:$I)&gt;=10, "비"), "")</f>
        <v/>
      </c>
      <c r="H46" t="str" cm="1">
        <f t="array" ref="H46">_xlfn.IFNA(_xlfn.IFS(_xlfn.XLOOKUP(A46,인천날씨!$C:$C,인천날씨!$J:$J)&gt;=30, "폭설", _xlfn.XLOOKUP(A46,인천날씨!$C:$C,인천날씨!$J:$J)&gt;0.5, "눈"), "")</f>
        <v/>
      </c>
      <c r="I46" t="str">
        <f>IF(_xlfn.XLOOKUP(A46,인천날씨!$C:$C,인천날씨!E:E)&lt;-12,"한파",IF(_xlfn.XLOOKUP(A46,인천날씨!$C:$C,인천날씨!E:E)&lt;0,"영하",IF(_xlfn.XLOOKUP(A46,인천날씨!$C:$C,인천날씨!G:G)&gt;=33,"폭염","맑음")))</f>
        <v>맑음</v>
      </c>
    </row>
    <row r="47" spans="1:9" x14ac:dyDescent="0.3">
      <c r="A47" s="3">
        <v>45359</v>
      </c>
      <c r="B47" t="s">
        <v>7</v>
      </c>
      <c r="C47" t="s">
        <v>273</v>
      </c>
      <c r="D47" t="s">
        <v>51</v>
      </c>
      <c r="E47" t="s">
        <v>194</v>
      </c>
      <c r="F47" t="s">
        <v>201</v>
      </c>
      <c r="G47" t="str" cm="1">
        <f t="array" ref="G47">_xlfn.IFNA(_xlfn.IFS(_xlfn.XLOOKUP(A47,인천날씨!$C:$C,인천날씨!$I:$I)&gt;=50, "장마", _xlfn.XLOOKUP(A47,인천날씨!$C:$C,인천날씨!$I:$I)&gt;=10, "비"), "")</f>
        <v/>
      </c>
      <c r="H47" t="str" cm="1">
        <f t="array" ref="H47">_xlfn.IFNA(_xlfn.IFS(_xlfn.XLOOKUP(A47,인천날씨!$C:$C,인천날씨!$J:$J)&gt;=30, "폭설", _xlfn.XLOOKUP(A47,인천날씨!$C:$C,인천날씨!$J:$J)&gt;0.5, "눈"), "")</f>
        <v/>
      </c>
      <c r="I47" t="str">
        <f>IF(_xlfn.XLOOKUP(A47,인천날씨!$C:$C,인천날씨!E:E)&lt;-12,"한파",IF(_xlfn.XLOOKUP(A47,인천날씨!$C:$C,인천날씨!E:E)&lt;0,"영하",IF(_xlfn.XLOOKUP(A47,인천날씨!$C:$C,인천날씨!G:G)&gt;=33,"폭염","맑음")))</f>
        <v>영하</v>
      </c>
    </row>
    <row r="48" spans="1:9" x14ac:dyDescent="0.3">
      <c r="A48" s="3">
        <v>45360</v>
      </c>
      <c r="B48" t="s">
        <v>8</v>
      </c>
      <c r="C48" t="s">
        <v>273</v>
      </c>
      <c r="D48" t="s">
        <v>52</v>
      </c>
      <c r="E48" t="s">
        <v>355</v>
      </c>
      <c r="F48" t="s">
        <v>202</v>
      </c>
      <c r="G48" t="str" cm="1">
        <f t="array" ref="G48">_xlfn.IFNA(_xlfn.IFS(_xlfn.XLOOKUP(A48,인천날씨!$C:$C,인천날씨!$I:$I)&gt;=50, "장마", _xlfn.XLOOKUP(A48,인천날씨!$C:$C,인천날씨!$I:$I)&gt;=10, "비"), "")</f>
        <v/>
      </c>
      <c r="H48" t="str" cm="1">
        <f t="array" ref="H48">_xlfn.IFNA(_xlfn.IFS(_xlfn.XLOOKUP(A48,인천날씨!$C:$C,인천날씨!$J:$J)&gt;=30, "폭설", _xlfn.XLOOKUP(A48,인천날씨!$C:$C,인천날씨!$J:$J)&gt;0.5, "눈"), "")</f>
        <v/>
      </c>
      <c r="I48" t="str">
        <f>IF(_xlfn.XLOOKUP(A48,인천날씨!$C:$C,인천날씨!E:E)&lt;-12,"한파",IF(_xlfn.XLOOKUP(A48,인천날씨!$C:$C,인천날씨!E:E)&lt;0,"영하",IF(_xlfn.XLOOKUP(A48,인천날씨!$C:$C,인천날씨!G:G)&gt;=33,"폭염","맑음")))</f>
        <v>영하</v>
      </c>
    </row>
    <row r="49" spans="1:9" x14ac:dyDescent="0.3">
      <c r="A49" s="3">
        <v>45361</v>
      </c>
      <c r="B49" t="s">
        <v>9</v>
      </c>
      <c r="C49" t="s">
        <v>273</v>
      </c>
      <c r="D49" t="s">
        <v>33</v>
      </c>
      <c r="E49" t="s">
        <v>316</v>
      </c>
      <c r="F49" t="s">
        <v>202</v>
      </c>
      <c r="G49" t="str" cm="1">
        <f t="array" ref="G49">_xlfn.IFNA(_xlfn.IFS(_xlfn.XLOOKUP(A49,인천날씨!$C:$C,인천날씨!$I:$I)&gt;=50, "장마", _xlfn.XLOOKUP(A49,인천날씨!$C:$C,인천날씨!$I:$I)&gt;=10, "비"), "")</f>
        <v/>
      </c>
      <c r="H49" t="str" cm="1">
        <f t="array" ref="H49">_xlfn.IFNA(_xlfn.IFS(_xlfn.XLOOKUP(A49,인천날씨!$C:$C,인천날씨!$J:$J)&gt;=30, "폭설", _xlfn.XLOOKUP(A49,인천날씨!$C:$C,인천날씨!$J:$J)&gt;0.5, "눈"), "")</f>
        <v/>
      </c>
      <c r="I49" t="str">
        <f>IF(_xlfn.XLOOKUP(A49,인천날씨!$C:$C,인천날씨!E:E)&lt;-12,"한파",IF(_xlfn.XLOOKUP(A49,인천날씨!$C:$C,인천날씨!E:E)&lt;0,"영하",IF(_xlfn.XLOOKUP(A49,인천날씨!$C:$C,인천날씨!G:G)&gt;=33,"폭염","맑음")))</f>
        <v>영하</v>
      </c>
    </row>
    <row r="50" spans="1:9" x14ac:dyDescent="0.3">
      <c r="A50" s="3">
        <v>45362</v>
      </c>
      <c r="B50" t="s">
        <v>10</v>
      </c>
      <c r="C50" t="s">
        <v>273</v>
      </c>
      <c r="D50" t="s">
        <v>33</v>
      </c>
      <c r="E50" t="s">
        <v>316</v>
      </c>
      <c r="F50" t="s">
        <v>201</v>
      </c>
      <c r="G50" t="str" cm="1">
        <f t="array" ref="G50">_xlfn.IFNA(_xlfn.IFS(_xlfn.XLOOKUP(A50,인천날씨!$C:$C,인천날씨!$I:$I)&gt;=50, "장마", _xlfn.XLOOKUP(A50,인천날씨!$C:$C,인천날씨!$I:$I)&gt;=10, "비"), "")</f>
        <v/>
      </c>
      <c r="H50" t="str" cm="1">
        <f t="array" ref="H50">_xlfn.IFNA(_xlfn.IFS(_xlfn.XLOOKUP(A50,인천날씨!$C:$C,인천날씨!$J:$J)&gt;=30, "폭설", _xlfn.XLOOKUP(A50,인천날씨!$C:$C,인천날씨!$J:$J)&gt;0.5, "눈"), "")</f>
        <v/>
      </c>
      <c r="I50" t="str">
        <f>IF(_xlfn.XLOOKUP(A50,인천날씨!$C:$C,인천날씨!E:E)&lt;-12,"한파",IF(_xlfn.XLOOKUP(A50,인천날씨!$C:$C,인천날씨!E:E)&lt;0,"영하",IF(_xlfn.XLOOKUP(A50,인천날씨!$C:$C,인천날씨!G:G)&gt;=33,"폭염","맑음")))</f>
        <v>맑음</v>
      </c>
    </row>
    <row r="51" spans="1:9" x14ac:dyDescent="0.3">
      <c r="A51" s="3">
        <v>45363</v>
      </c>
      <c r="B51" t="s">
        <v>11</v>
      </c>
      <c r="C51" t="s">
        <v>274</v>
      </c>
      <c r="D51" t="s">
        <v>53</v>
      </c>
      <c r="E51" t="s">
        <v>192</v>
      </c>
      <c r="F51" t="s">
        <v>201</v>
      </c>
      <c r="G51" t="str" cm="1">
        <f t="array" ref="G51">_xlfn.IFNA(_xlfn.IFS(_xlfn.XLOOKUP(A51,인천날씨!$C:$C,인천날씨!$I:$I)&gt;=50, "장마", _xlfn.XLOOKUP(A51,인천날씨!$C:$C,인천날씨!$I:$I)&gt;=10, "비"), "")</f>
        <v/>
      </c>
      <c r="H51" t="str" cm="1">
        <f t="array" ref="H51">_xlfn.IFNA(_xlfn.IFS(_xlfn.XLOOKUP(A51,인천날씨!$C:$C,인천날씨!$J:$J)&gt;=30, "폭설", _xlfn.XLOOKUP(A51,인천날씨!$C:$C,인천날씨!$J:$J)&gt;0.5, "눈"), "")</f>
        <v/>
      </c>
      <c r="I51" t="str">
        <f>IF(_xlfn.XLOOKUP(A51,인천날씨!$C:$C,인천날씨!E:E)&lt;-12,"한파",IF(_xlfn.XLOOKUP(A51,인천날씨!$C:$C,인천날씨!E:E)&lt;0,"영하",IF(_xlfn.XLOOKUP(A51,인천날씨!$C:$C,인천날씨!G:G)&gt;=33,"폭염","맑음")))</f>
        <v>맑음</v>
      </c>
    </row>
    <row r="52" spans="1:9" x14ac:dyDescent="0.3">
      <c r="A52" s="3">
        <v>45364</v>
      </c>
      <c r="B52" t="s">
        <v>5</v>
      </c>
      <c r="C52" t="s">
        <v>275</v>
      </c>
      <c r="D52" t="s">
        <v>37</v>
      </c>
      <c r="E52" t="s">
        <v>384</v>
      </c>
      <c r="F52" t="s">
        <v>201</v>
      </c>
      <c r="G52" t="str" cm="1">
        <f t="array" ref="G52">_xlfn.IFNA(_xlfn.IFS(_xlfn.XLOOKUP(A52,인천날씨!$C:$C,인천날씨!$I:$I)&gt;=50, "장마", _xlfn.XLOOKUP(A52,인천날씨!$C:$C,인천날씨!$I:$I)&gt;=10, "비"), "")</f>
        <v/>
      </c>
      <c r="H52" t="str" cm="1">
        <f t="array" ref="H52">_xlfn.IFNA(_xlfn.IFS(_xlfn.XLOOKUP(A52,인천날씨!$C:$C,인천날씨!$J:$J)&gt;=30, "폭설", _xlfn.XLOOKUP(A52,인천날씨!$C:$C,인천날씨!$J:$J)&gt;0.5, "눈"), "")</f>
        <v/>
      </c>
      <c r="I52" t="str">
        <f>IF(_xlfn.XLOOKUP(A52,인천날씨!$C:$C,인천날씨!E:E)&lt;-12,"한파",IF(_xlfn.XLOOKUP(A52,인천날씨!$C:$C,인천날씨!E:E)&lt;0,"영하",IF(_xlfn.XLOOKUP(A52,인천날씨!$C:$C,인천날씨!G:G)&gt;=33,"폭염","맑음")))</f>
        <v>맑음</v>
      </c>
    </row>
    <row r="53" spans="1:9" x14ac:dyDescent="0.3">
      <c r="A53" s="3">
        <v>45365</v>
      </c>
      <c r="B53" t="s">
        <v>6</v>
      </c>
      <c r="C53" t="s">
        <v>273</v>
      </c>
      <c r="D53" t="s">
        <v>18</v>
      </c>
      <c r="E53" t="s">
        <v>305</v>
      </c>
      <c r="F53" t="s">
        <v>201</v>
      </c>
      <c r="G53" t="str" cm="1">
        <f t="array" ref="G53">_xlfn.IFNA(_xlfn.IFS(_xlfn.XLOOKUP(A53,인천날씨!$C:$C,인천날씨!$I:$I)&gt;=50, "장마", _xlfn.XLOOKUP(A53,인천날씨!$C:$C,인천날씨!$I:$I)&gt;=10, "비"), "")</f>
        <v/>
      </c>
      <c r="H53" t="str" cm="1">
        <f t="array" ref="H53">_xlfn.IFNA(_xlfn.IFS(_xlfn.XLOOKUP(A53,인천날씨!$C:$C,인천날씨!$J:$J)&gt;=30, "폭설", _xlfn.XLOOKUP(A53,인천날씨!$C:$C,인천날씨!$J:$J)&gt;0.5, "눈"), "")</f>
        <v/>
      </c>
      <c r="I53" t="str">
        <f>IF(_xlfn.XLOOKUP(A53,인천날씨!$C:$C,인천날씨!E:E)&lt;-12,"한파",IF(_xlfn.XLOOKUP(A53,인천날씨!$C:$C,인천날씨!E:E)&lt;0,"영하",IF(_xlfn.XLOOKUP(A53,인천날씨!$C:$C,인천날씨!G:G)&gt;=33,"폭염","맑음")))</f>
        <v>맑음</v>
      </c>
    </row>
    <row r="54" spans="1:9" x14ac:dyDescent="0.3">
      <c r="A54" s="3">
        <v>45366</v>
      </c>
      <c r="B54" t="s">
        <v>7</v>
      </c>
      <c r="C54" t="s">
        <v>273</v>
      </c>
      <c r="D54" t="s">
        <v>24</v>
      </c>
      <c r="E54" t="s">
        <v>310</v>
      </c>
      <c r="F54" t="s">
        <v>201</v>
      </c>
      <c r="G54" t="str" cm="1">
        <f t="array" ref="G54">_xlfn.IFNA(_xlfn.IFS(_xlfn.XLOOKUP(A54,인천날씨!$C:$C,인천날씨!$I:$I)&gt;=50, "장마", _xlfn.XLOOKUP(A54,인천날씨!$C:$C,인천날씨!$I:$I)&gt;=10, "비"), "")</f>
        <v/>
      </c>
      <c r="H54" t="str" cm="1">
        <f t="array" ref="H54">_xlfn.IFNA(_xlfn.IFS(_xlfn.XLOOKUP(A54,인천날씨!$C:$C,인천날씨!$J:$J)&gt;=30, "폭설", _xlfn.XLOOKUP(A54,인천날씨!$C:$C,인천날씨!$J:$J)&gt;0.5, "눈"), "")</f>
        <v/>
      </c>
      <c r="I54" t="str">
        <f>IF(_xlfn.XLOOKUP(A54,인천날씨!$C:$C,인천날씨!E:E)&lt;-12,"한파",IF(_xlfn.XLOOKUP(A54,인천날씨!$C:$C,인천날씨!E:E)&lt;0,"영하",IF(_xlfn.XLOOKUP(A54,인천날씨!$C:$C,인천날씨!G:G)&gt;=33,"폭염","맑음")))</f>
        <v>맑음</v>
      </c>
    </row>
    <row r="55" spans="1:9" x14ac:dyDescent="0.3">
      <c r="A55" s="3">
        <v>45367</v>
      </c>
      <c r="B55" t="s">
        <v>8</v>
      </c>
      <c r="C55" t="s">
        <v>273</v>
      </c>
      <c r="D55" t="s">
        <v>23</v>
      </c>
      <c r="E55" t="s">
        <v>319</v>
      </c>
      <c r="F55" t="s">
        <v>202</v>
      </c>
      <c r="G55" t="str" cm="1">
        <f t="array" ref="G55">_xlfn.IFNA(_xlfn.IFS(_xlfn.XLOOKUP(A55,인천날씨!$C:$C,인천날씨!$I:$I)&gt;=50, "장마", _xlfn.XLOOKUP(A55,인천날씨!$C:$C,인천날씨!$I:$I)&gt;=10, "비"), "")</f>
        <v/>
      </c>
      <c r="H55" t="str" cm="1">
        <f t="array" ref="H55">_xlfn.IFNA(_xlfn.IFS(_xlfn.XLOOKUP(A55,인천날씨!$C:$C,인천날씨!$J:$J)&gt;=30, "폭설", _xlfn.XLOOKUP(A55,인천날씨!$C:$C,인천날씨!$J:$J)&gt;0.5, "눈"), "")</f>
        <v/>
      </c>
      <c r="I55" t="str">
        <f>IF(_xlfn.XLOOKUP(A55,인천날씨!$C:$C,인천날씨!E:E)&lt;-12,"한파",IF(_xlfn.XLOOKUP(A55,인천날씨!$C:$C,인천날씨!E:E)&lt;0,"영하",IF(_xlfn.XLOOKUP(A55,인천날씨!$C:$C,인천날씨!G:G)&gt;=33,"폭염","맑음")))</f>
        <v>맑음</v>
      </c>
    </row>
    <row r="56" spans="1:9" x14ac:dyDescent="0.3">
      <c r="A56" s="3">
        <v>45368</v>
      </c>
      <c r="B56" t="s">
        <v>9</v>
      </c>
      <c r="C56" t="s">
        <v>273</v>
      </c>
      <c r="D56" t="s">
        <v>54</v>
      </c>
      <c r="E56" t="s">
        <v>370</v>
      </c>
      <c r="F56" t="s">
        <v>202</v>
      </c>
      <c r="G56" t="str" cm="1">
        <f t="array" ref="G56">_xlfn.IFNA(_xlfn.IFS(_xlfn.XLOOKUP(A56,인천날씨!$C:$C,인천날씨!$I:$I)&gt;=50, "장마", _xlfn.XLOOKUP(A56,인천날씨!$C:$C,인천날씨!$I:$I)&gt;=10, "비"), "")</f>
        <v/>
      </c>
      <c r="H56" t="str" cm="1">
        <f t="array" ref="H56">_xlfn.IFNA(_xlfn.IFS(_xlfn.XLOOKUP(A56,인천날씨!$C:$C,인천날씨!$J:$J)&gt;=30, "폭설", _xlfn.XLOOKUP(A56,인천날씨!$C:$C,인천날씨!$J:$J)&gt;0.5, "눈"), "")</f>
        <v/>
      </c>
      <c r="I56" t="str">
        <f>IF(_xlfn.XLOOKUP(A56,인천날씨!$C:$C,인천날씨!E:E)&lt;-12,"한파",IF(_xlfn.XLOOKUP(A56,인천날씨!$C:$C,인천날씨!E:E)&lt;0,"영하",IF(_xlfn.XLOOKUP(A56,인천날씨!$C:$C,인천날씨!G:G)&gt;=33,"폭염","맑음")))</f>
        <v>맑음</v>
      </c>
    </row>
    <row r="57" spans="1:9" x14ac:dyDescent="0.3">
      <c r="A57" s="3">
        <v>45370</v>
      </c>
      <c r="B57" t="s">
        <v>11</v>
      </c>
      <c r="C57" t="s">
        <v>273</v>
      </c>
      <c r="D57" t="s">
        <v>31</v>
      </c>
      <c r="E57" t="s">
        <v>356</v>
      </c>
      <c r="F57" t="s">
        <v>201</v>
      </c>
      <c r="G57" t="str" cm="1">
        <f t="array" ref="G57">_xlfn.IFNA(_xlfn.IFS(_xlfn.XLOOKUP(A57,인천날씨!$C:$C,인천날씨!$I:$I)&gt;=50, "장마", _xlfn.XLOOKUP(A57,인천날씨!$C:$C,인천날씨!$I:$I)&gt;=10, "비"), "")</f>
        <v/>
      </c>
      <c r="H57" t="str" cm="1">
        <f t="array" ref="H57">_xlfn.IFNA(_xlfn.IFS(_xlfn.XLOOKUP(A57,인천날씨!$C:$C,인천날씨!$J:$J)&gt;=30, "폭설", _xlfn.XLOOKUP(A57,인천날씨!$C:$C,인천날씨!$J:$J)&gt;0.5, "눈"), "")</f>
        <v/>
      </c>
      <c r="I57" t="str">
        <f>IF(_xlfn.XLOOKUP(A57,인천날씨!$C:$C,인천날씨!E:E)&lt;-12,"한파",IF(_xlfn.XLOOKUP(A57,인천날씨!$C:$C,인천날씨!E:E)&lt;0,"영하",IF(_xlfn.XLOOKUP(A57,인천날씨!$C:$C,인천날씨!G:G)&gt;=33,"폭염","맑음")))</f>
        <v>맑음</v>
      </c>
    </row>
    <row r="58" spans="1:9" x14ac:dyDescent="0.3">
      <c r="A58" s="3">
        <v>45371</v>
      </c>
      <c r="B58" t="s">
        <v>5</v>
      </c>
      <c r="C58" t="s">
        <v>273</v>
      </c>
      <c r="D58" t="s">
        <v>55</v>
      </c>
      <c r="E58" t="s">
        <v>369</v>
      </c>
      <c r="F58" t="s">
        <v>201</v>
      </c>
      <c r="G58" t="str" cm="1">
        <f t="array" ref="G58">_xlfn.IFNA(_xlfn.IFS(_xlfn.XLOOKUP(A58,인천날씨!$C:$C,인천날씨!$I:$I)&gt;=50, "장마", _xlfn.XLOOKUP(A58,인천날씨!$C:$C,인천날씨!$I:$I)&gt;=10, "비"), "")</f>
        <v/>
      </c>
      <c r="H58" t="str" cm="1">
        <f t="array" ref="H58">_xlfn.IFNA(_xlfn.IFS(_xlfn.XLOOKUP(A58,인천날씨!$C:$C,인천날씨!$J:$J)&gt;=30, "폭설", _xlfn.XLOOKUP(A58,인천날씨!$C:$C,인천날씨!$J:$J)&gt;0.5, "눈"), "")</f>
        <v/>
      </c>
      <c r="I58" t="str">
        <f>IF(_xlfn.XLOOKUP(A58,인천날씨!$C:$C,인천날씨!E:E)&lt;-12,"한파",IF(_xlfn.XLOOKUP(A58,인천날씨!$C:$C,인천날씨!E:E)&lt;0,"영하",IF(_xlfn.XLOOKUP(A58,인천날씨!$C:$C,인천날씨!G:G)&gt;=33,"폭염","맑음")))</f>
        <v>맑음</v>
      </c>
    </row>
    <row r="59" spans="1:9" x14ac:dyDescent="0.3">
      <c r="A59" s="3">
        <v>45372</v>
      </c>
      <c r="B59" t="s">
        <v>6</v>
      </c>
      <c r="C59" t="s">
        <v>273</v>
      </c>
      <c r="D59" t="s">
        <v>23</v>
      </c>
      <c r="E59" t="s">
        <v>187</v>
      </c>
      <c r="F59" t="s">
        <v>201</v>
      </c>
      <c r="G59" t="str" cm="1">
        <f t="array" ref="G59">_xlfn.IFNA(_xlfn.IFS(_xlfn.XLOOKUP(A59,인천날씨!$C:$C,인천날씨!$I:$I)&gt;=50, "장마", _xlfn.XLOOKUP(A59,인천날씨!$C:$C,인천날씨!$I:$I)&gt;=10, "비"), "")</f>
        <v/>
      </c>
      <c r="H59" t="str" cm="1">
        <f t="array" ref="H59">_xlfn.IFNA(_xlfn.IFS(_xlfn.XLOOKUP(A59,인천날씨!$C:$C,인천날씨!$J:$J)&gt;=30, "폭설", _xlfn.XLOOKUP(A59,인천날씨!$C:$C,인천날씨!$J:$J)&gt;0.5, "눈"), "")</f>
        <v/>
      </c>
      <c r="I59" t="str">
        <f>IF(_xlfn.XLOOKUP(A59,인천날씨!$C:$C,인천날씨!E:E)&lt;-12,"한파",IF(_xlfn.XLOOKUP(A59,인천날씨!$C:$C,인천날씨!E:E)&lt;0,"영하",IF(_xlfn.XLOOKUP(A59,인천날씨!$C:$C,인천날씨!G:G)&gt;=33,"폭염","맑음")))</f>
        <v>맑음</v>
      </c>
    </row>
    <row r="60" spans="1:9" x14ac:dyDescent="0.3">
      <c r="A60" s="3">
        <v>45373</v>
      </c>
      <c r="B60" t="s">
        <v>7</v>
      </c>
      <c r="C60" t="s">
        <v>273</v>
      </c>
      <c r="D60" t="s">
        <v>56</v>
      </c>
      <c r="E60" t="s">
        <v>357</v>
      </c>
      <c r="F60" t="s">
        <v>201</v>
      </c>
      <c r="G60" t="str" cm="1">
        <f t="array" ref="G60">_xlfn.IFNA(_xlfn.IFS(_xlfn.XLOOKUP(A60,인천날씨!$C:$C,인천날씨!$I:$I)&gt;=50, "장마", _xlfn.XLOOKUP(A60,인천날씨!$C:$C,인천날씨!$I:$I)&gt;=10, "비"), "")</f>
        <v/>
      </c>
      <c r="H60" t="str" cm="1">
        <f t="array" ref="H60">_xlfn.IFNA(_xlfn.IFS(_xlfn.XLOOKUP(A60,인천날씨!$C:$C,인천날씨!$J:$J)&gt;=30, "폭설", _xlfn.XLOOKUP(A60,인천날씨!$C:$C,인천날씨!$J:$J)&gt;0.5, "눈"), "")</f>
        <v/>
      </c>
      <c r="I60" t="str">
        <f>IF(_xlfn.XLOOKUP(A60,인천날씨!$C:$C,인천날씨!E:E)&lt;-12,"한파",IF(_xlfn.XLOOKUP(A60,인천날씨!$C:$C,인천날씨!E:E)&lt;0,"영하",IF(_xlfn.XLOOKUP(A60,인천날씨!$C:$C,인천날씨!G:G)&gt;=33,"폭염","맑음")))</f>
        <v>맑음</v>
      </c>
    </row>
    <row r="61" spans="1:9" x14ac:dyDescent="0.3">
      <c r="A61" s="3">
        <v>45374</v>
      </c>
      <c r="B61" t="s">
        <v>8</v>
      </c>
      <c r="C61" t="s">
        <v>273</v>
      </c>
      <c r="D61" t="s">
        <v>358</v>
      </c>
      <c r="E61" t="s">
        <v>360</v>
      </c>
      <c r="F61" t="s">
        <v>202</v>
      </c>
      <c r="G61" t="str" cm="1">
        <f t="array" ref="G61">_xlfn.IFNA(_xlfn.IFS(_xlfn.XLOOKUP(A61,인천날씨!$C:$C,인천날씨!$I:$I)&gt;=50, "장마", _xlfn.XLOOKUP(A61,인천날씨!$C:$C,인천날씨!$I:$I)&gt;=10, "비"), "")</f>
        <v/>
      </c>
      <c r="H61" t="str" cm="1">
        <f t="array" ref="H61">_xlfn.IFNA(_xlfn.IFS(_xlfn.XLOOKUP(A61,인천날씨!$C:$C,인천날씨!$J:$J)&gt;=30, "폭설", _xlfn.XLOOKUP(A61,인천날씨!$C:$C,인천날씨!$J:$J)&gt;0.5, "눈"), "")</f>
        <v/>
      </c>
      <c r="I61" t="str">
        <f>IF(_xlfn.XLOOKUP(A61,인천날씨!$C:$C,인천날씨!E:E)&lt;-12,"한파",IF(_xlfn.XLOOKUP(A61,인천날씨!$C:$C,인천날씨!E:E)&lt;0,"영하",IF(_xlfn.XLOOKUP(A61,인천날씨!$C:$C,인천날씨!G:G)&gt;=33,"폭염","맑음")))</f>
        <v>맑음</v>
      </c>
    </row>
    <row r="62" spans="1:9" x14ac:dyDescent="0.3">
      <c r="A62" s="3">
        <v>45375</v>
      </c>
      <c r="B62" t="s">
        <v>9</v>
      </c>
      <c r="C62" t="s">
        <v>273</v>
      </c>
      <c r="D62" t="s">
        <v>58</v>
      </c>
      <c r="E62" t="s">
        <v>191</v>
      </c>
      <c r="F62" t="s">
        <v>202</v>
      </c>
      <c r="G62" t="str" cm="1">
        <f t="array" ref="G62">_xlfn.IFNA(_xlfn.IFS(_xlfn.XLOOKUP(A62,인천날씨!$C:$C,인천날씨!$I:$I)&gt;=50, "장마", _xlfn.XLOOKUP(A62,인천날씨!$C:$C,인천날씨!$I:$I)&gt;=10, "비"), "")</f>
        <v/>
      </c>
      <c r="H62" t="str" cm="1">
        <f t="array" ref="H62">_xlfn.IFNA(_xlfn.IFS(_xlfn.XLOOKUP(A62,인천날씨!$C:$C,인천날씨!$J:$J)&gt;=30, "폭설", _xlfn.XLOOKUP(A62,인천날씨!$C:$C,인천날씨!$J:$J)&gt;0.5, "눈"), "")</f>
        <v/>
      </c>
      <c r="I62" t="str">
        <f>IF(_xlfn.XLOOKUP(A62,인천날씨!$C:$C,인천날씨!E:E)&lt;-12,"한파",IF(_xlfn.XLOOKUP(A62,인천날씨!$C:$C,인천날씨!E:E)&lt;0,"영하",IF(_xlfn.XLOOKUP(A62,인천날씨!$C:$C,인천날씨!G:G)&gt;=33,"폭염","맑음")))</f>
        <v>맑음</v>
      </c>
    </row>
    <row r="63" spans="1:9" x14ac:dyDescent="0.3">
      <c r="A63" s="3">
        <v>45376</v>
      </c>
      <c r="B63" t="s">
        <v>10</v>
      </c>
      <c r="C63" t="s">
        <v>273</v>
      </c>
      <c r="D63" t="s">
        <v>59</v>
      </c>
      <c r="E63" t="s">
        <v>305</v>
      </c>
      <c r="F63" t="s">
        <v>201</v>
      </c>
      <c r="G63" t="str" cm="1">
        <f t="array" ref="G63">_xlfn.IFNA(_xlfn.IFS(_xlfn.XLOOKUP(A63,인천날씨!$C:$C,인천날씨!$I:$I)&gt;=50, "장마", _xlfn.XLOOKUP(A63,인천날씨!$C:$C,인천날씨!$I:$I)&gt;=10, "비"), "")</f>
        <v/>
      </c>
      <c r="H63" t="str" cm="1">
        <f t="array" ref="H63">_xlfn.IFNA(_xlfn.IFS(_xlfn.XLOOKUP(A63,인천날씨!$C:$C,인천날씨!$J:$J)&gt;=30, "폭설", _xlfn.XLOOKUP(A63,인천날씨!$C:$C,인천날씨!$J:$J)&gt;0.5, "눈"), "")</f>
        <v/>
      </c>
      <c r="I63" t="str">
        <f>IF(_xlfn.XLOOKUP(A63,인천날씨!$C:$C,인천날씨!E:E)&lt;-12,"한파",IF(_xlfn.XLOOKUP(A63,인천날씨!$C:$C,인천날씨!E:E)&lt;0,"영하",IF(_xlfn.XLOOKUP(A63,인천날씨!$C:$C,인천날씨!G:G)&gt;=33,"폭염","맑음")))</f>
        <v>맑음</v>
      </c>
    </row>
    <row r="64" spans="1:9" x14ac:dyDescent="0.3">
      <c r="A64" s="3">
        <v>45377</v>
      </c>
      <c r="B64" t="s">
        <v>11</v>
      </c>
      <c r="C64" t="s">
        <v>273</v>
      </c>
      <c r="D64" t="s">
        <v>60</v>
      </c>
      <c r="E64" t="s">
        <v>361</v>
      </c>
      <c r="F64" t="s">
        <v>201</v>
      </c>
      <c r="G64" t="str" cm="1">
        <f t="array" ref="G64">_xlfn.IFNA(_xlfn.IFS(_xlfn.XLOOKUP(A64,인천날씨!$C:$C,인천날씨!$I:$I)&gt;=50, "장마", _xlfn.XLOOKUP(A64,인천날씨!$C:$C,인천날씨!$I:$I)&gt;=10, "비"), "")</f>
        <v>비</v>
      </c>
      <c r="H64" t="str" cm="1">
        <f t="array" ref="H64">_xlfn.IFNA(_xlfn.IFS(_xlfn.XLOOKUP(A64,인천날씨!$C:$C,인천날씨!$J:$J)&gt;=30, "폭설", _xlfn.XLOOKUP(A64,인천날씨!$C:$C,인천날씨!$J:$J)&gt;0.5, "눈"), "")</f>
        <v/>
      </c>
      <c r="I64" t="str">
        <f>IF(_xlfn.XLOOKUP(A64,인천날씨!$C:$C,인천날씨!E:E)&lt;-12,"한파",IF(_xlfn.XLOOKUP(A64,인천날씨!$C:$C,인천날씨!E:E)&lt;0,"영하",IF(_xlfn.XLOOKUP(A64,인천날씨!$C:$C,인천날씨!G:G)&gt;=33,"폭염","맑음")))</f>
        <v>맑음</v>
      </c>
    </row>
    <row r="65" spans="1:9" x14ac:dyDescent="0.3">
      <c r="A65" s="3">
        <v>45377</v>
      </c>
      <c r="B65" t="s">
        <v>11</v>
      </c>
      <c r="C65" t="s">
        <v>273</v>
      </c>
      <c r="D65" t="s">
        <v>61</v>
      </c>
      <c r="E65" t="s">
        <v>324</v>
      </c>
      <c r="F65" t="s">
        <v>201</v>
      </c>
      <c r="G65" t="str" cm="1">
        <f t="array" ref="G65">_xlfn.IFNA(_xlfn.IFS(_xlfn.XLOOKUP(A65,인천날씨!$C:$C,인천날씨!$I:$I)&gt;=50, "장마", _xlfn.XLOOKUP(A65,인천날씨!$C:$C,인천날씨!$I:$I)&gt;=10, "비"), "")</f>
        <v>비</v>
      </c>
      <c r="H65" t="str" cm="1">
        <f t="array" ref="H65">_xlfn.IFNA(_xlfn.IFS(_xlfn.XLOOKUP(A65,인천날씨!$C:$C,인천날씨!$J:$J)&gt;=30, "폭설", _xlfn.XLOOKUP(A65,인천날씨!$C:$C,인천날씨!$J:$J)&gt;0.5, "눈"), "")</f>
        <v/>
      </c>
      <c r="I65" t="str">
        <f>IF(_xlfn.XLOOKUP(A65,인천날씨!$C:$C,인천날씨!E:E)&lt;-12,"한파",IF(_xlfn.XLOOKUP(A65,인천날씨!$C:$C,인천날씨!E:E)&lt;0,"영하",IF(_xlfn.XLOOKUP(A65,인천날씨!$C:$C,인천날씨!G:G)&gt;=33,"폭염","맑음")))</f>
        <v>맑음</v>
      </c>
    </row>
    <row r="66" spans="1:9" x14ac:dyDescent="0.3">
      <c r="A66" s="3">
        <v>45377</v>
      </c>
      <c r="B66" t="s">
        <v>11</v>
      </c>
      <c r="C66" t="s">
        <v>273</v>
      </c>
      <c r="D66" t="s">
        <v>62</v>
      </c>
      <c r="E66" t="s">
        <v>334</v>
      </c>
      <c r="F66" t="s">
        <v>201</v>
      </c>
      <c r="G66" t="str" cm="1">
        <f t="array" ref="G66">_xlfn.IFNA(_xlfn.IFS(_xlfn.XLOOKUP(A66,인천날씨!$C:$C,인천날씨!$I:$I)&gt;=50, "장마", _xlfn.XLOOKUP(A66,인천날씨!$C:$C,인천날씨!$I:$I)&gt;=10, "비"), "")</f>
        <v>비</v>
      </c>
      <c r="H66" t="str" cm="1">
        <f t="array" ref="H66">_xlfn.IFNA(_xlfn.IFS(_xlfn.XLOOKUP(A66,인천날씨!$C:$C,인천날씨!$J:$J)&gt;=30, "폭설", _xlfn.XLOOKUP(A66,인천날씨!$C:$C,인천날씨!$J:$J)&gt;0.5, "눈"), "")</f>
        <v/>
      </c>
      <c r="I66" t="str">
        <f>IF(_xlfn.XLOOKUP(A66,인천날씨!$C:$C,인천날씨!E:E)&lt;-12,"한파",IF(_xlfn.XLOOKUP(A66,인천날씨!$C:$C,인천날씨!E:E)&lt;0,"영하",IF(_xlfn.XLOOKUP(A66,인천날씨!$C:$C,인천날씨!G:G)&gt;=33,"폭염","맑음")))</f>
        <v>맑음</v>
      </c>
    </row>
    <row r="67" spans="1:9" x14ac:dyDescent="0.3">
      <c r="A67" s="3">
        <v>45378</v>
      </c>
      <c r="B67" t="s">
        <v>5</v>
      </c>
      <c r="C67" t="s">
        <v>273</v>
      </c>
      <c r="D67" t="s">
        <v>63</v>
      </c>
      <c r="E67" t="s">
        <v>344</v>
      </c>
      <c r="F67" t="s">
        <v>201</v>
      </c>
      <c r="G67" t="str" cm="1">
        <f t="array" ref="G67">_xlfn.IFNA(_xlfn.IFS(_xlfn.XLOOKUP(A67,인천날씨!$C:$C,인천날씨!$I:$I)&gt;=50, "장마", _xlfn.XLOOKUP(A67,인천날씨!$C:$C,인천날씨!$I:$I)&gt;=10, "비"), "")</f>
        <v/>
      </c>
      <c r="H67" t="str" cm="1">
        <f t="array" ref="H67">_xlfn.IFNA(_xlfn.IFS(_xlfn.XLOOKUP(A67,인천날씨!$C:$C,인천날씨!$J:$J)&gt;=30, "폭설", _xlfn.XLOOKUP(A67,인천날씨!$C:$C,인천날씨!$J:$J)&gt;0.5, "눈"), "")</f>
        <v/>
      </c>
      <c r="I67" t="str">
        <f>IF(_xlfn.XLOOKUP(A67,인천날씨!$C:$C,인천날씨!E:E)&lt;-12,"한파",IF(_xlfn.XLOOKUP(A67,인천날씨!$C:$C,인천날씨!E:E)&lt;0,"영하",IF(_xlfn.XLOOKUP(A67,인천날씨!$C:$C,인천날씨!G:G)&gt;=33,"폭염","맑음")))</f>
        <v>맑음</v>
      </c>
    </row>
    <row r="68" spans="1:9" x14ac:dyDescent="0.3">
      <c r="A68" s="3">
        <v>45379</v>
      </c>
      <c r="B68" t="s">
        <v>6</v>
      </c>
      <c r="C68" t="s">
        <v>279</v>
      </c>
      <c r="D68" t="s">
        <v>64</v>
      </c>
      <c r="E68" t="s">
        <v>362</v>
      </c>
      <c r="F68" t="s">
        <v>201</v>
      </c>
      <c r="G68" t="str" cm="1">
        <f t="array" ref="G68">_xlfn.IFNA(_xlfn.IFS(_xlfn.XLOOKUP(A68,인천날씨!$C:$C,인천날씨!$I:$I)&gt;=50, "장마", _xlfn.XLOOKUP(A68,인천날씨!$C:$C,인천날씨!$I:$I)&gt;=10, "비"), "")</f>
        <v/>
      </c>
      <c r="H68" t="str" cm="1">
        <f t="array" ref="H68">_xlfn.IFNA(_xlfn.IFS(_xlfn.XLOOKUP(A68,인천날씨!$C:$C,인천날씨!$J:$J)&gt;=30, "폭설", _xlfn.XLOOKUP(A68,인천날씨!$C:$C,인천날씨!$J:$J)&gt;0.5, "눈"), "")</f>
        <v/>
      </c>
      <c r="I68" t="str">
        <f>IF(_xlfn.XLOOKUP(A68,인천날씨!$C:$C,인천날씨!E:E)&lt;-12,"한파",IF(_xlfn.XLOOKUP(A68,인천날씨!$C:$C,인천날씨!E:E)&lt;0,"영하",IF(_xlfn.XLOOKUP(A68,인천날씨!$C:$C,인천날씨!G:G)&gt;=33,"폭염","맑음")))</f>
        <v>맑음</v>
      </c>
    </row>
    <row r="69" spans="1:9" x14ac:dyDescent="0.3">
      <c r="A69" s="3">
        <v>45380</v>
      </c>
      <c r="B69" t="s">
        <v>7</v>
      </c>
      <c r="C69" t="s">
        <v>276</v>
      </c>
      <c r="D69" t="s">
        <v>65</v>
      </c>
      <c r="E69" t="s">
        <v>333</v>
      </c>
      <c r="F69" t="s">
        <v>201</v>
      </c>
      <c r="G69" t="str" cm="1">
        <f t="array" ref="G69">_xlfn.IFNA(_xlfn.IFS(_xlfn.XLOOKUP(A69,인천날씨!$C:$C,인천날씨!$I:$I)&gt;=50, "장마", _xlfn.XLOOKUP(A69,인천날씨!$C:$C,인천날씨!$I:$I)&gt;=10, "비"), "")</f>
        <v/>
      </c>
      <c r="H69" t="str" cm="1">
        <f t="array" ref="H69">_xlfn.IFNA(_xlfn.IFS(_xlfn.XLOOKUP(A69,인천날씨!$C:$C,인천날씨!$J:$J)&gt;=30, "폭설", _xlfn.XLOOKUP(A69,인천날씨!$C:$C,인천날씨!$J:$J)&gt;0.5, "눈"), "")</f>
        <v/>
      </c>
      <c r="I69" t="str">
        <f>IF(_xlfn.XLOOKUP(A69,인천날씨!$C:$C,인천날씨!E:E)&lt;-12,"한파",IF(_xlfn.XLOOKUP(A69,인천날씨!$C:$C,인천날씨!E:E)&lt;0,"영하",IF(_xlfn.XLOOKUP(A69,인천날씨!$C:$C,인천날씨!G:G)&gt;=33,"폭염","맑음")))</f>
        <v>맑음</v>
      </c>
    </row>
    <row r="70" spans="1:9" x14ac:dyDescent="0.3">
      <c r="A70" s="3">
        <v>45381</v>
      </c>
      <c r="B70" t="s">
        <v>8</v>
      </c>
      <c r="C70" t="s">
        <v>12</v>
      </c>
      <c r="D70" t="s">
        <v>66</v>
      </c>
      <c r="E70" t="s">
        <v>334</v>
      </c>
      <c r="F70" t="s">
        <v>202</v>
      </c>
      <c r="G70" t="str" cm="1">
        <f t="array" ref="G70">_xlfn.IFNA(_xlfn.IFS(_xlfn.XLOOKUP(A70,인천날씨!$C:$C,인천날씨!$I:$I)&gt;=50, "장마", _xlfn.XLOOKUP(A70,인천날씨!$C:$C,인천날씨!$I:$I)&gt;=10, "비"), "")</f>
        <v/>
      </c>
      <c r="H70" t="str" cm="1">
        <f t="array" ref="H70">_xlfn.IFNA(_xlfn.IFS(_xlfn.XLOOKUP(A70,인천날씨!$C:$C,인천날씨!$J:$J)&gt;=30, "폭설", _xlfn.XLOOKUP(A70,인천날씨!$C:$C,인천날씨!$J:$J)&gt;0.5, "눈"), "")</f>
        <v/>
      </c>
      <c r="I70" t="str">
        <f>IF(_xlfn.XLOOKUP(A70,인천날씨!$C:$C,인천날씨!E:E)&lt;-12,"한파",IF(_xlfn.XLOOKUP(A70,인천날씨!$C:$C,인천날씨!E:E)&lt;0,"영하",IF(_xlfn.XLOOKUP(A70,인천날씨!$C:$C,인천날씨!G:G)&gt;=33,"폭염","맑음")))</f>
        <v>맑음</v>
      </c>
    </row>
    <row r="71" spans="1:9" x14ac:dyDescent="0.3">
      <c r="A71" s="3">
        <v>45382</v>
      </c>
      <c r="B71" t="s">
        <v>9</v>
      </c>
      <c r="C71" t="s">
        <v>274</v>
      </c>
      <c r="D71" t="s">
        <v>345</v>
      </c>
      <c r="E71" t="s">
        <v>346</v>
      </c>
      <c r="F71" t="s">
        <v>202</v>
      </c>
      <c r="G71" t="str" cm="1">
        <f t="array" ref="G71">_xlfn.IFNA(_xlfn.IFS(_xlfn.XLOOKUP(A71,인천날씨!$C:$C,인천날씨!$I:$I)&gt;=50, "장마", _xlfn.XLOOKUP(A71,인천날씨!$C:$C,인천날씨!$I:$I)&gt;=10, "비"), "")</f>
        <v/>
      </c>
      <c r="H71" t="str" cm="1">
        <f t="array" ref="H71">_xlfn.IFNA(_xlfn.IFS(_xlfn.XLOOKUP(A71,인천날씨!$C:$C,인천날씨!$J:$J)&gt;=30, "폭설", _xlfn.XLOOKUP(A71,인천날씨!$C:$C,인천날씨!$J:$J)&gt;0.5, "눈"), "")</f>
        <v/>
      </c>
      <c r="I71" t="str">
        <f>IF(_xlfn.XLOOKUP(A71,인천날씨!$C:$C,인천날씨!E:E)&lt;-12,"한파",IF(_xlfn.XLOOKUP(A71,인천날씨!$C:$C,인천날씨!E:E)&lt;0,"영하",IF(_xlfn.XLOOKUP(A71,인천날씨!$C:$C,인천날씨!G:G)&gt;=33,"폭염","맑음")))</f>
        <v>맑음</v>
      </c>
    </row>
    <row r="72" spans="1:9" x14ac:dyDescent="0.3">
      <c r="A72" s="3">
        <v>45383</v>
      </c>
      <c r="B72" t="s">
        <v>10</v>
      </c>
      <c r="C72" t="s">
        <v>273</v>
      </c>
      <c r="D72" t="s">
        <v>67</v>
      </c>
      <c r="E72" t="s">
        <v>191</v>
      </c>
      <c r="F72" t="s">
        <v>201</v>
      </c>
      <c r="G72" t="str" cm="1">
        <f t="array" ref="G72">_xlfn.IFNA(_xlfn.IFS(_xlfn.XLOOKUP(A72,인천날씨!$C:$C,인천날씨!$I:$I)&gt;=50, "장마", _xlfn.XLOOKUP(A72,인천날씨!$C:$C,인천날씨!$I:$I)&gt;=10, "비"), "")</f>
        <v/>
      </c>
      <c r="H72" t="str" cm="1">
        <f t="array" ref="H72">_xlfn.IFNA(_xlfn.IFS(_xlfn.XLOOKUP(A72,인천날씨!$C:$C,인천날씨!$J:$J)&gt;=30, "폭설", _xlfn.XLOOKUP(A72,인천날씨!$C:$C,인천날씨!$J:$J)&gt;0.5, "눈"), "")</f>
        <v/>
      </c>
      <c r="I72" t="str">
        <f>IF(_xlfn.XLOOKUP(A72,인천날씨!$C:$C,인천날씨!E:E)&lt;-12,"한파",IF(_xlfn.XLOOKUP(A72,인천날씨!$C:$C,인천날씨!E:E)&lt;0,"영하",IF(_xlfn.XLOOKUP(A72,인천날씨!$C:$C,인천날씨!G:G)&gt;=33,"폭염","맑음")))</f>
        <v>맑음</v>
      </c>
    </row>
    <row r="73" spans="1:9" x14ac:dyDescent="0.3">
      <c r="A73" s="3">
        <v>45384</v>
      </c>
      <c r="B73" t="s">
        <v>11</v>
      </c>
      <c r="C73" t="s">
        <v>12</v>
      </c>
      <c r="D73" t="s">
        <v>68</v>
      </c>
      <c r="E73" t="s">
        <v>363</v>
      </c>
      <c r="F73" t="s">
        <v>201</v>
      </c>
      <c r="G73" t="str" cm="1">
        <f t="array" ref="G73">_xlfn.IFNA(_xlfn.IFS(_xlfn.XLOOKUP(A73,인천날씨!$C:$C,인천날씨!$I:$I)&gt;=50, "장마", _xlfn.XLOOKUP(A73,인천날씨!$C:$C,인천날씨!$I:$I)&gt;=10, "비"), "")</f>
        <v/>
      </c>
      <c r="H73" t="str" cm="1">
        <f t="array" ref="H73">_xlfn.IFNA(_xlfn.IFS(_xlfn.XLOOKUP(A73,인천날씨!$C:$C,인천날씨!$J:$J)&gt;=30, "폭설", _xlfn.XLOOKUP(A73,인천날씨!$C:$C,인천날씨!$J:$J)&gt;0.5, "눈"), "")</f>
        <v/>
      </c>
      <c r="I73" t="str">
        <f>IF(_xlfn.XLOOKUP(A73,인천날씨!$C:$C,인천날씨!E:E)&lt;-12,"한파",IF(_xlfn.XLOOKUP(A73,인천날씨!$C:$C,인천날씨!E:E)&lt;0,"영하",IF(_xlfn.XLOOKUP(A73,인천날씨!$C:$C,인천날씨!G:G)&gt;=33,"폭염","맑음")))</f>
        <v>맑음</v>
      </c>
    </row>
    <row r="74" spans="1:9" x14ac:dyDescent="0.3">
      <c r="A74" s="3">
        <v>45385</v>
      </c>
      <c r="B74" t="s">
        <v>5</v>
      </c>
      <c r="C74" t="s">
        <v>14</v>
      </c>
      <c r="D74" t="s">
        <v>69</v>
      </c>
      <c r="E74" t="s">
        <v>328</v>
      </c>
      <c r="F74" t="s">
        <v>201</v>
      </c>
      <c r="G74" t="str" cm="1">
        <f t="array" ref="G74">_xlfn.IFNA(_xlfn.IFS(_xlfn.XLOOKUP(A74,인천날씨!$C:$C,인천날씨!$I:$I)&gt;=50, "장마", _xlfn.XLOOKUP(A74,인천날씨!$C:$C,인천날씨!$I:$I)&gt;=10, "비"), "")</f>
        <v/>
      </c>
      <c r="H74" t="str" cm="1">
        <f t="array" ref="H74">_xlfn.IFNA(_xlfn.IFS(_xlfn.XLOOKUP(A74,인천날씨!$C:$C,인천날씨!$J:$J)&gt;=30, "폭설", _xlfn.XLOOKUP(A74,인천날씨!$C:$C,인천날씨!$J:$J)&gt;0.5, "눈"), "")</f>
        <v/>
      </c>
      <c r="I74" t="str">
        <f>IF(_xlfn.XLOOKUP(A74,인천날씨!$C:$C,인천날씨!E:E)&lt;-12,"한파",IF(_xlfn.XLOOKUP(A74,인천날씨!$C:$C,인천날씨!E:E)&lt;0,"영하",IF(_xlfn.XLOOKUP(A74,인천날씨!$C:$C,인천날씨!G:G)&gt;=33,"폭염","맑음")))</f>
        <v>맑음</v>
      </c>
    </row>
    <row r="75" spans="1:9" x14ac:dyDescent="0.3">
      <c r="A75" s="3">
        <v>45386</v>
      </c>
      <c r="B75" t="s">
        <v>6</v>
      </c>
      <c r="C75" t="s">
        <v>279</v>
      </c>
      <c r="D75" t="s">
        <v>70</v>
      </c>
      <c r="E75" t="s">
        <v>328</v>
      </c>
      <c r="F75" t="s">
        <v>201</v>
      </c>
      <c r="G75" t="str" cm="1">
        <f t="array" ref="G75">_xlfn.IFNA(_xlfn.IFS(_xlfn.XLOOKUP(A75,인천날씨!$C:$C,인천날씨!$I:$I)&gt;=50, "장마", _xlfn.XLOOKUP(A75,인천날씨!$C:$C,인천날씨!$I:$I)&gt;=10, "비"), "")</f>
        <v/>
      </c>
      <c r="H75" t="str" cm="1">
        <f t="array" ref="H75">_xlfn.IFNA(_xlfn.IFS(_xlfn.XLOOKUP(A75,인천날씨!$C:$C,인천날씨!$J:$J)&gt;=30, "폭설", _xlfn.XLOOKUP(A75,인천날씨!$C:$C,인천날씨!$J:$J)&gt;0.5, "눈"), "")</f>
        <v/>
      </c>
      <c r="I75" t="str">
        <f>IF(_xlfn.XLOOKUP(A75,인천날씨!$C:$C,인천날씨!E:E)&lt;-12,"한파",IF(_xlfn.XLOOKUP(A75,인천날씨!$C:$C,인천날씨!E:E)&lt;0,"영하",IF(_xlfn.XLOOKUP(A75,인천날씨!$C:$C,인천날씨!G:G)&gt;=33,"폭염","맑음")))</f>
        <v>맑음</v>
      </c>
    </row>
    <row r="76" spans="1:9" x14ac:dyDescent="0.3">
      <c r="A76" s="3">
        <v>45386</v>
      </c>
      <c r="B76" t="s">
        <v>6</v>
      </c>
      <c r="C76" t="s">
        <v>279</v>
      </c>
      <c r="D76" t="s">
        <v>71</v>
      </c>
      <c r="E76" t="s">
        <v>328</v>
      </c>
      <c r="F76" t="s">
        <v>201</v>
      </c>
      <c r="G76" t="str" cm="1">
        <f t="array" ref="G76">_xlfn.IFNA(_xlfn.IFS(_xlfn.XLOOKUP(A76,인천날씨!$C:$C,인천날씨!$I:$I)&gt;=50, "장마", _xlfn.XLOOKUP(A76,인천날씨!$C:$C,인천날씨!$I:$I)&gt;=10, "비"), "")</f>
        <v/>
      </c>
      <c r="H76" t="str" cm="1">
        <f t="array" ref="H76">_xlfn.IFNA(_xlfn.IFS(_xlfn.XLOOKUP(A76,인천날씨!$C:$C,인천날씨!$J:$J)&gt;=30, "폭설", _xlfn.XLOOKUP(A76,인천날씨!$C:$C,인천날씨!$J:$J)&gt;0.5, "눈"), "")</f>
        <v/>
      </c>
      <c r="I76" t="str">
        <f>IF(_xlfn.XLOOKUP(A76,인천날씨!$C:$C,인천날씨!E:E)&lt;-12,"한파",IF(_xlfn.XLOOKUP(A76,인천날씨!$C:$C,인천날씨!E:E)&lt;0,"영하",IF(_xlfn.XLOOKUP(A76,인천날씨!$C:$C,인천날씨!G:G)&gt;=33,"폭염","맑음")))</f>
        <v>맑음</v>
      </c>
    </row>
    <row r="77" spans="1:9" x14ac:dyDescent="0.3">
      <c r="A77" s="3">
        <v>45388</v>
      </c>
      <c r="B77" t="s">
        <v>8</v>
      </c>
      <c r="C77" t="s">
        <v>279</v>
      </c>
      <c r="D77" t="s">
        <v>71</v>
      </c>
      <c r="E77" t="s">
        <v>328</v>
      </c>
      <c r="F77" t="s">
        <v>202</v>
      </c>
      <c r="G77" t="str" cm="1">
        <f t="array" ref="G77">_xlfn.IFNA(_xlfn.IFS(_xlfn.XLOOKUP(A77,인천날씨!$C:$C,인천날씨!$I:$I)&gt;=50, "장마", _xlfn.XLOOKUP(A77,인천날씨!$C:$C,인천날씨!$I:$I)&gt;=10, "비"), "")</f>
        <v/>
      </c>
      <c r="H77" t="str" cm="1">
        <f t="array" ref="H77">_xlfn.IFNA(_xlfn.IFS(_xlfn.XLOOKUP(A77,인천날씨!$C:$C,인천날씨!$J:$J)&gt;=30, "폭설", _xlfn.XLOOKUP(A77,인천날씨!$C:$C,인천날씨!$J:$J)&gt;0.5, "눈"), "")</f>
        <v/>
      </c>
      <c r="I77" t="str">
        <f>IF(_xlfn.XLOOKUP(A77,인천날씨!$C:$C,인천날씨!E:E)&lt;-12,"한파",IF(_xlfn.XLOOKUP(A77,인천날씨!$C:$C,인천날씨!E:E)&lt;0,"영하",IF(_xlfn.XLOOKUP(A77,인천날씨!$C:$C,인천날씨!G:G)&gt;=33,"폭염","맑음")))</f>
        <v>맑음</v>
      </c>
    </row>
    <row r="78" spans="1:9" x14ac:dyDescent="0.3">
      <c r="A78" s="3">
        <v>45389</v>
      </c>
      <c r="B78" t="s">
        <v>9</v>
      </c>
      <c r="C78" t="s">
        <v>279</v>
      </c>
      <c r="D78" t="s">
        <v>72</v>
      </c>
      <c r="E78" t="s">
        <v>347</v>
      </c>
      <c r="F78" t="s">
        <v>202</v>
      </c>
      <c r="G78" t="str" cm="1">
        <f t="array" ref="G78">_xlfn.IFNA(_xlfn.IFS(_xlfn.XLOOKUP(A78,인천날씨!$C:$C,인천날씨!$I:$I)&gt;=50, "장마", _xlfn.XLOOKUP(A78,인천날씨!$C:$C,인천날씨!$I:$I)&gt;=10, "비"), "")</f>
        <v/>
      </c>
      <c r="H78" t="str" cm="1">
        <f t="array" ref="H78">_xlfn.IFNA(_xlfn.IFS(_xlfn.XLOOKUP(A78,인천날씨!$C:$C,인천날씨!$J:$J)&gt;=30, "폭설", _xlfn.XLOOKUP(A78,인천날씨!$C:$C,인천날씨!$J:$J)&gt;0.5, "눈"), "")</f>
        <v/>
      </c>
      <c r="I78" t="str">
        <f>IF(_xlfn.XLOOKUP(A78,인천날씨!$C:$C,인천날씨!E:E)&lt;-12,"한파",IF(_xlfn.XLOOKUP(A78,인천날씨!$C:$C,인천날씨!E:E)&lt;0,"영하",IF(_xlfn.XLOOKUP(A78,인천날씨!$C:$C,인천날씨!G:G)&gt;=33,"폭염","맑음")))</f>
        <v>맑음</v>
      </c>
    </row>
    <row r="79" spans="1:9" x14ac:dyDescent="0.3">
      <c r="A79" s="3">
        <v>45390</v>
      </c>
      <c r="B79" t="s">
        <v>10</v>
      </c>
      <c r="C79" t="s">
        <v>12</v>
      </c>
      <c r="D79" t="s">
        <v>282</v>
      </c>
      <c r="E79" t="s">
        <v>348</v>
      </c>
      <c r="F79" t="s">
        <v>201</v>
      </c>
      <c r="G79" t="str" cm="1">
        <f t="array" ref="G79">_xlfn.IFNA(_xlfn.IFS(_xlfn.XLOOKUP(A79,인천날씨!$C:$C,인천날씨!$I:$I)&gt;=50, "장마", _xlfn.XLOOKUP(A79,인천날씨!$C:$C,인천날씨!$I:$I)&gt;=10, "비"), "")</f>
        <v/>
      </c>
      <c r="H79" t="str" cm="1">
        <f t="array" ref="H79">_xlfn.IFNA(_xlfn.IFS(_xlfn.XLOOKUP(A79,인천날씨!$C:$C,인천날씨!$J:$J)&gt;=30, "폭설", _xlfn.XLOOKUP(A79,인천날씨!$C:$C,인천날씨!$J:$J)&gt;0.5, "눈"), "")</f>
        <v/>
      </c>
      <c r="I79" t="str">
        <f>IF(_xlfn.XLOOKUP(A79,인천날씨!$C:$C,인천날씨!E:E)&lt;-12,"한파",IF(_xlfn.XLOOKUP(A79,인천날씨!$C:$C,인천날씨!E:E)&lt;0,"영하",IF(_xlfn.XLOOKUP(A79,인천날씨!$C:$C,인천날씨!G:G)&gt;=33,"폭염","맑음")))</f>
        <v>맑음</v>
      </c>
    </row>
    <row r="80" spans="1:9" x14ac:dyDescent="0.3">
      <c r="A80" s="3">
        <v>45391</v>
      </c>
      <c r="B80" t="s">
        <v>11</v>
      </c>
      <c r="C80" t="s">
        <v>12</v>
      </c>
      <c r="D80" t="s">
        <v>73</v>
      </c>
      <c r="E80" t="s">
        <v>328</v>
      </c>
      <c r="F80" t="s">
        <v>201</v>
      </c>
      <c r="G80" t="str" cm="1">
        <f t="array" ref="G80">_xlfn.IFNA(_xlfn.IFS(_xlfn.XLOOKUP(A80,인천날씨!$C:$C,인천날씨!$I:$I)&gt;=50, "장마", _xlfn.XLOOKUP(A80,인천날씨!$C:$C,인천날씨!$I:$I)&gt;=10, "비"), "")</f>
        <v/>
      </c>
      <c r="H80" t="str" cm="1">
        <f t="array" ref="H80">_xlfn.IFNA(_xlfn.IFS(_xlfn.XLOOKUP(A80,인천날씨!$C:$C,인천날씨!$J:$J)&gt;=30, "폭설", _xlfn.XLOOKUP(A80,인천날씨!$C:$C,인천날씨!$J:$J)&gt;0.5, "눈"), "")</f>
        <v/>
      </c>
      <c r="I80" t="str">
        <f>IF(_xlfn.XLOOKUP(A80,인천날씨!$C:$C,인천날씨!E:E)&lt;-12,"한파",IF(_xlfn.XLOOKUP(A80,인천날씨!$C:$C,인천날씨!E:E)&lt;0,"영하",IF(_xlfn.XLOOKUP(A80,인천날씨!$C:$C,인천날씨!G:G)&gt;=33,"폭염","맑음")))</f>
        <v>맑음</v>
      </c>
    </row>
    <row r="81" spans="1:9" x14ac:dyDescent="0.3">
      <c r="A81" s="3">
        <v>45393</v>
      </c>
      <c r="B81" t="s">
        <v>6</v>
      </c>
      <c r="C81" t="s">
        <v>273</v>
      </c>
      <c r="D81" t="s">
        <v>33</v>
      </c>
      <c r="E81" t="s">
        <v>316</v>
      </c>
      <c r="F81" t="s">
        <v>201</v>
      </c>
      <c r="G81" t="str" cm="1">
        <f t="array" ref="G81">_xlfn.IFNA(_xlfn.IFS(_xlfn.XLOOKUP(A81,인천날씨!$C:$C,인천날씨!$I:$I)&gt;=50, "장마", _xlfn.XLOOKUP(A81,인천날씨!$C:$C,인천날씨!$I:$I)&gt;=10, "비"), "")</f>
        <v/>
      </c>
      <c r="H81" t="str" cm="1">
        <f t="array" ref="H81">_xlfn.IFNA(_xlfn.IFS(_xlfn.XLOOKUP(A81,인천날씨!$C:$C,인천날씨!$J:$J)&gt;=30, "폭설", _xlfn.XLOOKUP(A81,인천날씨!$C:$C,인천날씨!$J:$J)&gt;0.5, "눈"), "")</f>
        <v/>
      </c>
      <c r="I81" t="str">
        <f>IF(_xlfn.XLOOKUP(A81,인천날씨!$C:$C,인천날씨!E:E)&lt;-12,"한파",IF(_xlfn.XLOOKUP(A81,인천날씨!$C:$C,인천날씨!E:E)&lt;0,"영하",IF(_xlfn.XLOOKUP(A81,인천날씨!$C:$C,인천날씨!G:G)&gt;=33,"폭염","맑음")))</f>
        <v>맑음</v>
      </c>
    </row>
    <row r="82" spans="1:9" x14ac:dyDescent="0.3">
      <c r="A82" s="3">
        <v>45398</v>
      </c>
      <c r="B82" t="s">
        <v>11</v>
      </c>
      <c r="C82" t="s">
        <v>12</v>
      </c>
      <c r="D82" t="s">
        <v>283</v>
      </c>
      <c r="E82" t="s">
        <v>191</v>
      </c>
      <c r="F82" t="s">
        <v>201</v>
      </c>
      <c r="G82" t="str" cm="1">
        <f t="array" ref="G82">_xlfn.IFNA(_xlfn.IFS(_xlfn.XLOOKUP(A82,인천날씨!$C:$C,인천날씨!$I:$I)&gt;=50, "장마", _xlfn.XLOOKUP(A82,인천날씨!$C:$C,인천날씨!$I:$I)&gt;=10, "비"), "")</f>
        <v/>
      </c>
      <c r="H82" t="str" cm="1">
        <f t="array" ref="H82">_xlfn.IFNA(_xlfn.IFS(_xlfn.XLOOKUP(A82,인천날씨!$C:$C,인천날씨!$J:$J)&gt;=30, "폭설", _xlfn.XLOOKUP(A82,인천날씨!$C:$C,인천날씨!$J:$J)&gt;0.5, "눈"), "")</f>
        <v/>
      </c>
      <c r="I82" t="str">
        <f>IF(_xlfn.XLOOKUP(A82,인천날씨!$C:$C,인천날씨!E:E)&lt;-12,"한파",IF(_xlfn.XLOOKUP(A82,인천날씨!$C:$C,인천날씨!E:E)&lt;0,"영하",IF(_xlfn.XLOOKUP(A82,인천날씨!$C:$C,인천날씨!G:G)&gt;=33,"폭염","맑음")))</f>
        <v>맑음</v>
      </c>
    </row>
    <row r="83" spans="1:9" x14ac:dyDescent="0.3">
      <c r="A83" s="3">
        <v>45400</v>
      </c>
      <c r="B83" t="s">
        <v>6</v>
      </c>
      <c r="C83" t="s">
        <v>273</v>
      </c>
      <c r="D83" t="s">
        <v>74</v>
      </c>
      <c r="E83" t="s">
        <v>191</v>
      </c>
      <c r="F83" t="s">
        <v>201</v>
      </c>
      <c r="G83" t="str" cm="1">
        <f t="array" ref="G83">_xlfn.IFNA(_xlfn.IFS(_xlfn.XLOOKUP(A83,인천날씨!$C:$C,인천날씨!$I:$I)&gt;=50, "장마", _xlfn.XLOOKUP(A83,인천날씨!$C:$C,인천날씨!$I:$I)&gt;=10, "비"), "")</f>
        <v/>
      </c>
      <c r="H83" t="str" cm="1">
        <f t="array" ref="H83">_xlfn.IFNA(_xlfn.IFS(_xlfn.XLOOKUP(A83,인천날씨!$C:$C,인천날씨!$J:$J)&gt;=30, "폭설", _xlfn.XLOOKUP(A83,인천날씨!$C:$C,인천날씨!$J:$J)&gt;0.5, "눈"), "")</f>
        <v/>
      </c>
      <c r="I83" t="str">
        <f>IF(_xlfn.XLOOKUP(A83,인천날씨!$C:$C,인천날씨!E:E)&lt;-12,"한파",IF(_xlfn.XLOOKUP(A83,인천날씨!$C:$C,인천날씨!E:E)&lt;0,"영하",IF(_xlfn.XLOOKUP(A83,인천날씨!$C:$C,인천날씨!G:G)&gt;=33,"폭염","맑음")))</f>
        <v>맑음</v>
      </c>
    </row>
    <row r="84" spans="1:9" x14ac:dyDescent="0.3">
      <c r="A84" s="3">
        <v>45401</v>
      </c>
      <c r="B84" t="s">
        <v>7</v>
      </c>
      <c r="C84" t="s">
        <v>273</v>
      </c>
      <c r="D84" t="s">
        <v>75</v>
      </c>
      <c r="E84" t="s">
        <v>191</v>
      </c>
      <c r="F84" t="s">
        <v>201</v>
      </c>
      <c r="G84" t="str" cm="1">
        <f t="array" ref="G84">_xlfn.IFNA(_xlfn.IFS(_xlfn.XLOOKUP(A84,인천날씨!$C:$C,인천날씨!$I:$I)&gt;=50, "장마", _xlfn.XLOOKUP(A84,인천날씨!$C:$C,인천날씨!$I:$I)&gt;=10, "비"), "")</f>
        <v/>
      </c>
      <c r="H84" t="str" cm="1">
        <f t="array" ref="H84">_xlfn.IFNA(_xlfn.IFS(_xlfn.XLOOKUP(A84,인천날씨!$C:$C,인천날씨!$J:$J)&gt;=30, "폭설", _xlfn.XLOOKUP(A84,인천날씨!$C:$C,인천날씨!$J:$J)&gt;0.5, "눈"), "")</f>
        <v/>
      </c>
      <c r="I84" t="str">
        <f>IF(_xlfn.XLOOKUP(A84,인천날씨!$C:$C,인천날씨!E:E)&lt;-12,"한파",IF(_xlfn.XLOOKUP(A84,인천날씨!$C:$C,인천날씨!E:E)&lt;0,"영하",IF(_xlfn.XLOOKUP(A84,인천날씨!$C:$C,인천날씨!G:G)&gt;=33,"폭염","맑음")))</f>
        <v>맑음</v>
      </c>
    </row>
    <row r="85" spans="1:9" x14ac:dyDescent="0.3">
      <c r="A85" s="3">
        <v>45402</v>
      </c>
      <c r="B85" t="s">
        <v>8</v>
      </c>
      <c r="C85" t="s">
        <v>12</v>
      </c>
      <c r="D85" t="s">
        <v>76</v>
      </c>
      <c r="E85" t="s">
        <v>321</v>
      </c>
      <c r="F85" t="s">
        <v>202</v>
      </c>
      <c r="G85" t="str" cm="1">
        <f t="array" ref="G85">_xlfn.IFNA(_xlfn.IFS(_xlfn.XLOOKUP(A85,인천날씨!$C:$C,인천날씨!$I:$I)&gt;=50, "장마", _xlfn.XLOOKUP(A85,인천날씨!$C:$C,인천날씨!$I:$I)&gt;=10, "비"), "")</f>
        <v/>
      </c>
      <c r="H85" t="str" cm="1">
        <f t="array" ref="H85">_xlfn.IFNA(_xlfn.IFS(_xlfn.XLOOKUP(A85,인천날씨!$C:$C,인천날씨!$J:$J)&gt;=30, "폭설", _xlfn.XLOOKUP(A85,인천날씨!$C:$C,인천날씨!$J:$J)&gt;0.5, "눈"), "")</f>
        <v/>
      </c>
      <c r="I85" t="str">
        <f>IF(_xlfn.XLOOKUP(A85,인천날씨!$C:$C,인천날씨!E:E)&lt;-12,"한파",IF(_xlfn.XLOOKUP(A85,인천날씨!$C:$C,인천날씨!E:E)&lt;0,"영하",IF(_xlfn.XLOOKUP(A85,인천날씨!$C:$C,인천날씨!G:G)&gt;=33,"폭염","맑음")))</f>
        <v>맑음</v>
      </c>
    </row>
    <row r="86" spans="1:9" x14ac:dyDescent="0.3">
      <c r="A86" s="3">
        <v>45404</v>
      </c>
      <c r="B86" t="s">
        <v>10</v>
      </c>
      <c r="C86" t="s">
        <v>279</v>
      </c>
      <c r="D86" t="s">
        <v>284</v>
      </c>
      <c r="E86" t="s">
        <v>347</v>
      </c>
      <c r="F86" t="s">
        <v>201</v>
      </c>
      <c r="G86" t="str" cm="1">
        <f t="array" ref="G86">_xlfn.IFNA(_xlfn.IFS(_xlfn.XLOOKUP(A86,인천날씨!$C:$C,인천날씨!$I:$I)&gt;=50, "장마", _xlfn.XLOOKUP(A86,인천날씨!$C:$C,인천날씨!$I:$I)&gt;=10, "비"), "")</f>
        <v/>
      </c>
      <c r="H86" t="str" cm="1">
        <f t="array" ref="H86">_xlfn.IFNA(_xlfn.IFS(_xlfn.XLOOKUP(A86,인천날씨!$C:$C,인천날씨!$J:$J)&gt;=30, "폭설", _xlfn.XLOOKUP(A86,인천날씨!$C:$C,인천날씨!$J:$J)&gt;0.5, "눈"), "")</f>
        <v/>
      </c>
      <c r="I86" t="str">
        <f>IF(_xlfn.XLOOKUP(A86,인천날씨!$C:$C,인천날씨!E:E)&lt;-12,"한파",IF(_xlfn.XLOOKUP(A86,인천날씨!$C:$C,인천날씨!E:E)&lt;0,"영하",IF(_xlfn.XLOOKUP(A86,인천날씨!$C:$C,인천날씨!G:G)&gt;=33,"폭염","맑음")))</f>
        <v>맑음</v>
      </c>
    </row>
    <row r="87" spans="1:9" x14ac:dyDescent="0.3">
      <c r="A87" s="3">
        <v>45405</v>
      </c>
      <c r="B87" t="s">
        <v>11</v>
      </c>
      <c r="C87" t="s">
        <v>279</v>
      </c>
      <c r="D87" t="s">
        <v>285</v>
      </c>
      <c r="E87" t="s">
        <v>347</v>
      </c>
      <c r="F87" t="s">
        <v>201</v>
      </c>
      <c r="G87" t="str" cm="1">
        <f t="array" ref="G87">_xlfn.IFNA(_xlfn.IFS(_xlfn.XLOOKUP(A87,인천날씨!$C:$C,인천날씨!$I:$I)&gt;=50, "장마", _xlfn.XLOOKUP(A87,인천날씨!$C:$C,인천날씨!$I:$I)&gt;=10, "비"), "")</f>
        <v/>
      </c>
      <c r="H87" t="str" cm="1">
        <f t="array" ref="H87">_xlfn.IFNA(_xlfn.IFS(_xlfn.XLOOKUP(A87,인천날씨!$C:$C,인천날씨!$J:$J)&gt;=30, "폭설", _xlfn.XLOOKUP(A87,인천날씨!$C:$C,인천날씨!$J:$J)&gt;0.5, "눈"), "")</f>
        <v/>
      </c>
      <c r="I87" t="str">
        <f>IF(_xlfn.XLOOKUP(A87,인천날씨!$C:$C,인천날씨!E:E)&lt;-12,"한파",IF(_xlfn.XLOOKUP(A87,인천날씨!$C:$C,인천날씨!E:E)&lt;0,"영하",IF(_xlfn.XLOOKUP(A87,인천날씨!$C:$C,인천날씨!G:G)&gt;=33,"폭염","맑음")))</f>
        <v>맑음</v>
      </c>
    </row>
    <row r="88" spans="1:9" x14ac:dyDescent="0.3">
      <c r="A88" s="3">
        <v>45406</v>
      </c>
      <c r="B88" t="s">
        <v>5</v>
      </c>
      <c r="C88" t="s">
        <v>274</v>
      </c>
      <c r="D88" t="s">
        <v>286</v>
      </c>
      <c r="E88" t="s">
        <v>349</v>
      </c>
      <c r="F88" t="s">
        <v>201</v>
      </c>
      <c r="G88" t="str" cm="1">
        <f t="array" ref="G88">_xlfn.IFNA(_xlfn.IFS(_xlfn.XLOOKUP(A88,인천날씨!$C:$C,인천날씨!$I:$I)&gt;=50, "장마", _xlfn.XLOOKUP(A88,인천날씨!$C:$C,인천날씨!$I:$I)&gt;=10, "비"), "")</f>
        <v/>
      </c>
      <c r="H88" t="str" cm="1">
        <f t="array" ref="H88">_xlfn.IFNA(_xlfn.IFS(_xlfn.XLOOKUP(A88,인천날씨!$C:$C,인천날씨!$J:$J)&gt;=30, "폭설", _xlfn.XLOOKUP(A88,인천날씨!$C:$C,인천날씨!$J:$J)&gt;0.5, "눈"), "")</f>
        <v/>
      </c>
      <c r="I88" t="str">
        <f>IF(_xlfn.XLOOKUP(A88,인천날씨!$C:$C,인천날씨!E:E)&lt;-12,"한파",IF(_xlfn.XLOOKUP(A88,인천날씨!$C:$C,인천날씨!E:E)&lt;0,"영하",IF(_xlfn.XLOOKUP(A88,인천날씨!$C:$C,인천날씨!G:G)&gt;=33,"폭염","맑음")))</f>
        <v>맑음</v>
      </c>
    </row>
    <row r="89" spans="1:9" x14ac:dyDescent="0.3">
      <c r="A89" s="3">
        <v>45407</v>
      </c>
      <c r="B89" t="s">
        <v>6</v>
      </c>
      <c r="C89" t="s">
        <v>273</v>
      </c>
      <c r="D89" t="s">
        <v>77</v>
      </c>
      <c r="E89" t="s">
        <v>334</v>
      </c>
      <c r="F89" t="s">
        <v>201</v>
      </c>
      <c r="G89" t="str" cm="1">
        <f t="array" ref="G89">_xlfn.IFNA(_xlfn.IFS(_xlfn.XLOOKUP(A89,인천날씨!$C:$C,인천날씨!$I:$I)&gt;=50, "장마", _xlfn.XLOOKUP(A89,인천날씨!$C:$C,인천날씨!$I:$I)&gt;=10, "비"), "")</f>
        <v/>
      </c>
      <c r="H89" t="str" cm="1">
        <f t="array" ref="H89">_xlfn.IFNA(_xlfn.IFS(_xlfn.XLOOKUP(A89,인천날씨!$C:$C,인천날씨!$J:$J)&gt;=30, "폭설", _xlfn.XLOOKUP(A89,인천날씨!$C:$C,인천날씨!$J:$J)&gt;0.5, "눈"), "")</f>
        <v/>
      </c>
      <c r="I89" t="str">
        <f>IF(_xlfn.XLOOKUP(A89,인천날씨!$C:$C,인천날씨!E:E)&lt;-12,"한파",IF(_xlfn.XLOOKUP(A89,인천날씨!$C:$C,인천날씨!E:E)&lt;0,"영하",IF(_xlfn.XLOOKUP(A89,인천날씨!$C:$C,인천날씨!G:G)&gt;=33,"폭염","맑음")))</f>
        <v>맑음</v>
      </c>
    </row>
    <row r="90" spans="1:9" x14ac:dyDescent="0.3">
      <c r="A90" s="3">
        <v>45408</v>
      </c>
      <c r="B90" t="s">
        <v>7</v>
      </c>
      <c r="C90" t="s">
        <v>273</v>
      </c>
      <c r="D90" t="s">
        <v>78</v>
      </c>
      <c r="E90" t="s">
        <v>337</v>
      </c>
      <c r="F90" t="s">
        <v>201</v>
      </c>
      <c r="G90" t="str" cm="1">
        <f t="array" ref="G90">_xlfn.IFNA(_xlfn.IFS(_xlfn.XLOOKUP(A90,인천날씨!$C:$C,인천날씨!$I:$I)&gt;=50, "장마", _xlfn.XLOOKUP(A90,인천날씨!$C:$C,인천날씨!$I:$I)&gt;=10, "비"), "")</f>
        <v/>
      </c>
      <c r="H90" t="str" cm="1">
        <f t="array" ref="H90">_xlfn.IFNA(_xlfn.IFS(_xlfn.XLOOKUP(A90,인천날씨!$C:$C,인천날씨!$J:$J)&gt;=30, "폭설", _xlfn.XLOOKUP(A90,인천날씨!$C:$C,인천날씨!$J:$J)&gt;0.5, "눈"), "")</f>
        <v/>
      </c>
      <c r="I90" t="str">
        <f>IF(_xlfn.XLOOKUP(A90,인천날씨!$C:$C,인천날씨!E:E)&lt;-12,"한파",IF(_xlfn.XLOOKUP(A90,인천날씨!$C:$C,인천날씨!E:E)&lt;0,"영하",IF(_xlfn.XLOOKUP(A90,인천날씨!$C:$C,인천날씨!G:G)&gt;=33,"폭염","맑음")))</f>
        <v>맑음</v>
      </c>
    </row>
    <row r="91" spans="1:9" x14ac:dyDescent="0.3">
      <c r="A91" s="3">
        <v>45409</v>
      </c>
      <c r="B91" t="s">
        <v>8</v>
      </c>
      <c r="C91" t="s">
        <v>273</v>
      </c>
      <c r="D91" t="s">
        <v>57</v>
      </c>
      <c r="E91" t="s">
        <v>360</v>
      </c>
      <c r="F91" t="s">
        <v>202</v>
      </c>
      <c r="G91" t="str" cm="1">
        <f t="array" ref="G91">_xlfn.IFNA(_xlfn.IFS(_xlfn.XLOOKUP(A91,인천날씨!$C:$C,인천날씨!$I:$I)&gt;=50, "장마", _xlfn.XLOOKUP(A91,인천날씨!$C:$C,인천날씨!$I:$I)&gt;=10, "비"), "")</f>
        <v/>
      </c>
      <c r="H91" t="str" cm="1">
        <f t="array" ref="H91">_xlfn.IFNA(_xlfn.IFS(_xlfn.XLOOKUP(A91,인천날씨!$C:$C,인천날씨!$J:$J)&gt;=30, "폭설", _xlfn.XLOOKUP(A91,인천날씨!$C:$C,인천날씨!$J:$J)&gt;0.5, "눈"), "")</f>
        <v/>
      </c>
      <c r="I91" t="str">
        <f>IF(_xlfn.XLOOKUP(A91,인천날씨!$C:$C,인천날씨!E:E)&lt;-12,"한파",IF(_xlfn.XLOOKUP(A91,인천날씨!$C:$C,인천날씨!E:E)&lt;0,"영하",IF(_xlfn.XLOOKUP(A91,인천날씨!$C:$C,인천날씨!G:G)&gt;=33,"폭염","맑음")))</f>
        <v>맑음</v>
      </c>
    </row>
    <row r="92" spans="1:9" x14ac:dyDescent="0.3">
      <c r="A92" s="3">
        <v>45411</v>
      </c>
      <c r="B92" t="s">
        <v>10</v>
      </c>
      <c r="C92" t="s">
        <v>12</v>
      </c>
      <c r="D92" t="s">
        <v>79</v>
      </c>
      <c r="E92" t="s">
        <v>338</v>
      </c>
      <c r="F92" t="s">
        <v>201</v>
      </c>
      <c r="G92" t="str" cm="1">
        <f t="array" ref="G92">_xlfn.IFNA(_xlfn.IFS(_xlfn.XLOOKUP(A92,인천날씨!$C:$C,인천날씨!$I:$I)&gt;=50, "장마", _xlfn.XLOOKUP(A92,인천날씨!$C:$C,인천날씨!$I:$I)&gt;=10, "비"), "")</f>
        <v/>
      </c>
      <c r="H92" t="str" cm="1">
        <f t="array" ref="H92">_xlfn.IFNA(_xlfn.IFS(_xlfn.XLOOKUP(A92,인천날씨!$C:$C,인천날씨!$J:$J)&gt;=30, "폭설", _xlfn.XLOOKUP(A92,인천날씨!$C:$C,인천날씨!$J:$J)&gt;0.5, "눈"), "")</f>
        <v/>
      </c>
      <c r="I92" t="str">
        <f>IF(_xlfn.XLOOKUP(A92,인천날씨!$C:$C,인천날씨!E:E)&lt;-12,"한파",IF(_xlfn.XLOOKUP(A92,인천날씨!$C:$C,인천날씨!E:E)&lt;0,"영하",IF(_xlfn.XLOOKUP(A92,인천날씨!$C:$C,인천날씨!G:G)&gt;=33,"폭염","맑음")))</f>
        <v>맑음</v>
      </c>
    </row>
    <row r="93" spans="1:9" x14ac:dyDescent="0.3">
      <c r="A93" s="3">
        <v>45412</v>
      </c>
      <c r="B93" t="s">
        <v>11</v>
      </c>
      <c r="C93" t="s">
        <v>273</v>
      </c>
      <c r="D93" t="s">
        <v>80</v>
      </c>
      <c r="E93" t="s">
        <v>340</v>
      </c>
      <c r="F93" t="s">
        <v>201</v>
      </c>
      <c r="G93" t="str" cm="1">
        <f t="array" ref="G93">_xlfn.IFNA(_xlfn.IFS(_xlfn.XLOOKUP(A93,인천날씨!$C:$C,인천날씨!$I:$I)&gt;=50, "장마", _xlfn.XLOOKUP(A93,인천날씨!$C:$C,인천날씨!$I:$I)&gt;=10, "비"), "")</f>
        <v/>
      </c>
      <c r="H93" t="str" cm="1">
        <f t="array" ref="H93">_xlfn.IFNA(_xlfn.IFS(_xlfn.XLOOKUP(A93,인천날씨!$C:$C,인천날씨!$J:$J)&gt;=30, "폭설", _xlfn.XLOOKUP(A93,인천날씨!$C:$C,인천날씨!$J:$J)&gt;0.5, "눈"), "")</f>
        <v/>
      </c>
      <c r="I93" t="str">
        <f>IF(_xlfn.XLOOKUP(A93,인천날씨!$C:$C,인천날씨!E:E)&lt;-12,"한파",IF(_xlfn.XLOOKUP(A93,인천날씨!$C:$C,인천날씨!E:E)&lt;0,"영하",IF(_xlfn.XLOOKUP(A93,인천날씨!$C:$C,인천날씨!G:G)&gt;=33,"폭염","맑음")))</f>
        <v>맑음</v>
      </c>
    </row>
    <row r="94" spans="1:9" x14ac:dyDescent="0.3">
      <c r="A94" s="3">
        <v>45413</v>
      </c>
      <c r="B94" t="s">
        <v>5</v>
      </c>
      <c r="C94" t="s">
        <v>274</v>
      </c>
      <c r="D94" t="s">
        <v>287</v>
      </c>
      <c r="E94" t="s">
        <v>364</v>
      </c>
      <c r="F94" t="s">
        <v>201</v>
      </c>
      <c r="G94" t="str" cm="1">
        <f t="array" ref="G94">_xlfn.IFNA(_xlfn.IFS(_xlfn.XLOOKUP(A94,인천날씨!$C:$C,인천날씨!$I:$I)&gt;=50, "장마", _xlfn.XLOOKUP(A94,인천날씨!$C:$C,인천날씨!$I:$I)&gt;=10, "비"), "")</f>
        <v/>
      </c>
      <c r="H94" t="str" cm="1">
        <f t="array" ref="H94">_xlfn.IFNA(_xlfn.IFS(_xlfn.XLOOKUP(A94,인천날씨!$C:$C,인천날씨!$J:$J)&gt;=30, "폭설", _xlfn.XLOOKUP(A94,인천날씨!$C:$C,인천날씨!$J:$J)&gt;0.5, "눈"), "")</f>
        <v/>
      </c>
      <c r="I94" t="str">
        <f>IF(_xlfn.XLOOKUP(A94,인천날씨!$C:$C,인천날씨!E:E)&lt;-12,"한파",IF(_xlfn.XLOOKUP(A94,인천날씨!$C:$C,인천날씨!E:E)&lt;0,"영하",IF(_xlfn.XLOOKUP(A94,인천날씨!$C:$C,인천날씨!G:G)&gt;=33,"폭염","맑음")))</f>
        <v>맑음</v>
      </c>
    </row>
    <row r="95" spans="1:9" x14ac:dyDescent="0.3">
      <c r="A95" s="3">
        <v>45414</v>
      </c>
      <c r="B95" t="s">
        <v>6</v>
      </c>
      <c r="C95" t="s">
        <v>274</v>
      </c>
      <c r="D95" t="s">
        <v>288</v>
      </c>
      <c r="E95" t="s">
        <v>321</v>
      </c>
      <c r="F95" t="s">
        <v>201</v>
      </c>
      <c r="G95" t="str" cm="1">
        <f t="array" ref="G95">_xlfn.IFNA(_xlfn.IFS(_xlfn.XLOOKUP(A95,인천날씨!$C:$C,인천날씨!$I:$I)&gt;=50, "장마", _xlfn.XLOOKUP(A95,인천날씨!$C:$C,인천날씨!$I:$I)&gt;=10, "비"), "")</f>
        <v/>
      </c>
      <c r="H95" t="str" cm="1">
        <f t="array" ref="H95">_xlfn.IFNA(_xlfn.IFS(_xlfn.XLOOKUP(A95,인천날씨!$C:$C,인천날씨!$J:$J)&gt;=30, "폭설", _xlfn.XLOOKUP(A95,인천날씨!$C:$C,인천날씨!$J:$J)&gt;0.5, "눈"), "")</f>
        <v/>
      </c>
      <c r="I95" t="str">
        <f>IF(_xlfn.XLOOKUP(A95,인천날씨!$C:$C,인천날씨!E:E)&lt;-12,"한파",IF(_xlfn.XLOOKUP(A95,인천날씨!$C:$C,인천날씨!E:E)&lt;0,"영하",IF(_xlfn.XLOOKUP(A95,인천날씨!$C:$C,인천날씨!G:G)&gt;=33,"폭염","맑음")))</f>
        <v>맑음</v>
      </c>
    </row>
    <row r="96" spans="1:9" x14ac:dyDescent="0.3">
      <c r="A96" s="3">
        <v>45415</v>
      </c>
      <c r="B96" t="s">
        <v>7</v>
      </c>
      <c r="C96" t="s">
        <v>273</v>
      </c>
      <c r="D96" t="s">
        <v>81</v>
      </c>
      <c r="E96" t="s">
        <v>340</v>
      </c>
      <c r="F96" t="s">
        <v>201</v>
      </c>
      <c r="G96" t="str" cm="1">
        <f t="array" ref="G96">_xlfn.IFNA(_xlfn.IFS(_xlfn.XLOOKUP(A96,인천날씨!$C:$C,인천날씨!$I:$I)&gt;=50, "장마", _xlfn.XLOOKUP(A96,인천날씨!$C:$C,인천날씨!$I:$I)&gt;=10, "비"), "")</f>
        <v/>
      </c>
      <c r="H96" t="str" cm="1">
        <f t="array" ref="H96">_xlfn.IFNA(_xlfn.IFS(_xlfn.XLOOKUP(A96,인천날씨!$C:$C,인천날씨!$J:$J)&gt;=30, "폭설", _xlfn.XLOOKUP(A96,인천날씨!$C:$C,인천날씨!$J:$J)&gt;0.5, "눈"), "")</f>
        <v/>
      </c>
      <c r="I96" t="str">
        <f>IF(_xlfn.XLOOKUP(A96,인천날씨!$C:$C,인천날씨!E:E)&lt;-12,"한파",IF(_xlfn.XLOOKUP(A96,인천날씨!$C:$C,인천날씨!E:E)&lt;0,"영하",IF(_xlfn.XLOOKUP(A96,인천날씨!$C:$C,인천날씨!G:G)&gt;=33,"폭염","맑음")))</f>
        <v>맑음</v>
      </c>
    </row>
    <row r="97" spans="1:9" x14ac:dyDescent="0.3">
      <c r="A97" s="3">
        <v>45416</v>
      </c>
      <c r="B97" t="s">
        <v>8</v>
      </c>
      <c r="C97" t="s">
        <v>274</v>
      </c>
      <c r="D97" t="s">
        <v>82</v>
      </c>
      <c r="E97" t="s">
        <v>193</v>
      </c>
      <c r="F97" t="s">
        <v>202</v>
      </c>
      <c r="G97" t="str" cm="1">
        <f t="array" ref="G97">_xlfn.IFNA(_xlfn.IFS(_xlfn.XLOOKUP(A97,인천날씨!$C:$C,인천날씨!$I:$I)&gt;=50, "장마", _xlfn.XLOOKUP(A97,인천날씨!$C:$C,인천날씨!$I:$I)&gt;=10, "비"), "")</f>
        <v/>
      </c>
      <c r="H97" t="str" cm="1">
        <f t="array" ref="H97">_xlfn.IFNA(_xlfn.IFS(_xlfn.XLOOKUP(A97,인천날씨!$C:$C,인천날씨!$J:$J)&gt;=30, "폭설", _xlfn.XLOOKUP(A97,인천날씨!$C:$C,인천날씨!$J:$J)&gt;0.5, "눈"), "")</f>
        <v/>
      </c>
      <c r="I97" t="str">
        <f>IF(_xlfn.XLOOKUP(A97,인천날씨!$C:$C,인천날씨!E:E)&lt;-12,"한파",IF(_xlfn.XLOOKUP(A97,인천날씨!$C:$C,인천날씨!E:E)&lt;0,"영하",IF(_xlfn.XLOOKUP(A97,인천날씨!$C:$C,인천날씨!G:G)&gt;=33,"폭염","맑음")))</f>
        <v>맑음</v>
      </c>
    </row>
    <row r="98" spans="1:9" x14ac:dyDescent="0.3">
      <c r="A98" s="3">
        <v>45417</v>
      </c>
      <c r="B98" t="s">
        <v>9</v>
      </c>
      <c r="C98" t="s">
        <v>273</v>
      </c>
      <c r="D98" t="s">
        <v>83</v>
      </c>
      <c r="E98" t="s">
        <v>359</v>
      </c>
      <c r="F98" t="s">
        <v>206</v>
      </c>
      <c r="G98" t="str" cm="1">
        <f t="array" ref="G98">_xlfn.IFNA(_xlfn.IFS(_xlfn.XLOOKUP(A98,인천날씨!$C:$C,인천날씨!$I:$I)&gt;=50, "장마", _xlfn.XLOOKUP(A98,인천날씨!$C:$C,인천날씨!$I:$I)&gt;=10, "비"), "")</f>
        <v>장마</v>
      </c>
      <c r="H98" t="str" cm="1">
        <f t="array" ref="H98">_xlfn.IFNA(_xlfn.IFS(_xlfn.XLOOKUP(A98,인천날씨!$C:$C,인천날씨!$J:$J)&gt;=30, "폭설", _xlfn.XLOOKUP(A98,인천날씨!$C:$C,인천날씨!$J:$J)&gt;0.5, "눈"), "")</f>
        <v/>
      </c>
      <c r="I98" t="str">
        <f>IF(_xlfn.XLOOKUP(A98,인천날씨!$C:$C,인천날씨!E:E)&lt;-12,"한파",IF(_xlfn.XLOOKUP(A98,인천날씨!$C:$C,인천날씨!E:E)&lt;0,"영하",IF(_xlfn.XLOOKUP(A98,인천날씨!$C:$C,인천날씨!G:G)&gt;=33,"폭염","맑음")))</f>
        <v>맑음</v>
      </c>
    </row>
    <row r="99" spans="1:9" x14ac:dyDescent="0.3">
      <c r="A99" s="3">
        <v>45418</v>
      </c>
      <c r="B99" t="s">
        <v>10</v>
      </c>
      <c r="C99" t="s">
        <v>279</v>
      </c>
      <c r="D99" t="s">
        <v>84</v>
      </c>
      <c r="E99" t="s">
        <v>365</v>
      </c>
      <c r="F99" t="s">
        <v>205</v>
      </c>
      <c r="G99" t="str" cm="1">
        <f t="array" ref="G99">_xlfn.IFNA(_xlfn.IFS(_xlfn.XLOOKUP(A99,인천날씨!$C:$C,인천날씨!$I:$I)&gt;=50, "장마", _xlfn.XLOOKUP(A99,인천날씨!$C:$C,인천날씨!$I:$I)&gt;=10, "비"), "")</f>
        <v>비</v>
      </c>
      <c r="H99" t="str" cm="1">
        <f t="array" ref="H99">_xlfn.IFNA(_xlfn.IFS(_xlfn.XLOOKUP(A99,인천날씨!$C:$C,인천날씨!$J:$J)&gt;=30, "폭설", _xlfn.XLOOKUP(A99,인천날씨!$C:$C,인천날씨!$J:$J)&gt;0.5, "눈"), "")</f>
        <v/>
      </c>
      <c r="I99" t="str">
        <f>IF(_xlfn.XLOOKUP(A99,인천날씨!$C:$C,인천날씨!E:E)&lt;-12,"한파",IF(_xlfn.XLOOKUP(A99,인천날씨!$C:$C,인천날씨!E:E)&lt;0,"영하",IF(_xlfn.XLOOKUP(A99,인천날씨!$C:$C,인천날씨!G:G)&gt;=33,"폭염","맑음")))</f>
        <v>맑음</v>
      </c>
    </row>
    <row r="100" spans="1:9" x14ac:dyDescent="0.3">
      <c r="A100" s="3">
        <v>45419</v>
      </c>
      <c r="B100" t="s">
        <v>11</v>
      </c>
      <c r="C100" t="s">
        <v>12</v>
      </c>
      <c r="D100" t="s">
        <v>85</v>
      </c>
      <c r="E100" t="s">
        <v>340</v>
      </c>
      <c r="F100" t="s">
        <v>201</v>
      </c>
      <c r="G100" t="str" cm="1">
        <f t="array" ref="G100">_xlfn.IFNA(_xlfn.IFS(_xlfn.XLOOKUP(A100,인천날씨!$C:$C,인천날씨!$I:$I)&gt;=50, "장마", _xlfn.XLOOKUP(A100,인천날씨!$C:$C,인천날씨!$I:$I)&gt;=10, "비"), "")</f>
        <v/>
      </c>
      <c r="H100" t="str" cm="1">
        <f t="array" ref="H100">_xlfn.IFNA(_xlfn.IFS(_xlfn.XLOOKUP(A100,인천날씨!$C:$C,인천날씨!$J:$J)&gt;=30, "폭설", _xlfn.XLOOKUP(A100,인천날씨!$C:$C,인천날씨!$J:$J)&gt;0.5, "눈"), "")</f>
        <v/>
      </c>
      <c r="I100" t="str">
        <f>IF(_xlfn.XLOOKUP(A100,인천날씨!$C:$C,인천날씨!E:E)&lt;-12,"한파",IF(_xlfn.XLOOKUP(A100,인천날씨!$C:$C,인천날씨!E:E)&lt;0,"영하",IF(_xlfn.XLOOKUP(A100,인천날씨!$C:$C,인천날씨!G:G)&gt;=33,"폭염","맑음")))</f>
        <v>맑음</v>
      </c>
    </row>
    <row r="101" spans="1:9" x14ac:dyDescent="0.3">
      <c r="A101" s="3">
        <v>45420</v>
      </c>
      <c r="B101" t="s">
        <v>5</v>
      </c>
      <c r="C101" t="s">
        <v>273</v>
      </c>
      <c r="D101" t="s">
        <v>86</v>
      </c>
      <c r="E101" t="s">
        <v>366</v>
      </c>
      <c r="F101" t="s">
        <v>201</v>
      </c>
      <c r="G101" t="str" cm="1">
        <f t="array" ref="G101">_xlfn.IFNA(_xlfn.IFS(_xlfn.XLOOKUP(A101,인천날씨!$C:$C,인천날씨!$I:$I)&gt;=50, "장마", _xlfn.XLOOKUP(A101,인천날씨!$C:$C,인천날씨!$I:$I)&gt;=10, "비"), "")</f>
        <v/>
      </c>
      <c r="H101" t="str" cm="1">
        <f t="array" ref="H101">_xlfn.IFNA(_xlfn.IFS(_xlfn.XLOOKUP(A101,인천날씨!$C:$C,인천날씨!$J:$J)&gt;=30, "폭설", _xlfn.XLOOKUP(A101,인천날씨!$C:$C,인천날씨!$J:$J)&gt;0.5, "눈"), "")</f>
        <v/>
      </c>
      <c r="I101" t="str">
        <f>IF(_xlfn.XLOOKUP(A101,인천날씨!$C:$C,인천날씨!E:E)&lt;-12,"한파",IF(_xlfn.XLOOKUP(A101,인천날씨!$C:$C,인천날씨!E:E)&lt;0,"영하",IF(_xlfn.XLOOKUP(A101,인천날씨!$C:$C,인천날씨!G:G)&gt;=33,"폭염","맑음")))</f>
        <v>맑음</v>
      </c>
    </row>
    <row r="102" spans="1:9" x14ac:dyDescent="0.3">
      <c r="A102" s="3">
        <v>45421</v>
      </c>
      <c r="B102" t="s">
        <v>6</v>
      </c>
      <c r="C102" t="s">
        <v>273</v>
      </c>
      <c r="D102" t="s">
        <v>290</v>
      </c>
      <c r="E102" t="s">
        <v>289</v>
      </c>
      <c r="F102" t="s">
        <v>201</v>
      </c>
      <c r="G102" t="str" cm="1">
        <f t="array" ref="G102">_xlfn.IFNA(_xlfn.IFS(_xlfn.XLOOKUP(A102,인천날씨!$C:$C,인천날씨!$I:$I)&gt;=50, "장마", _xlfn.XLOOKUP(A102,인천날씨!$C:$C,인천날씨!$I:$I)&gt;=10, "비"), "")</f>
        <v/>
      </c>
      <c r="H102" t="str" cm="1">
        <f t="array" ref="H102">_xlfn.IFNA(_xlfn.IFS(_xlfn.XLOOKUP(A102,인천날씨!$C:$C,인천날씨!$J:$J)&gt;=30, "폭설", _xlfn.XLOOKUP(A102,인천날씨!$C:$C,인천날씨!$J:$J)&gt;0.5, "눈"), "")</f>
        <v/>
      </c>
      <c r="I102" t="str">
        <f>IF(_xlfn.XLOOKUP(A102,인천날씨!$C:$C,인천날씨!E:E)&lt;-12,"한파",IF(_xlfn.XLOOKUP(A102,인천날씨!$C:$C,인천날씨!E:E)&lt;0,"영하",IF(_xlfn.XLOOKUP(A102,인천날씨!$C:$C,인천날씨!G:G)&gt;=33,"폭염","맑음")))</f>
        <v>맑음</v>
      </c>
    </row>
    <row r="103" spans="1:9" x14ac:dyDescent="0.3">
      <c r="A103" s="3">
        <v>45422</v>
      </c>
      <c r="B103" t="s">
        <v>7</v>
      </c>
      <c r="C103" t="s">
        <v>274</v>
      </c>
      <c r="D103" t="s">
        <v>291</v>
      </c>
      <c r="E103" t="s">
        <v>289</v>
      </c>
      <c r="F103" t="s">
        <v>201</v>
      </c>
      <c r="G103" t="str" cm="1">
        <f t="array" ref="G103">_xlfn.IFNA(_xlfn.IFS(_xlfn.XLOOKUP(A103,인천날씨!$C:$C,인천날씨!$I:$I)&gt;=50, "장마", _xlfn.XLOOKUP(A103,인천날씨!$C:$C,인천날씨!$I:$I)&gt;=10, "비"), "")</f>
        <v/>
      </c>
      <c r="H103" t="str" cm="1">
        <f t="array" ref="H103">_xlfn.IFNA(_xlfn.IFS(_xlfn.XLOOKUP(A103,인천날씨!$C:$C,인천날씨!$J:$J)&gt;=30, "폭설", _xlfn.XLOOKUP(A103,인천날씨!$C:$C,인천날씨!$J:$J)&gt;0.5, "눈"), "")</f>
        <v/>
      </c>
      <c r="I103" t="str">
        <f>IF(_xlfn.XLOOKUP(A103,인천날씨!$C:$C,인천날씨!E:E)&lt;-12,"한파",IF(_xlfn.XLOOKUP(A103,인천날씨!$C:$C,인천날씨!E:E)&lt;0,"영하",IF(_xlfn.XLOOKUP(A103,인천날씨!$C:$C,인천날씨!G:G)&gt;=33,"폭염","맑음")))</f>
        <v>맑음</v>
      </c>
    </row>
    <row r="104" spans="1:9" x14ac:dyDescent="0.3">
      <c r="A104" s="3">
        <v>45423</v>
      </c>
      <c r="B104" t="s">
        <v>8</v>
      </c>
      <c r="C104" t="s">
        <v>273</v>
      </c>
      <c r="D104" s="5" t="s">
        <v>87</v>
      </c>
      <c r="E104" t="s">
        <v>332</v>
      </c>
      <c r="F104" t="s">
        <v>202</v>
      </c>
      <c r="G104" t="str" cm="1">
        <f t="array" ref="G104">_xlfn.IFNA(_xlfn.IFS(_xlfn.XLOOKUP(A104,인천날씨!$C:$C,인천날씨!$I:$I)&gt;=50, "장마", _xlfn.XLOOKUP(A104,인천날씨!$C:$C,인천날씨!$I:$I)&gt;=10, "비"), "")</f>
        <v>비</v>
      </c>
      <c r="H104" t="str" cm="1">
        <f t="array" ref="H104">_xlfn.IFNA(_xlfn.IFS(_xlfn.XLOOKUP(A104,인천날씨!$C:$C,인천날씨!$J:$J)&gt;=30, "폭설", _xlfn.XLOOKUP(A104,인천날씨!$C:$C,인천날씨!$J:$J)&gt;0.5, "눈"), "")</f>
        <v/>
      </c>
      <c r="I104" t="str">
        <f>IF(_xlfn.XLOOKUP(A104,인천날씨!$C:$C,인천날씨!E:E)&lt;-12,"한파",IF(_xlfn.XLOOKUP(A104,인천날씨!$C:$C,인천날씨!E:E)&lt;0,"영하",IF(_xlfn.XLOOKUP(A104,인천날씨!$C:$C,인천날씨!G:G)&gt;=33,"폭염","맑음")))</f>
        <v>맑음</v>
      </c>
    </row>
    <row r="105" spans="1:9" x14ac:dyDescent="0.3">
      <c r="A105" s="3">
        <v>45424</v>
      </c>
      <c r="B105" t="s">
        <v>9</v>
      </c>
      <c r="C105" t="s">
        <v>273</v>
      </c>
      <c r="D105" t="s">
        <v>88</v>
      </c>
      <c r="E105" t="s">
        <v>374</v>
      </c>
      <c r="F105" t="s">
        <v>202</v>
      </c>
      <c r="G105" t="str" cm="1">
        <f t="array" ref="G105">_xlfn.IFNA(_xlfn.IFS(_xlfn.XLOOKUP(A105,인천날씨!$C:$C,인천날씨!$I:$I)&gt;=50, "장마", _xlfn.XLOOKUP(A105,인천날씨!$C:$C,인천날씨!$I:$I)&gt;=10, "비"), "")</f>
        <v/>
      </c>
      <c r="H105" t="str" cm="1">
        <f t="array" ref="H105">_xlfn.IFNA(_xlfn.IFS(_xlfn.XLOOKUP(A105,인천날씨!$C:$C,인천날씨!$J:$J)&gt;=30, "폭설", _xlfn.XLOOKUP(A105,인천날씨!$C:$C,인천날씨!$J:$J)&gt;0.5, "눈"), "")</f>
        <v/>
      </c>
      <c r="I105" t="str">
        <f>IF(_xlfn.XLOOKUP(A105,인천날씨!$C:$C,인천날씨!E:E)&lt;-12,"한파",IF(_xlfn.XLOOKUP(A105,인천날씨!$C:$C,인천날씨!E:E)&lt;0,"영하",IF(_xlfn.XLOOKUP(A105,인천날씨!$C:$C,인천날씨!G:G)&gt;=33,"폭염","맑음")))</f>
        <v>맑음</v>
      </c>
    </row>
    <row r="106" spans="1:9" x14ac:dyDescent="0.3">
      <c r="A106" s="3">
        <v>45425</v>
      </c>
      <c r="B106" t="s">
        <v>10</v>
      </c>
      <c r="C106" t="s">
        <v>273</v>
      </c>
      <c r="D106" t="s">
        <v>89</v>
      </c>
      <c r="E106" t="s">
        <v>289</v>
      </c>
      <c r="F106" t="s">
        <v>201</v>
      </c>
      <c r="G106" t="str" cm="1">
        <f t="array" ref="G106">_xlfn.IFNA(_xlfn.IFS(_xlfn.XLOOKUP(A106,인천날씨!$C:$C,인천날씨!$I:$I)&gt;=50, "장마", _xlfn.XLOOKUP(A106,인천날씨!$C:$C,인천날씨!$I:$I)&gt;=10, "비"), "")</f>
        <v/>
      </c>
      <c r="H106" t="str" cm="1">
        <f t="array" ref="H106">_xlfn.IFNA(_xlfn.IFS(_xlfn.XLOOKUP(A106,인천날씨!$C:$C,인천날씨!$J:$J)&gt;=30, "폭설", _xlfn.XLOOKUP(A106,인천날씨!$C:$C,인천날씨!$J:$J)&gt;0.5, "눈"), "")</f>
        <v/>
      </c>
      <c r="I106" t="str">
        <f>IF(_xlfn.XLOOKUP(A106,인천날씨!$C:$C,인천날씨!E:E)&lt;-12,"한파",IF(_xlfn.XLOOKUP(A106,인천날씨!$C:$C,인천날씨!E:E)&lt;0,"영하",IF(_xlfn.XLOOKUP(A106,인천날씨!$C:$C,인천날씨!G:G)&gt;=33,"폭염","맑음")))</f>
        <v>맑음</v>
      </c>
    </row>
    <row r="107" spans="1:9" x14ac:dyDescent="0.3">
      <c r="A107" s="3">
        <v>45426</v>
      </c>
      <c r="B107" t="s">
        <v>11</v>
      </c>
      <c r="C107" t="s">
        <v>273</v>
      </c>
      <c r="D107" t="s">
        <v>90</v>
      </c>
      <c r="E107" t="s">
        <v>304</v>
      </c>
      <c r="F107" t="s">
        <v>201</v>
      </c>
      <c r="G107" t="str" cm="1">
        <f t="array" ref="G107">_xlfn.IFNA(_xlfn.IFS(_xlfn.XLOOKUP(A107,인천날씨!$C:$C,인천날씨!$I:$I)&gt;=50, "장마", _xlfn.XLOOKUP(A107,인천날씨!$C:$C,인천날씨!$I:$I)&gt;=10, "비"), "")</f>
        <v/>
      </c>
      <c r="H107" t="str" cm="1">
        <f t="array" ref="H107">_xlfn.IFNA(_xlfn.IFS(_xlfn.XLOOKUP(A107,인천날씨!$C:$C,인천날씨!$J:$J)&gt;=30, "폭설", _xlfn.XLOOKUP(A107,인천날씨!$C:$C,인천날씨!$J:$J)&gt;0.5, "눈"), "")</f>
        <v/>
      </c>
      <c r="I107" t="str">
        <f>IF(_xlfn.XLOOKUP(A107,인천날씨!$C:$C,인천날씨!E:E)&lt;-12,"한파",IF(_xlfn.XLOOKUP(A107,인천날씨!$C:$C,인천날씨!E:E)&lt;0,"영하",IF(_xlfn.XLOOKUP(A107,인천날씨!$C:$C,인천날씨!G:G)&gt;=33,"폭염","맑음")))</f>
        <v>맑음</v>
      </c>
    </row>
    <row r="108" spans="1:9" x14ac:dyDescent="0.3">
      <c r="A108" s="3">
        <v>45432</v>
      </c>
      <c r="B108" t="s">
        <v>10</v>
      </c>
      <c r="C108" t="s">
        <v>273</v>
      </c>
      <c r="D108" t="s">
        <v>91</v>
      </c>
      <c r="E108" t="s">
        <v>350</v>
      </c>
      <c r="F108" t="s">
        <v>201</v>
      </c>
      <c r="G108" t="str" cm="1">
        <f t="array" ref="G108">_xlfn.IFNA(_xlfn.IFS(_xlfn.XLOOKUP(A108,인천날씨!$C:$C,인천날씨!$I:$I)&gt;=50, "장마", _xlfn.XLOOKUP(A108,인천날씨!$C:$C,인천날씨!$I:$I)&gt;=10, "비"), "")</f>
        <v/>
      </c>
      <c r="H108" t="str" cm="1">
        <f t="array" ref="H108">_xlfn.IFNA(_xlfn.IFS(_xlfn.XLOOKUP(A108,인천날씨!$C:$C,인천날씨!$J:$J)&gt;=30, "폭설", _xlfn.XLOOKUP(A108,인천날씨!$C:$C,인천날씨!$J:$J)&gt;0.5, "눈"), "")</f>
        <v/>
      </c>
      <c r="I108" t="str">
        <f>IF(_xlfn.XLOOKUP(A108,인천날씨!$C:$C,인천날씨!E:E)&lt;-12,"한파",IF(_xlfn.XLOOKUP(A108,인천날씨!$C:$C,인천날씨!E:E)&lt;0,"영하",IF(_xlfn.XLOOKUP(A108,인천날씨!$C:$C,인천날씨!G:G)&gt;=33,"폭염","맑음")))</f>
        <v>맑음</v>
      </c>
    </row>
    <row r="109" spans="1:9" x14ac:dyDescent="0.3">
      <c r="A109" s="3">
        <v>45433</v>
      </c>
      <c r="B109" t="s">
        <v>11</v>
      </c>
      <c r="C109" t="s">
        <v>273</v>
      </c>
      <c r="D109" t="s">
        <v>92</v>
      </c>
      <c r="E109" t="s">
        <v>340</v>
      </c>
      <c r="F109" t="s">
        <v>201</v>
      </c>
      <c r="G109" t="str" cm="1">
        <f t="array" ref="G109">_xlfn.IFNA(_xlfn.IFS(_xlfn.XLOOKUP(A109,인천날씨!$C:$C,인천날씨!$I:$I)&gt;=50, "장마", _xlfn.XLOOKUP(A109,인천날씨!$C:$C,인천날씨!$I:$I)&gt;=10, "비"), "")</f>
        <v/>
      </c>
      <c r="H109" t="str" cm="1">
        <f t="array" ref="H109">_xlfn.IFNA(_xlfn.IFS(_xlfn.XLOOKUP(A109,인천날씨!$C:$C,인천날씨!$J:$J)&gt;=30, "폭설", _xlfn.XLOOKUP(A109,인천날씨!$C:$C,인천날씨!$J:$J)&gt;0.5, "눈"), "")</f>
        <v/>
      </c>
      <c r="I109" t="str">
        <f>IF(_xlfn.XLOOKUP(A109,인천날씨!$C:$C,인천날씨!E:E)&lt;-12,"한파",IF(_xlfn.XLOOKUP(A109,인천날씨!$C:$C,인천날씨!E:E)&lt;0,"영하",IF(_xlfn.XLOOKUP(A109,인천날씨!$C:$C,인천날씨!G:G)&gt;=33,"폭염","맑음")))</f>
        <v>맑음</v>
      </c>
    </row>
    <row r="110" spans="1:9" x14ac:dyDescent="0.3">
      <c r="A110" s="3">
        <v>45434</v>
      </c>
      <c r="B110" t="s">
        <v>5</v>
      </c>
      <c r="C110" t="s">
        <v>273</v>
      </c>
      <c r="D110" t="s">
        <v>93</v>
      </c>
      <c r="E110" t="s">
        <v>321</v>
      </c>
      <c r="F110" t="s">
        <v>201</v>
      </c>
      <c r="G110" t="str" cm="1">
        <f t="array" ref="G110">_xlfn.IFNA(_xlfn.IFS(_xlfn.XLOOKUP(A110,인천날씨!$C:$C,인천날씨!$I:$I)&gt;=50, "장마", _xlfn.XLOOKUP(A110,인천날씨!$C:$C,인천날씨!$I:$I)&gt;=10, "비"), "")</f>
        <v/>
      </c>
      <c r="H110" t="str" cm="1">
        <f t="array" ref="H110">_xlfn.IFNA(_xlfn.IFS(_xlfn.XLOOKUP(A110,인천날씨!$C:$C,인천날씨!$J:$J)&gt;=30, "폭설", _xlfn.XLOOKUP(A110,인천날씨!$C:$C,인천날씨!$J:$J)&gt;0.5, "눈"), "")</f>
        <v/>
      </c>
      <c r="I110" t="str">
        <f>IF(_xlfn.XLOOKUP(A110,인천날씨!$C:$C,인천날씨!E:E)&lt;-12,"한파",IF(_xlfn.XLOOKUP(A110,인천날씨!$C:$C,인천날씨!E:E)&lt;0,"영하",IF(_xlfn.XLOOKUP(A110,인천날씨!$C:$C,인천날씨!G:G)&gt;=33,"폭염","맑음")))</f>
        <v>맑음</v>
      </c>
    </row>
    <row r="111" spans="1:9" x14ac:dyDescent="0.3">
      <c r="A111" s="3">
        <v>45435</v>
      </c>
      <c r="B111" t="s">
        <v>6</v>
      </c>
      <c r="C111" t="s">
        <v>273</v>
      </c>
      <c r="D111" t="s">
        <v>94</v>
      </c>
      <c r="E111" t="s">
        <v>340</v>
      </c>
      <c r="F111" t="s">
        <v>201</v>
      </c>
      <c r="G111" t="str" cm="1">
        <f t="array" ref="G111">_xlfn.IFNA(_xlfn.IFS(_xlfn.XLOOKUP(A111,인천날씨!$C:$C,인천날씨!$I:$I)&gt;=50, "장마", _xlfn.XLOOKUP(A111,인천날씨!$C:$C,인천날씨!$I:$I)&gt;=10, "비"), "")</f>
        <v/>
      </c>
      <c r="H111" t="str" cm="1">
        <f t="array" ref="H111">_xlfn.IFNA(_xlfn.IFS(_xlfn.XLOOKUP(A111,인천날씨!$C:$C,인천날씨!$J:$J)&gt;=30, "폭설", _xlfn.XLOOKUP(A111,인천날씨!$C:$C,인천날씨!$J:$J)&gt;0.5, "눈"), "")</f>
        <v/>
      </c>
      <c r="I111" t="str">
        <f>IF(_xlfn.XLOOKUP(A111,인천날씨!$C:$C,인천날씨!E:E)&lt;-12,"한파",IF(_xlfn.XLOOKUP(A111,인천날씨!$C:$C,인천날씨!E:E)&lt;0,"영하",IF(_xlfn.XLOOKUP(A111,인천날씨!$C:$C,인천날씨!G:G)&gt;=33,"폭염","맑음")))</f>
        <v>맑음</v>
      </c>
    </row>
    <row r="112" spans="1:9" x14ac:dyDescent="0.3">
      <c r="A112" s="3">
        <v>45436</v>
      </c>
      <c r="B112" t="s">
        <v>7</v>
      </c>
      <c r="C112" t="s">
        <v>273</v>
      </c>
      <c r="D112" t="s">
        <v>95</v>
      </c>
      <c r="E112" s="5" t="s">
        <v>321</v>
      </c>
      <c r="F112" t="s">
        <v>201</v>
      </c>
      <c r="G112" t="str" cm="1">
        <f t="array" ref="G112">_xlfn.IFNA(_xlfn.IFS(_xlfn.XLOOKUP(A112,인천날씨!$C:$C,인천날씨!$I:$I)&gt;=50, "장마", _xlfn.XLOOKUP(A112,인천날씨!$C:$C,인천날씨!$I:$I)&gt;=10, "비"), "")</f>
        <v/>
      </c>
      <c r="H112" t="str" cm="1">
        <f t="array" ref="H112">_xlfn.IFNA(_xlfn.IFS(_xlfn.XLOOKUP(A112,인천날씨!$C:$C,인천날씨!$J:$J)&gt;=30, "폭설", _xlfn.XLOOKUP(A112,인천날씨!$C:$C,인천날씨!$J:$J)&gt;0.5, "눈"), "")</f>
        <v/>
      </c>
      <c r="I112" t="str">
        <f>IF(_xlfn.XLOOKUP(A112,인천날씨!$C:$C,인천날씨!E:E)&lt;-12,"한파",IF(_xlfn.XLOOKUP(A112,인천날씨!$C:$C,인천날씨!E:E)&lt;0,"영하",IF(_xlfn.XLOOKUP(A112,인천날씨!$C:$C,인천날씨!G:G)&gt;=33,"폭염","맑음")))</f>
        <v>맑음</v>
      </c>
    </row>
    <row r="113" spans="1:9" x14ac:dyDescent="0.3">
      <c r="A113" s="3">
        <v>45437</v>
      </c>
      <c r="B113" t="s">
        <v>8</v>
      </c>
      <c r="C113" t="s">
        <v>273</v>
      </c>
      <c r="D113" t="s">
        <v>96</v>
      </c>
      <c r="E113" t="s">
        <v>340</v>
      </c>
      <c r="F113" t="s">
        <v>202</v>
      </c>
      <c r="G113" t="str" cm="1">
        <f t="array" ref="G113">_xlfn.IFNA(_xlfn.IFS(_xlfn.XLOOKUP(A113,인천날씨!$C:$C,인천날씨!$I:$I)&gt;=50, "장마", _xlfn.XLOOKUP(A113,인천날씨!$C:$C,인천날씨!$I:$I)&gt;=10, "비"), "")</f>
        <v/>
      </c>
      <c r="H113" t="str" cm="1">
        <f t="array" ref="H113">_xlfn.IFNA(_xlfn.IFS(_xlfn.XLOOKUP(A113,인천날씨!$C:$C,인천날씨!$J:$J)&gt;=30, "폭설", _xlfn.XLOOKUP(A113,인천날씨!$C:$C,인천날씨!$J:$J)&gt;0.5, "눈"), "")</f>
        <v/>
      </c>
      <c r="I113" t="str">
        <f>IF(_xlfn.XLOOKUP(A113,인천날씨!$C:$C,인천날씨!E:E)&lt;-12,"한파",IF(_xlfn.XLOOKUP(A113,인천날씨!$C:$C,인천날씨!E:E)&lt;0,"영하",IF(_xlfn.XLOOKUP(A113,인천날씨!$C:$C,인천날씨!G:G)&gt;=33,"폭염","맑음")))</f>
        <v>맑음</v>
      </c>
    </row>
    <row r="114" spans="1:9" x14ac:dyDescent="0.3">
      <c r="A114" s="3">
        <v>45438</v>
      </c>
      <c r="B114" t="s">
        <v>9</v>
      </c>
      <c r="C114" t="s">
        <v>273</v>
      </c>
      <c r="D114" t="s">
        <v>97</v>
      </c>
      <c r="E114" t="s">
        <v>332</v>
      </c>
      <c r="F114" t="s">
        <v>202</v>
      </c>
      <c r="G114" t="str" cm="1">
        <f t="array" ref="G114">_xlfn.IFNA(_xlfn.IFS(_xlfn.XLOOKUP(A114,인천날씨!$C:$C,인천날씨!$I:$I)&gt;=50, "장마", _xlfn.XLOOKUP(A114,인천날씨!$C:$C,인천날씨!$I:$I)&gt;=10, "비"), "")</f>
        <v/>
      </c>
      <c r="H114" t="str" cm="1">
        <f t="array" ref="H114">_xlfn.IFNA(_xlfn.IFS(_xlfn.XLOOKUP(A114,인천날씨!$C:$C,인천날씨!$J:$J)&gt;=30, "폭설", _xlfn.XLOOKUP(A114,인천날씨!$C:$C,인천날씨!$J:$J)&gt;0.5, "눈"), "")</f>
        <v/>
      </c>
      <c r="I114" t="str">
        <f>IF(_xlfn.XLOOKUP(A114,인천날씨!$C:$C,인천날씨!E:E)&lt;-12,"한파",IF(_xlfn.XLOOKUP(A114,인천날씨!$C:$C,인천날씨!E:E)&lt;0,"영하",IF(_xlfn.XLOOKUP(A114,인천날씨!$C:$C,인천날씨!G:G)&gt;=33,"폭염","맑음")))</f>
        <v>맑음</v>
      </c>
    </row>
    <row r="115" spans="1:9" x14ac:dyDescent="0.3">
      <c r="A115" s="3">
        <v>45439</v>
      </c>
      <c r="B115" t="s">
        <v>10</v>
      </c>
      <c r="C115" t="s">
        <v>274</v>
      </c>
      <c r="D115" t="s">
        <v>98</v>
      </c>
      <c r="E115" t="s">
        <v>329</v>
      </c>
      <c r="F115" t="s">
        <v>201</v>
      </c>
      <c r="G115" t="str" cm="1">
        <f t="array" ref="G115">_xlfn.IFNA(_xlfn.IFS(_xlfn.XLOOKUP(A115,인천날씨!$C:$C,인천날씨!$I:$I)&gt;=50, "장마", _xlfn.XLOOKUP(A115,인천날씨!$C:$C,인천날씨!$I:$I)&gt;=10, "비"), "")</f>
        <v/>
      </c>
      <c r="H115" t="str" cm="1">
        <f t="array" ref="H115">_xlfn.IFNA(_xlfn.IFS(_xlfn.XLOOKUP(A115,인천날씨!$C:$C,인천날씨!$J:$J)&gt;=30, "폭설", _xlfn.XLOOKUP(A115,인천날씨!$C:$C,인천날씨!$J:$J)&gt;0.5, "눈"), "")</f>
        <v/>
      </c>
      <c r="I115" t="str">
        <f>IF(_xlfn.XLOOKUP(A115,인천날씨!$C:$C,인천날씨!E:E)&lt;-12,"한파",IF(_xlfn.XLOOKUP(A115,인천날씨!$C:$C,인천날씨!E:E)&lt;0,"영하",IF(_xlfn.XLOOKUP(A115,인천날씨!$C:$C,인천날씨!G:G)&gt;=33,"폭염","맑음")))</f>
        <v>맑음</v>
      </c>
    </row>
    <row r="116" spans="1:9" x14ac:dyDescent="0.3">
      <c r="A116" s="3">
        <v>45440</v>
      </c>
      <c r="B116" t="s">
        <v>11</v>
      </c>
      <c r="C116" t="s">
        <v>273</v>
      </c>
      <c r="D116" t="s">
        <v>99</v>
      </c>
      <c r="E116" t="s">
        <v>332</v>
      </c>
      <c r="F116" t="s">
        <v>201</v>
      </c>
      <c r="G116" t="str" cm="1">
        <f t="array" ref="G116">_xlfn.IFNA(_xlfn.IFS(_xlfn.XLOOKUP(A116,인천날씨!$C:$C,인천날씨!$I:$I)&gt;=50, "장마", _xlfn.XLOOKUP(A116,인천날씨!$C:$C,인천날씨!$I:$I)&gt;=10, "비"), "")</f>
        <v/>
      </c>
      <c r="H116" t="str" cm="1">
        <f t="array" ref="H116">_xlfn.IFNA(_xlfn.IFS(_xlfn.XLOOKUP(A116,인천날씨!$C:$C,인천날씨!$J:$J)&gt;=30, "폭설", _xlfn.XLOOKUP(A116,인천날씨!$C:$C,인천날씨!$J:$J)&gt;0.5, "눈"), "")</f>
        <v/>
      </c>
      <c r="I116" t="str">
        <f>IF(_xlfn.XLOOKUP(A116,인천날씨!$C:$C,인천날씨!E:E)&lt;-12,"한파",IF(_xlfn.XLOOKUP(A116,인천날씨!$C:$C,인천날씨!E:E)&lt;0,"영하",IF(_xlfn.XLOOKUP(A116,인천날씨!$C:$C,인천날씨!G:G)&gt;=33,"폭염","맑음")))</f>
        <v>맑음</v>
      </c>
    </row>
    <row r="117" spans="1:9" x14ac:dyDescent="0.3">
      <c r="A117" s="3">
        <v>45441</v>
      </c>
      <c r="B117" t="s">
        <v>5</v>
      </c>
      <c r="C117" t="s">
        <v>273</v>
      </c>
      <c r="D117" t="s">
        <v>100</v>
      </c>
      <c r="E117" t="s">
        <v>340</v>
      </c>
      <c r="F117" t="s">
        <v>201</v>
      </c>
      <c r="G117" t="str" cm="1">
        <f t="array" ref="G117">_xlfn.IFNA(_xlfn.IFS(_xlfn.XLOOKUP(A117,인천날씨!$C:$C,인천날씨!$I:$I)&gt;=50, "장마", _xlfn.XLOOKUP(A117,인천날씨!$C:$C,인천날씨!$I:$I)&gt;=10, "비"), "")</f>
        <v/>
      </c>
      <c r="H117" t="str" cm="1">
        <f t="array" ref="H117">_xlfn.IFNA(_xlfn.IFS(_xlfn.XLOOKUP(A117,인천날씨!$C:$C,인천날씨!$J:$J)&gt;=30, "폭설", _xlfn.XLOOKUP(A117,인천날씨!$C:$C,인천날씨!$J:$J)&gt;0.5, "눈"), "")</f>
        <v/>
      </c>
      <c r="I117" t="str">
        <f>IF(_xlfn.XLOOKUP(A117,인천날씨!$C:$C,인천날씨!E:E)&lt;-12,"한파",IF(_xlfn.XLOOKUP(A117,인천날씨!$C:$C,인천날씨!E:E)&lt;0,"영하",IF(_xlfn.XLOOKUP(A117,인천날씨!$C:$C,인천날씨!G:G)&gt;=33,"폭염","맑음")))</f>
        <v>맑음</v>
      </c>
    </row>
    <row r="118" spans="1:9" x14ac:dyDescent="0.3">
      <c r="A118" s="3">
        <v>45442</v>
      </c>
      <c r="B118" t="s">
        <v>6</v>
      </c>
      <c r="C118" t="s">
        <v>273</v>
      </c>
      <c r="D118" t="s">
        <v>101</v>
      </c>
      <c r="E118" t="s">
        <v>377</v>
      </c>
      <c r="F118" t="s">
        <v>201</v>
      </c>
      <c r="G118" t="str" cm="1">
        <f t="array" ref="G118">_xlfn.IFNA(_xlfn.IFS(_xlfn.XLOOKUP(A118,인천날씨!$C:$C,인천날씨!$I:$I)&gt;=50, "장마", _xlfn.XLOOKUP(A118,인천날씨!$C:$C,인천날씨!$I:$I)&gt;=10, "비"), "")</f>
        <v/>
      </c>
      <c r="H118" t="str" cm="1">
        <f t="array" ref="H118">_xlfn.IFNA(_xlfn.IFS(_xlfn.XLOOKUP(A118,인천날씨!$C:$C,인천날씨!$J:$J)&gt;=30, "폭설", _xlfn.XLOOKUP(A118,인천날씨!$C:$C,인천날씨!$J:$J)&gt;0.5, "눈"), "")</f>
        <v/>
      </c>
      <c r="I118" t="str">
        <f>IF(_xlfn.XLOOKUP(A118,인천날씨!$C:$C,인천날씨!E:E)&lt;-12,"한파",IF(_xlfn.XLOOKUP(A118,인천날씨!$C:$C,인천날씨!E:E)&lt;0,"영하",IF(_xlfn.XLOOKUP(A118,인천날씨!$C:$C,인천날씨!G:G)&gt;=33,"폭염","맑음")))</f>
        <v>맑음</v>
      </c>
    </row>
    <row r="119" spans="1:9" x14ac:dyDescent="0.3">
      <c r="A119" s="3">
        <v>45443</v>
      </c>
      <c r="B119" t="s">
        <v>7</v>
      </c>
      <c r="C119" t="s">
        <v>273</v>
      </c>
      <c r="D119" t="s">
        <v>292</v>
      </c>
      <c r="E119" t="s">
        <v>366</v>
      </c>
      <c r="F119" t="s">
        <v>201</v>
      </c>
      <c r="G119" t="str" cm="1">
        <f t="array" ref="G119">_xlfn.IFNA(_xlfn.IFS(_xlfn.XLOOKUP(A119,인천날씨!$C:$C,인천날씨!$I:$I)&gt;=50, "장마", _xlfn.XLOOKUP(A119,인천날씨!$C:$C,인천날씨!$I:$I)&gt;=10, "비"), "")</f>
        <v/>
      </c>
      <c r="H119" t="str" cm="1">
        <f t="array" ref="H119">_xlfn.IFNA(_xlfn.IFS(_xlfn.XLOOKUP(A119,인천날씨!$C:$C,인천날씨!$J:$J)&gt;=30, "폭설", _xlfn.XLOOKUP(A119,인천날씨!$C:$C,인천날씨!$J:$J)&gt;0.5, "눈"), "")</f>
        <v/>
      </c>
      <c r="I119" t="str">
        <f>IF(_xlfn.XLOOKUP(A119,인천날씨!$C:$C,인천날씨!E:E)&lt;-12,"한파",IF(_xlfn.XLOOKUP(A119,인천날씨!$C:$C,인천날씨!E:E)&lt;0,"영하",IF(_xlfn.XLOOKUP(A119,인천날씨!$C:$C,인천날씨!G:G)&gt;=33,"폭염","맑음")))</f>
        <v>맑음</v>
      </c>
    </row>
    <row r="120" spans="1:9" x14ac:dyDescent="0.3">
      <c r="A120" s="3">
        <v>45444</v>
      </c>
      <c r="B120" t="s">
        <v>8</v>
      </c>
      <c r="C120" t="s">
        <v>275</v>
      </c>
      <c r="D120" t="s">
        <v>102</v>
      </c>
      <c r="E120" s="5" t="s">
        <v>330</v>
      </c>
      <c r="F120" t="s">
        <v>202</v>
      </c>
      <c r="G120" t="str" cm="1">
        <f t="array" ref="G120">_xlfn.IFNA(_xlfn.IFS(_xlfn.XLOOKUP(A120,인천날씨!$C:$C,인천날씨!$I:$I)&gt;=50, "장마", _xlfn.XLOOKUP(A120,인천날씨!$C:$C,인천날씨!$I:$I)&gt;=10, "비"), "")</f>
        <v/>
      </c>
      <c r="H120" t="str" cm="1">
        <f t="array" ref="H120">_xlfn.IFNA(_xlfn.IFS(_xlfn.XLOOKUP(A120,인천날씨!$C:$C,인천날씨!$J:$J)&gt;=30, "폭설", _xlfn.XLOOKUP(A120,인천날씨!$C:$C,인천날씨!$J:$J)&gt;0.5, "눈"), "")</f>
        <v/>
      </c>
      <c r="I120" t="str">
        <f>IF(_xlfn.XLOOKUP(A120,인천날씨!$C:$C,인천날씨!E:E)&lt;-12,"한파",IF(_xlfn.XLOOKUP(A120,인천날씨!$C:$C,인천날씨!E:E)&lt;0,"영하",IF(_xlfn.XLOOKUP(A120,인천날씨!$C:$C,인천날씨!G:G)&gt;=33,"폭염","맑음")))</f>
        <v>맑음</v>
      </c>
    </row>
    <row r="121" spans="1:9" x14ac:dyDescent="0.3">
      <c r="A121" s="3">
        <v>45445</v>
      </c>
      <c r="B121" t="s">
        <v>9</v>
      </c>
      <c r="C121" t="s">
        <v>273</v>
      </c>
      <c r="D121" t="s">
        <v>103</v>
      </c>
      <c r="E121" t="s">
        <v>332</v>
      </c>
      <c r="F121" t="s">
        <v>202</v>
      </c>
      <c r="G121" t="str" cm="1">
        <f t="array" ref="G121">_xlfn.IFNA(_xlfn.IFS(_xlfn.XLOOKUP(A121,인천날씨!$C:$C,인천날씨!$I:$I)&gt;=50, "장마", _xlfn.XLOOKUP(A121,인천날씨!$C:$C,인천날씨!$I:$I)&gt;=10, "비"), "")</f>
        <v/>
      </c>
      <c r="H121" t="str" cm="1">
        <f t="array" ref="H121">_xlfn.IFNA(_xlfn.IFS(_xlfn.XLOOKUP(A121,인천날씨!$C:$C,인천날씨!$J:$J)&gt;=30, "폭설", _xlfn.XLOOKUP(A121,인천날씨!$C:$C,인천날씨!$J:$J)&gt;0.5, "눈"), "")</f>
        <v/>
      </c>
      <c r="I121" t="str">
        <f>IF(_xlfn.XLOOKUP(A121,인천날씨!$C:$C,인천날씨!E:E)&lt;-12,"한파",IF(_xlfn.XLOOKUP(A121,인천날씨!$C:$C,인천날씨!E:E)&lt;0,"영하",IF(_xlfn.XLOOKUP(A121,인천날씨!$C:$C,인천날씨!G:G)&gt;=33,"폭염","맑음")))</f>
        <v>맑음</v>
      </c>
    </row>
    <row r="122" spans="1:9" x14ac:dyDescent="0.3">
      <c r="A122" s="3">
        <v>45446</v>
      </c>
      <c r="B122" t="s">
        <v>10</v>
      </c>
      <c r="C122" t="s">
        <v>274</v>
      </c>
      <c r="D122" t="s">
        <v>104</v>
      </c>
      <c r="E122" t="s">
        <v>197</v>
      </c>
      <c r="F122" t="s">
        <v>201</v>
      </c>
      <c r="G122" t="str" cm="1">
        <f t="array" ref="G122">_xlfn.IFNA(_xlfn.IFS(_xlfn.XLOOKUP(A122,인천날씨!$C:$C,인천날씨!$I:$I)&gt;=50, "장마", _xlfn.XLOOKUP(A122,인천날씨!$C:$C,인천날씨!$I:$I)&gt;=10, "비"), "")</f>
        <v/>
      </c>
      <c r="H122" t="str" cm="1">
        <f t="array" ref="H122">_xlfn.IFNA(_xlfn.IFS(_xlfn.XLOOKUP(A122,인천날씨!$C:$C,인천날씨!$J:$J)&gt;=30, "폭설", _xlfn.XLOOKUP(A122,인천날씨!$C:$C,인천날씨!$J:$J)&gt;0.5, "눈"), "")</f>
        <v/>
      </c>
      <c r="I122" t="str">
        <f>IF(_xlfn.XLOOKUP(A122,인천날씨!$C:$C,인천날씨!E:E)&lt;-12,"한파",IF(_xlfn.XLOOKUP(A122,인천날씨!$C:$C,인천날씨!E:E)&lt;0,"영하",IF(_xlfn.XLOOKUP(A122,인천날씨!$C:$C,인천날씨!G:G)&gt;=33,"폭염","맑음")))</f>
        <v>맑음</v>
      </c>
    </row>
    <row r="123" spans="1:9" x14ac:dyDescent="0.3">
      <c r="A123" s="3">
        <v>45447</v>
      </c>
      <c r="B123" t="s">
        <v>11</v>
      </c>
      <c r="C123" t="s">
        <v>275</v>
      </c>
      <c r="D123" t="s">
        <v>102</v>
      </c>
      <c r="E123" t="s">
        <v>378</v>
      </c>
      <c r="F123" t="s">
        <v>201</v>
      </c>
      <c r="G123" t="str" cm="1">
        <f t="array" ref="G123">_xlfn.IFNA(_xlfn.IFS(_xlfn.XLOOKUP(A123,인천날씨!$C:$C,인천날씨!$I:$I)&gt;=50, "장마", _xlfn.XLOOKUP(A123,인천날씨!$C:$C,인천날씨!$I:$I)&gt;=10, "비"), "")</f>
        <v/>
      </c>
      <c r="H123" t="str" cm="1">
        <f t="array" ref="H123">_xlfn.IFNA(_xlfn.IFS(_xlfn.XLOOKUP(A123,인천날씨!$C:$C,인천날씨!$J:$J)&gt;=30, "폭설", _xlfn.XLOOKUP(A123,인천날씨!$C:$C,인천날씨!$J:$J)&gt;0.5, "눈"), "")</f>
        <v/>
      </c>
      <c r="I123" t="str">
        <f>IF(_xlfn.XLOOKUP(A123,인천날씨!$C:$C,인천날씨!E:E)&lt;-12,"한파",IF(_xlfn.XLOOKUP(A123,인천날씨!$C:$C,인천날씨!E:E)&lt;0,"영하",IF(_xlfn.XLOOKUP(A123,인천날씨!$C:$C,인천날씨!G:G)&gt;=33,"폭염","맑음")))</f>
        <v>맑음</v>
      </c>
    </row>
    <row r="124" spans="1:9" x14ac:dyDescent="0.3">
      <c r="A124" s="3">
        <v>45448</v>
      </c>
      <c r="B124" t="s">
        <v>5</v>
      </c>
      <c r="C124" t="s">
        <v>275</v>
      </c>
      <c r="D124" t="s">
        <v>105</v>
      </c>
      <c r="E124" t="s">
        <v>330</v>
      </c>
      <c r="F124" t="s">
        <v>201</v>
      </c>
      <c r="G124" t="str" cm="1">
        <f t="array" ref="G124">_xlfn.IFNA(_xlfn.IFS(_xlfn.XLOOKUP(A124,인천날씨!$C:$C,인천날씨!$I:$I)&gt;=50, "장마", _xlfn.XLOOKUP(A124,인천날씨!$C:$C,인천날씨!$I:$I)&gt;=10, "비"), "")</f>
        <v/>
      </c>
      <c r="H124" t="str" cm="1">
        <f t="array" ref="H124">_xlfn.IFNA(_xlfn.IFS(_xlfn.XLOOKUP(A124,인천날씨!$C:$C,인천날씨!$J:$J)&gt;=30, "폭설", _xlfn.XLOOKUP(A124,인천날씨!$C:$C,인천날씨!$J:$J)&gt;0.5, "눈"), "")</f>
        <v/>
      </c>
      <c r="I124" t="str">
        <f>IF(_xlfn.XLOOKUP(A124,인천날씨!$C:$C,인천날씨!E:E)&lt;-12,"한파",IF(_xlfn.XLOOKUP(A124,인천날씨!$C:$C,인천날씨!E:E)&lt;0,"영하",IF(_xlfn.XLOOKUP(A124,인천날씨!$C:$C,인천날씨!G:G)&gt;=33,"폭염","맑음")))</f>
        <v>맑음</v>
      </c>
    </row>
    <row r="125" spans="1:9" x14ac:dyDescent="0.3">
      <c r="A125" s="3">
        <v>45450</v>
      </c>
      <c r="B125" t="s">
        <v>7</v>
      </c>
      <c r="C125" t="s">
        <v>279</v>
      </c>
      <c r="D125" t="s">
        <v>107</v>
      </c>
      <c r="E125" t="s">
        <v>339</v>
      </c>
      <c r="F125" t="s">
        <v>201</v>
      </c>
      <c r="G125" t="str" cm="1">
        <f t="array" ref="G125">_xlfn.IFNA(_xlfn.IFS(_xlfn.XLOOKUP(A125,인천날씨!$C:$C,인천날씨!$I:$I)&gt;=50, "장마", _xlfn.XLOOKUP(A125,인천날씨!$C:$C,인천날씨!$I:$I)&gt;=10, "비"), "")</f>
        <v/>
      </c>
      <c r="H125" t="str" cm="1">
        <f t="array" ref="H125">_xlfn.IFNA(_xlfn.IFS(_xlfn.XLOOKUP(A125,인천날씨!$C:$C,인천날씨!$J:$J)&gt;=30, "폭설", _xlfn.XLOOKUP(A125,인천날씨!$C:$C,인천날씨!$J:$J)&gt;0.5, "눈"), "")</f>
        <v/>
      </c>
      <c r="I125" t="str">
        <f>IF(_xlfn.XLOOKUP(A125,인천날씨!$C:$C,인천날씨!E:E)&lt;-12,"한파",IF(_xlfn.XLOOKUP(A125,인천날씨!$C:$C,인천날씨!E:E)&lt;0,"영하",IF(_xlfn.XLOOKUP(A125,인천날씨!$C:$C,인천날씨!G:G)&gt;=33,"폭염","맑음")))</f>
        <v>맑음</v>
      </c>
    </row>
    <row r="126" spans="1:9" x14ac:dyDescent="0.3">
      <c r="A126" s="3">
        <v>45451</v>
      </c>
      <c r="B126" t="s">
        <v>8</v>
      </c>
      <c r="C126" t="s">
        <v>273</v>
      </c>
      <c r="D126" t="s">
        <v>101</v>
      </c>
      <c r="E126" t="s">
        <v>377</v>
      </c>
      <c r="F126" t="s">
        <v>202</v>
      </c>
      <c r="G126" t="str" cm="1">
        <f t="array" ref="G126">_xlfn.IFNA(_xlfn.IFS(_xlfn.XLOOKUP(A126,인천날씨!$C:$C,인천날씨!$I:$I)&gt;=50, "장마", _xlfn.XLOOKUP(A126,인천날씨!$C:$C,인천날씨!$I:$I)&gt;=10, "비"), "")</f>
        <v/>
      </c>
      <c r="H126" t="str" cm="1">
        <f t="array" ref="H126">_xlfn.IFNA(_xlfn.IFS(_xlfn.XLOOKUP(A126,인천날씨!$C:$C,인천날씨!$J:$J)&gt;=30, "폭설", _xlfn.XLOOKUP(A126,인천날씨!$C:$C,인천날씨!$J:$J)&gt;0.5, "눈"), "")</f>
        <v/>
      </c>
      <c r="I126" t="str">
        <f>IF(_xlfn.XLOOKUP(A126,인천날씨!$C:$C,인천날씨!E:E)&lt;-12,"한파",IF(_xlfn.XLOOKUP(A126,인천날씨!$C:$C,인천날씨!E:E)&lt;0,"영하",IF(_xlfn.XLOOKUP(A126,인천날씨!$C:$C,인천날씨!G:G)&gt;=33,"폭염","맑음")))</f>
        <v>맑음</v>
      </c>
    </row>
    <row r="127" spans="1:9" x14ac:dyDescent="0.3">
      <c r="A127" s="3">
        <v>45452</v>
      </c>
      <c r="B127" t="s">
        <v>9</v>
      </c>
      <c r="C127" t="s">
        <v>273</v>
      </c>
      <c r="D127" t="s">
        <v>103</v>
      </c>
      <c r="E127" t="s">
        <v>332</v>
      </c>
      <c r="F127" t="s">
        <v>202</v>
      </c>
      <c r="G127" t="str" cm="1">
        <f t="array" ref="G127">_xlfn.IFNA(_xlfn.IFS(_xlfn.XLOOKUP(A127,인천날씨!$C:$C,인천날씨!$I:$I)&gt;=50, "장마", _xlfn.XLOOKUP(A127,인천날씨!$C:$C,인천날씨!$I:$I)&gt;=10, "비"), "")</f>
        <v/>
      </c>
      <c r="H127" t="str" cm="1">
        <f t="array" ref="H127">_xlfn.IFNA(_xlfn.IFS(_xlfn.XLOOKUP(A127,인천날씨!$C:$C,인천날씨!$J:$J)&gt;=30, "폭설", _xlfn.XLOOKUP(A127,인천날씨!$C:$C,인천날씨!$J:$J)&gt;0.5, "눈"), "")</f>
        <v/>
      </c>
      <c r="I127" t="str">
        <f>IF(_xlfn.XLOOKUP(A127,인천날씨!$C:$C,인천날씨!E:E)&lt;-12,"한파",IF(_xlfn.XLOOKUP(A127,인천날씨!$C:$C,인천날씨!E:E)&lt;0,"영하",IF(_xlfn.XLOOKUP(A127,인천날씨!$C:$C,인천날씨!G:G)&gt;=33,"폭염","맑음")))</f>
        <v>맑음</v>
      </c>
    </row>
    <row r="128" spans="1:9" x14ac:dyDescent="0.3">
      <c r="A128" s="3">
        <v>45460</v>
      </c>
      <c r="B128" t="s">
        <v>10</v>
      </c>
      <c r="C128" t="s">
        <v>273</v>
      </c>
      <c r="D128" t="s">
        <v>108</v>
      </c>
      <c r="E128" t="s">
        <v>340</v>
      </c>
      <c r="F128" t="s">
        <v>201</v>
      </c>
      <c r="G128" t="str" cm="1">
        <f t="array" ref="G128">_xlfn.IFNA(_xlfn.IFS(_xlfn.XLOOKUP(A128,인천날씨!$C:$C,인천날씨!$I:$I)&gt;=50, "장마", _xlfn.XLOOKUP(A128,인천날씨!$C:$C,인천날씨!$I:$I)&gt;=10, "비"), "")</f>
        <v/>
      </c>
      <c r="H128" t="str" cm="1">
        <f t="array" ref="H128">_xlfn.IFNA(_xlfn.IFS(_xlfn.XLOOKUP(A128,인천날씨!$C:$C,인천날씨!$J:$J)&gt;=30, "폭설", _xlfn.XLOOKUP(A128,인천날씨!$C:$C,인천날씨!$J:$J)&gt;0.5, "눈"), "")</f>
        <v/>
      </c>
      <c r="I128" t="str">
        <f>IF(_xlfn.XLOOKUP(A128,인천날씨!$C:$C,인천날씨!E:E)&lt;-12,"한파",IF(_xlfn.XLOOKUP(A128,인천날씨!$C:$C,인천날씨!E:E)&lt;0,"영하",IF(_xlfn.XLOOKUP(A128,인천날씨!$C:$C,인천날씨!G:G)&gt;=33,"폭염","맑음")))</f>
        <v>맑음</v>
      </c>
    </row>
    <row r="129" spans="1:9" x14ac:dyDescent="0.3">
      <c r="A129" s="3">
        <v>45461</v>
      </c>
      <c r="B129" t="s">
        <v>11</v>
      </c>
      <c r="C129" t="s">
        <v>273</v>
      </c>
      <c r="D129" t="s">
        <v>109</v>
      </c>
      <c r="E129" t="s">
        <v>198</v>
      </c>
      <c r="F129" t="s">
        <v>201</v>
      </c>
      <c r="G129" t="str" cm="1">
        <f t="array" ref="G129">_xlfn.IFNA(_xlfn.IFS(_xlfn.XLOOKUP(A129,인천날씨!$C:$C,인천날씨!$I:$I)&gt;=50, "장마", _xlfn.XLOOKUP(A129,인천날씨!$C:$C,인천날씨!$I:$I)&gt;=10, "비"), "")</f>
        <v/>
      </c>
      <c r="H129" t="str" cm="1">
        <f t="array" ref="H129">_xlfn.IFNA(_xlfn.IFS(_xlfn.XLOOKUP(A129,인천날씨!$C:$C,인천날씨!$J:$J)&gt;=30, "폭설", _xlfn.XLOOKUP(A129,인천날씨!$C:$C,인천날씨!$J:$J)&gt;0.5, "눈"), "")</f>
        <v/>
      </c>
      <c r="I129" t="str">
        <f>IF(_xlfn.XLOOKUP(A129,인천날씨!$C:$C,인천날씨!E:E)&lt;-12,"한파",IF(_xlfn.XLOOKUP(A129,인천날씨!$C:$C,인천날씨!E:E)&lt;0,"영하",IF(_xlfn.XLOOKUP(A129,인천날씨!$C:$C,인천날씨!G:G)&gt;=33,"폭염","맑음")))</f>
        <v>맑음</v>
      </c>
    </row>
    <row r="130" spans="1:9" x14ac:dyDescent="0.3">
      <c r="A130" s="3">
        <v>45461</v>
      </c>
      <c r="B130" t="s">
        <v>11</v>
      </c>
      <c r="C130" t="s">
        <v>273</v>
      </c>
      <c r="D130" t="s">
        <v>110</v>
      </c>
      <c r="E130" t="s">
        <v>379</v>
      </c>
      <c r="F130" t="s">
        <v>201</v>
      </c>
      <c r="G130" t="str" cm="1">
        <f t="array" ref="G130">_xlfn.IFNA(_xlfn.IFS(_xlfn.XLOOKUP(A130,인천날씨!$C:$C,인천날씨!$I:$I)&gt;=50, "장마", _xlfn.XLOOKUP(A130,인천날씨!$C:$C,인천날씨!$I:$I)&gt;=10, "비"), "")</f>
        <v/>
      </c>
      <c r="H130" t="str" cm="1">
        <f t="array" ref="H130">_xlfn.IFNA(_xlfn.IFS(_xlfn.XLOOKUP(A130,인천날씨!$C:$C,인천날씨!$J:$J)&gt;=30, "폭설", _xlfn.XLOOKUP(A130,인천날씨!$C:$C,인천날씨!$J:$J)&gt;0.5, "눈"), "")</f>
        <v/>
      </c>
      <c r="I130" t="str">
        <f>IF(_xlfn.XLOOKUP(A130,인천날씨!$C:$C,인천날씨!E:E)&lt;-12,"한파",IF(_xlfn.XLOOKUP(A130,인천날씨!$C:$C,인천날씨!E:E)&lt;0,"영하",IF(_xlfn.XLOOKUP(A130,인천날씨!$C:$C,인천날씨!G:G)&gt;=33,"폭염","맑음")))</f>
        <v>맑음</v>
      </c>
    </row>
    <row r="131" spans="1:9" x14ac:dyDescent="0.3">
      <c r="A131" s="3">
        <v>45462</v>
      </c>
      <c r="B131" t="s">
        <v>5</v>
      </c>
      <c r="C131" t="s">
        <v>273</v>
      </c>
      <c r="D131" t="s">
        <v>111</v>
      </c>
      <c r="E131" t="s">
        <v>340</v>
      </c>
      <c r="F131" t="s">
        <v>201</v>
      </c>
      <c r="G131" t="str" cm="1">
        <f t="array" ref="G131">_xlfn.IFNA(_xlfn.IFS(_xlfn.XLOOKUP(A131,인천날씨!$C:$C,인천날씨!$I:$I)&gt;=50, "장마", _xlfn.XLOOKUP(A131,인천날씨!$C:$C,인천날씨!$I:$I)&gt;=10, "비"), "")</f>
        <v/>
      </c>
      <c r="H131" t="str" cm="1">
        <f t="array" ref="H131">_xlfn.IFNA(_xlfn.IFS(_xlfn.XLOOKUP(A131,인천날씨!$C:$C,인천날씨!$J:$J)&gt;=30, "폭설", _xlfn.XLOOKUP(A131,인천날씨!$C:$C,인천날씨!$J:$J)&gt;0.5, "눈"), "")</f>
        <v/>
      </c>
      <c r="I131" t="str">
        <f>IF(_xlfn.XLOOKUP(A131,인천날씨!$C:$C,인천날씨!E:E)&lt;-12,"한파",IF(_xlfn.XLOOKUP(A131,인천날씨!$C:$C,인천날씨!E:E)&lt;0,"영하",IF(_xlfn.XLOOKUP(A131,인천날씨!$C:$C,인천날씨!G:G)&gt;=33,"폭염","맑음")))</f>
        <v>맑음</v>
      </c>
    </row>
    <row r="132" spans="1:9" x14ac:dyDescent="0.3">
      <c r="A132" s="3">
        <v>45463</v>
      </c>
      <c r="B132" t="s">
        <v>6</v>
      </c>
      <c r="C132" t="s">
        <v>273</v>
      </c>
      <c r="D132" t="s">
        <v>112</v>
      </c>
      <c r="E132" t="s">
        <v>377</v>
      </c>
      <c r="F132" t="s">
        <v>201</v>
      </c>
      <c r="G132" t="str" cm="1">
        <f t="array" ref="G132">_xlfn.IFNA(_xlfn.IFS(_xlfn.XLOOKUP(A132,인천날씨!$C:$C,인천날씨!$I:$I)&gt;=50, "장마", _xlfn.XLOOKUP(A132,인천날씨!$C:$C,인천날씨!$I:$I)&gt;=10, "비"), "")</f>
        <v/>
      </c>
      <c r="H132" t="str" cm="1">
        <f t="array" ref="H132">_xlfn.IFNA(_xlfn.IFS(_xlfn.XLOOKUP(A132,인천날씨!$C:$C,인천날씨!$J:$J)&gt;=30, "폭설", _xlfn.XLOOKUP(A132,인천날씨!$C:$C,인천날씨!$J:$J)&gt;0.5, "눈"), "")</f>
        <v/>
      </c>
      <c r="I132" t="str">
        <f>IF(_xlfn.XLOOKUP(A132,인천날씨!$C:$C,인천날씨!E:E)&lt;-12,"한파",IF(_xlfn.XLOOKUP(A132,인천날씨!$C:$C,인천날씨!E:E)&lt;0,"영하",IF(_xlfn.XLOOKUP(A132,인천날씨!$C:$C,인천날씨!G:G)&gt;=33,"폭염","맑음")))</f>
        <v>맑음</v>
      </c>
    </row>
    <row r="133" spans="1:9" x14ac:dyDescent="0.3">
      <c r="A133" s="3">
        <v>45464</v>
      </c>
      <c r="B133" t="s">
        <v>7</v>
      </c>
      <c r="C133" t="s">
        <v>273</v>
      </c>
      <c r="D133" t="s">
        <v>113</v>
      </c>
      <c r="E133" t="s">
        <v>332</v>
      </c>
      <c r="F133" t="s">
        <v>201</v>
      </c>
      <c r="G133" t="str" cm="1">
        <f t="array" ref="G133">_xlfn.IFNA(_xlfn.IFS(_xlfn.XLOOKUP(A133,인천날씨!$C:$C,인천날씨!$I:$I)&gt;=50, "장마", _xlfn.XLOOKUP(A133,인천날씨!$C:$C,인천날씨!$I:$I)&gt;=10, "비"), "")</f>
        <v/>
      </c>
      <c r="H133" t="str" cm="1">
        <f t="array" ref="H133">_xlfn.IFNA(_xlfn.IFS(_xlfn.XLOOKUP(A133,인천날씨!$C:$C,인천날씨!$J:$J)&gt;=30, "폭설", _xlfn.XLOOKUP(A133,인천날씨!$C:$C,인천날씨!$J:$J)&gt;0.5, "눈"), "")</f>
        <v/>
      </c>
      <c r="I133" t="str">
        <f>IF(_xlfn.XLOOKUP(A133,인천날씨!$C:$C,인천날씨!E:E)&lt;-12,"한파",IF(_xlfn.XLOOKUP(A133,인천날씨!$C:$C,인천날씨!E:E)&lt;0,"영하",IF(_xlfn.XLOOKUP(A133,인천날씨!$C:$C,인천날씨!G:G)&gt;=33,"폭염","맑음")))</f>
        <v>맑음</v>
      </c>
    </row>
    <row r="134" spans="1:9" x14ac:dyDescent="0.3">
      <c r="A134" s="3">
        <v>45465</v>
      </c>
      <c r="B134" t="s">
        <v>8</v>
      </c>
      <c r="C134" t="s">
        <v>273</v>
      </c>
      <c r="D134" t="s">
        <v>103</v>
      </c>
      <c r="E134" t="s">
        <v>332</v>
      </c>
      <c r="F134" t="s">
        <v>202</v>
      </c>
      <c r="G134" t="str" cm="1">
        <f t="array" ref="G134">_xlfn.IFNA(_xlfn.IFS(_xlfn.XLOOKUP(A134,인천날씨!$C:$C,인천날씨!$I:$I)&gt;=50, "장마", _xlfn.XLOOKUP(A134,인천날씨!$C:$C,인천날씨!$I:$I)&gt;=10, "비"), "")</f>
        <v>비</v>
      </c>
      <c r="H134" t="str" cm="1">
        <f t="array" ref="H134">_xlfn.IFNA(_xlfn.IFS(_xlfn.XLOOKUP(A134,인천날씨!$C:$C,인천날씨!$J:$J)&gt;=30, "폭설", _xlfn.XLOOKUP(A134,인천날씨!$C:$C,인천날씨!$J:$J)&gt;0.5, "눈"), "")</f>
        <v/>
      </c>
      <c r="I134" t="str">
        <f>IF(_xlfn.XLOOKUP(A134,인천날씨!$C:$C,인천날씨!E:E)&lt;-12,"한파",IF(_xlfn.XLOOKUP(A134,인천날씨!$C:$C,인천날씨!E:E)&lt;0,"영하",IF(_xlfn.XLOOKUP(A134,인천날씨!$C:$C,인천날씨!G:G)&gt;=33,"폭염","맑음")))</f>
        <v>맑음</v>
      </c>
    </row>
    <row r="135" spans="1:9" x14ac:dyDescent="0.3">
      <c r="A135" s="3">
        <v>45466</v>
      </c>
      <c r="B135" t="s">
        <v>9</v>
      </c>
      <c r="C135" t="s">
        <v>273</v>
      </c>
      <c r="D135" t="s">
        <v>91</v>
      </c>
      <c r="E135" t="s">
        <v>350</v>
      </c>
      <c r="F135" t="s">
        <v>202</v>
      </c>
      <c r="G135" t="str" cm="1">
        <f t="array" ref="G135">_xlfn.IFNA(_xlfn.IFS(_xlfn.XLOOKUP(A135,인천날씨!$C:$C,인천날씨!$I:$I)&gt;=50, "장마", _xlfn.XLOOKUP(A135,인천날씨!$C:$C,인천날씨!$I:$I)&gt;=10, "비"), "")</f>
        <v/>
      </c>
      <c r="H135" t="str" cm="1">
        <f t="array" ref="H135">_xlfn.IFNA(_xlfn.IFS(_xlfn.XLOOKUP(A135,인천날씨!$C:$C,인천날씨!$J:$J)&gt;=30, "폭설", _xlfn.XLOOKUP(A135,인천날씨!$C:$C,인천날씨!$J:$J)&gt;0.5, "눈"), "")</f>
        <v/>
      </c>
      <c r="I135" t="str">
        <f>IF(_xlfn.XLOOKUP(A135,인천날씨!$C:$C,인천날씨!E:E)&lt;-12,"한파",IF(_xlfn.XLOOKUP(A135,인천날씨!$C:$C,인천날씨!E:E)&lt;0,"영하",IF(_xlfn.XLOOKUP(A135,인천날씨!$C:$C,인천날씨!G:G)&gt;=33,"폭염","맑음")))</f>
        <v>맑음</v>
      </c>
    </row>
    <row r="136" spans="1:9" x14ac:dyDescent="0.3">
      <c r="A136" s="3">
        <v>45467</v>
      </c>
      <c r="B136" t="s">
        <v>10</v>
      </c>
      <c r="C136" t="s">
        <v>273</v>
      </c>
      <c r="D136" t="s">
        <v>114</v>
      </c>
      <c r="E136" t="s">
        <v>340</v>
      </c>
      <c r="F136" t="s">
        <v>201</v>
      </c>
      <c r="G136" t="str" cm="1">
        <f t="array" ref="G136">_xlfn.IFNA(_xlfn.IFS(_xlfn.XLOOKUP(A136,인천날씨!$C:$C,인천날씨!$I:$I)&gt;=50, "장마", _xlfn.XLOOKUP(A136,인천날씨!$C:$C,인천날씨!$I:$I)&gt;=10, "비"), "")</f>
        <v/>
      </c>
      <c r="H136" t="str" cm="1">
        <f t="array" ref="H136">_xlfn.IFNA(_xlfn.IFS(_xlfn.XLOOKUP(A136,인천날씨!$C:$C,인천날씨!$J:$J)&gt;=30, "폭설", _xlfn.XLOOKUP(A136,인천날씨!$C:$C,인천날씨!$J:$J)&gt;0.5, "눈"), "")</f>
        <v/>
      </c>
      <c r="I136" t="str">
        <f>IF(_xlfn.XLOOKUP(A136,인천날씨!$C:$C,인천날씨!E:E)&lt;-12,"한파",IF(_xlfn.XLOOKUP(A136,인천날씨!$C:$C,인천날씨!E:E)&lt;0,"영하",IF(_xlfn.XLOOKUP(A136,인천날씨!$C:$C,인천날씨!G:G)&gt;=33,"폭염","맑음")))</f>
        <v>맑음</v>
      </c>
    </row>
    <row r="137" spans="1:9" x14ac:dyDescent="0.3">
      <c r="A137" s="3">
        <v>45468</v>
      </c>
      <c r="B137" t="s">
        <v>11</v>
      </c>
      <c r="C137" t="s">
        <v>273</v>
      </c>
      <c r="D137" t="s">
        <v>115</v>
      </c>
      <c r="E137" t="s">
        <v>380</v>
      </c>
      <c r="F137" t="s">
        <v>201</v>
      </c>
      <c r="G137" t="str" cm="1">
        <f t="array" ref="G137">_xlfn.IFNA(_xlfn.IFS(_xlfn.XLOOKUP(A137,인천날씨!$C:$C,인천날씨!$I:$I)&gt;=50, "장마", _xlfn.XLOOKUP(A137,인천날씨!$C:$C,인천날씨!$I:$I)&gt;=10, "비"), "")</f>
        <v/>
      </c>
      <c r="H137" t="str" cm="1">
        <f t="array" ref="H137">_xlfn.IFNA(_xlfn.IFS(_xlfn.XLOOKUP(A137,인천날씨!$C:$C,인천날씨!$J:$J)&gt;=30, "폭설", _xlfn.XLOOKUP(A137,인천날씨!$C:$C,인천날씨!$J:$J)&gt;0.5, "눈"), "")</f>
        <v/>
      </c>
      <c r="I137" t="str">
        <f>IF(_xlfn.XLOOKUP(A137,인천날씨!$C:$C,인천날씨!E:E)&lt;-12,"한파",IF(_xlfn.XLOOKUP(A137,인천날씨!$C:$C,인천날씨!E:E)&lt;0,"영하",IF(_xlfn.XLOOKUP(A137,인천날씨!$C:$C,인천날씨!G:G)&gt;=33,"폭염","맑음")))</f>
        <v>맑음</v>
      </c>
    </row>
    <row r="138" spans="1:9" x14ac:dyDescent="0.3">
      <c r="A138" s="3">
        <v>45469</v>
      </c>
      <c r="B138" t="s">
        <v>5</v>
      </c>
      <c r="C138" t="s">
        <v>273</v>
      </c>
      <c r="D138" t="s">
        <v>110</v>
      </c>
      <c r="E138" t="s">
        <v>379</v>
      </c>
      <c r="F138" t="s">
        <v>201</v>
      </c>
      <c r="G138" t="str" cm="1">
        <f t="array" ref="G138">_xlfn.IFNA(_xlfn.IFS(_xlfn.XLOOKUP(A138,인천날씨!$C:$C,인천날씨!$I:$I)&gt;=50, "장마", _xlfn.XLOOKUP(A138,인천날씨!$C:$C,인천날씨!$I:$I)&gt;=10, "비"), "")</f>
        <v/>
      </c>
      <c r="H138" t="str" cm="1">
        <f t="array" ref="H138">_xlfn.IFNA(_xlfn.IFS(_xlfn.XLOOKUP(A138,인천날씨!$C:$C,인천날씨!$J:$J)&gt;=30, "폭설", _xlfn.XLOOKUP(A138,인천날씨!$C:$C,인천날씨!$J:$J)&gt;0.5, "눈"), "")</f>
        <v/>
      </c>
      <c r="I138" t="str">
        <f>IF(_xlfn.XLOOKUP(A138,인천날씨!$C:$C,인천날씨!E:E)&lt;-12,"한파",IF(_xlfn.XLOOKUP(A138,인천날씨!$C:$C,인천날씨!E:E)&lt;0,"영하",IF(_xlfn.XLOOKUP(A138,인천날씨!$C:$C,인천날씨!G:G)&gt;=33,"폭염","맑음")))</f>
        <v>맑음</v>
      </c>
    </row>
    <row r="139" spans="1:9" x14ac:dyDescent="0.3">
      <c r="A139" s="3">
        <v>45469</v>
      </c>
      <c r="B139" t="s">
        <v>5</v>
      </c>
      <c r="C139" t="s">
        <v>273</v>
      </c>
      <c r="D139" t="s">
        <v>116</v>
      </c>
      <c r="E139" t="s">
        <v>332</v>
      </c>
      <c r="F139" t="s">
        <v>201</v>
      </c>
      <c r="G139" t="str" cm="1">
        <f t="array" ref="G139">_xlfn.IFNA(_xlfn.IFS(_xlfn.XLOOKUP(A139,인천날씨!$C:$C,인천날씨!$I:$I)&gt;=50, "장마", _xlfn.XLOOKUP(A139,인천날씨!$C:$C,인천날씨!$I:$I)&gt;=10, "비"), "")</f>
        <v/>
      </c>
      <c r="H139" t="str" cm="1">
        <f t="array" ref="H139">_xlfn.IFNA(_xlfn.IFS(_xlfn.XLOOKUP(A139,인천날씨!$C:$C,인천날씨!$J:$J)&gt;=30, "폭설", _xlfn.XLOOKUP(A139,인천날씨!$C:$C,인천날씨!$J:$J)&gt;0.5, "눈"), "")</f>
        <v/>
      </c>
      <c r="I139" t="str">
        <f>IF(_xlfn.XLOOKUP(A139,인천날씨!$C:$C,인천날씨!E:E)&lt;-12,"한파",IF(_xlfn.XLOOKUP(A139,인천날씨!$C:$C,인천날씨!E:E)&lt;0,"영하",IF(_xlfn.XLOOKUP(A139,인천날씨!$C:$C,인천날씨!G:G)&gt;=33,"폭염","맑음")))</f>
        <v>맑음</v>
      </c>
    </row>
    <row r="140" spans="1:9" x14ac:dyDescent="0.3">
      <c r="A140" s="3">
        <v>45470</v>
      </c>
      <c r="B140" t="s">
        <v>6</v>
      </c>
      <c r="C140" t="s">
        <v>273</v>
      </c>
      <c r="D140" t="s">
        <v>91</v>
      </c>
      <c r="E140" t="s">
        <v>350</v>
      </c>
      <c r="F140" t="s">
        <v>201</v>
      </c>
      <c r="G140" t="str" cm="1">
        <f t="array" ref="G140">_xlfn.IFNA(_xlfn.IFS(_xlfn.XLOOKUP(A140,인천날씨!$C:$C,인천날씨!$I:$I)&gt;=50, "장마", _xlfn.XLOOKUP(A140,인천날씨!$C:$C,인천날씨!$I:$I)&gt;=10, "비"), "")</f>
        <v/>
      </c>
      <c r="H140" t="str" cm="1">
        <f t="array" ref="H140">_xlfn.IFNA(_xlfn.IFS(_xlfn.XLOOKUP(A140,인천날씨!$C:$C,인천날씨!$J:$J)&gt;=30, "폭설", _xlfn.XLOOKUP(A140,인천날씨!$C:$C,인천날씨!$J:$J)&gt;0.5, "눈"), "")</f>
        <v/>
      </c>
      <c r="I140" t="str">
        <f>IF(_xlfn.XLOOKUP(A140,인천날씨!$C:$C,인천날씨!E:E)&lt;-12,"한파",IF(_xlfn.XLOOKUP(A140,인천날씨!$C:$C,인천날씨!E:E)&lt;0,"영하",IF(_xlfn.XLOOKUP(A140,인천날씨!$C:$C,인천날씨!G:G)&gt;=33,"폭염","맑음")))</f>
        <v>맑음</v>
      </c>
    </row>
    <row r="141" spans="1:9" x14ac:dyDescent="0.3">
      <c r="A141" s="3">
        <v>45471</v>
      </c>
      <c r="B141" t="s">
        <v>7</v>
      </c>
      <c r="C141" t="s">
        <v>273</v>
      </c>
      <c r="D141" t="s">
        <v>109</v>
      </c>
      <c r="E141" t="s">
        <v>198</v>
      </c>
      <c r="F141" t="s">
        <v>201</v>
      </c>
      <c r="G141" t="str" cm="1">
        <f t="array" ref="G141">_xlfn.IFNA(_xlfn.IFS(_xlfn.XLOOKUP(A141,인천날씨!$C:$C,인천날씨!$I:$I)&gt;=50, "장마", _xlfn.XLOOKUP(A141,인천날씨!$C:$C,인천날씨!$I:$I)&gt;=10, "비"), "")</f>
        <v/>
      </c>
      <c r="H141" t="str" cm="1">
        <f t="array" ref="H141">_xlfn.IFNA(_xlfn.IFS(_xlfn.XLOOKUP(A141,인천날씨!$C:$C,인천날씨!$J:$J)&gt;=30, "폭설", _xlfn.XLOOKUP(A141,인천날씨!$C:$C,인천날씨!$J:$J)&gt;0.5, "눈"), "")</f>
        <v/>
      </c>
      <c r="I141" t="str">
        <f>IF(_xlfn.XLOOKUP(A141,인천날씨!$C:$C,인천날씨!E:E)&lt;-12,"한파",IF(_xlfn.XLOOKUP(A141,인천날씨!$C:$C,인천날씨!E:E)&lt;0,"영하",IF(_xlfn.XLOOKUP(A141,인천날씨!$C:$C,인천날씨!G:G)&gt;=33,"폭염","맑음")))</f>
        <v>맑음</v>
      </c>
    </row>
    <row r="142" spans="1:9" x14ac:dyDescent="0.3">
      <c r="A142" s="3">
        <v>45472</v>
      </c>
      <c r="B142" t="s">
        <v>8</v>
      </c>
      <c r="C142" t="s">
        <v>273</v>
      </c>
      <c r="D142" t="s">
        <v>117</v>
      </c>
      <c r="E142" t="s">
        <v>380</v>
      </c>
      <c r="F142" t="s">
        <v>202</v>
      </c>
      <c r="G142" t="str" cm="1">
        <f t="array" ref="G142">_xlfn.IFNA(_xlfn.IFS(_xlfn.XLOOKUP(A142,인천날씨!$C:$C,인천날씨!$I:$I)&gt;=50, "장마", _xlfn.XLOOKUP(A142,인천날씨!$C:$C,인천날씨!$I:$I)&gt;=10, "비"), "")</f>
        <v>장마</v>
      </c>
      <c r="H142" t="str" cm="1">
        <f t="array" ref="H142">_xlfn.IFNA(_xlfn.IFS(_xlfn.XLOOKUP(A142,인천날씨!$C:$C,인천날씨!$J:$J)&gt;=30, "폭설", _xlfn.XLOOKUP(A142,인천날씨!$C:$C,인천날씨!$J:$J)&gt;0.5, "눈"), "")</f>
        <v/>
      </c>
      <c r="I142" t="str">
        <f>IF(_xlfn.XLOOKUP(A142,인천날씨!$C:$C,인천날씨!E:E)&lt;-12,"한파",IF(_xlfn.XLOOKUP(A142,인천날씨!$C:$C,인천날씨!E:E)&lt;0,"영하",IF(_xlfn.XLOOKUP(A142,인천날씨!$C:$C,인천날씨!G:G)&gt;=33,"폭염","맑음")))</f>
        <v>맑음</v>
      </c>
    </row>
    <row r="143" spans="1:9" x14ac:dyDescent="0.3">
      <c r="A143" s="3">
        <v>45473</v>
      </c>
      <c r="B143" t="s">
        <v>9</v>
      </c>
      <c r="C143" t="s">
        <v>273</v>
      </c>
      <c r="D143" t="s">
        <v>109</v>
      </c>
      <c r="E143" t="s">
        <v>198</v>
      </c>
      <c r="F143" t="s">
        <v>202</v>
      </c>
      <c r="G143" t="str" cm="1">
        <f t="array" ref="G143">_xlfn.IFNA(_xlfn.IFS(_xlfn.XLOOKUP(A143,인천날씨!$C:$C,인천날씨!$I:$I)&gt;=50, "장마", _xlfn.XLOOKUP(A143,인천날씨!$C:$C,인천날씨!$I:$I)&gt;=10, "비"), "")</f>
        <v/>
      </c>
      <c r="H143" t="str" cm="1">
        <f t="array" ref="H143">_xlfn.IFNA(_xlfn.IFS(_xlfn.XLOOKUP(A143,인천날씨!$C:$C,인천날씨!$J:$J)&gt;=30, "폭설", _xlfn.XLOOKUP(A143,인천날씨!$C:$C,인천날씨!$J:$J)&gt;0.5, "눈"), "")</f>
        <v/>
      </c>
      <c r="I143" t="str">
        <f>IF(_xlfn.XLOOKUP(A143,인천날씨!$C:$C,인천날씨!E:E)&lt;-12,"한파",IF(_xlfn.XLOOKUP(A143,인천날씨!$C:$C,인천날씨!E:E)&lt;0,"영하",IF(_xlfn.XLOOKUP(A143,인천날씨!$C:$C,인천날씨!G:G)&gt;=33,"폭염","맑음")))</f>
        <v>맑음</v>
      </c>
    </row>
    <row r="144" spans="1:9" x14ac:dyDescent="0.3">
      <c r="A144" s="3">
        <v>45474</v>
      </c>
      <c r="B144" t="s">
        <v>10</v>
      </c>
      <c r="C144" t="s">
        <v>273</v>
      </c>
      <c r="D144" t="s">
        <v>112</v>
      </c>
      <c r="E144" t="s">
        <v>377</v>
      </c>
      <c r="F144" t="s">
        <v>201</v>
      </c>
      <c r="G144" t="str" cm="1">
        <f t="array" ref="G144">_xlfn.IFNA(_xlfn.IFS(_xlfn.XLOOKUP(A144,인천날씨!$C:$C,인천날씨!$I:$I)&gt;=50, "장마", _xlfn.XLOOKUP(A144,인천날씨!$C:$C,인천날씨!$I:$I)&gt;=10, "비"), "")</f>
        <v/>
      </c>
      <c r="H144" t="str" cm="1">
        <f t="array" ref="H144">_xlfn.IFNA(_xlfn.IFS(_xlfn.XLOOKUP(A144,인천날씨!$C:$C,인천날씨!$J:$J)&gt;=30, "폭설", _xlfn.XLOOKUP(A144,인천날씨!$C:$C,인천날씨!$J:$J)&gt;0.5, "눈"), "")</f>
        <v/>
      </c>
      <c r="I144" t="str">
        <f>IF(_xlfn.XLOOKUP(A144,인천날씨!$C:$C,인천날씨!E:E)&lt;-12,"한파",IF(_xlfn.XLOOKUP(A144,인천날씨!$C:$C,인천날씨!E:E)&lt;0,"영하",IF(_xlfn.XLOOKUP(A144,인천날씨!$C:$C,인천날씨!G:G)&gt;=33,"폭염","맑음")))</f>
        <v>맑음</v>
      </c>
    </row>
    <row r="145" spans="1:9" x14ac:dyDescent="0.3">
      <c r="A145" s="3">
        <v>45475</v>
      </c>
      <c r="B145" t="s">
        <v>11</v>
      </c>
      <c r="C145" t="s">
        <v>273</v>
      </c>
      <c r="D145" t="s">
        <v>118</v>
      </c>
      <c r="E145" t="s">
        <v>198</v>
      </c>
      <c r="F145" t="s">
        <v>201</v>
      </c>
      <c r="G145" t="str" cm="1">
        <f t="array" ref="G145">_xlfn.IFNA(_xlfn.IFS(_xlfn.XLOOKUP(A145,인천날씨!$C:$C,인천날씨!$I:$I)&gt;=50, "장마", _xlfn.XLOOKUP(A145,인천날씨!$C:$C,인천날씨!$I:$I)&gt;=10, "비"), "")</f>
        <v>장마</v>
      </c>
      <c r="H145" t="str" cm="1">
        <f t="array" ref="H145">_xlfn.IFNA(_xlfn.IFS(_xlfn.XLOOKUP(A145,인천날씨!$C:$C,인천날씨!$J:$J)&gt;=30, "폭설", _xlfn.XLOOKUP(A145,인천날씨!$C:$C,인천날씨!$J:$J)&gt;0.5, "눈"), "")</f>
        <v/>
      </c>
      <c r="I145" t="str">
        <f>IF(_xlfn.XLOOKUP(A145,인천날씨!$C:$C,인천날씨!E:E)&lt;-12,"한파",IF(_xlfn.XLOOKUP(A145,인천날씨!$C:$C,인천날씨!E:E)&lt;0,"영하",IF(_xlfn.XLOOKUP(A145,인천날씨!$C:$C,인천날씨!G:G)&gt;=33,"폭염","맑음")))</f>
        <v>맑음</v>
      </c>
    </row>
    <row r="146" spans="1:9" x14ac:dyDescent="0.3">
      <c r="A146" s="3">
        <v>45475</v>
      </c>
      <c r="B146" t="s">
        <v>11</v>
      </c>
      <c r="C146" t="s">
        <v>273</v>
      </c>
      <c r="D146" s="6" t="s">
        <v>110</v>
      </c>
      <c r="E146" t="s">
        <v>379</v>
      </c>
      <c r="F146" t="s">
        <v>201</v>
      </c>
      <c r="G146" t="str" cm="1">
        <f t="array" ref="G146">_xlfn.IFNA(_xlfn.IFS(_xlfn.XLOOKUP(A146,인천날씨!$C:$C,인천날씨!$I:$I)&gt;=50, "장마", _xlfn.XLOOKUP(A146,인천날씨!$C:$C,인천날씨!$I:$I)&gt;=10, "비"), "")</f>
        <v>장마</v>
      </c>
      <c r="H146" t="str" cm="1">
        <f t="array" ref="H146">_xlfn.IFNA(_xlfn.IFS(_xlfn.XLOOKUP(A146,인천날씨!$C:$C,인천날씨!$J:$J)&gt;=30, "폭설", _xlfn.XLOOKUP(A146,인천날씨!$C:$C,인천날씨!$J:$J)&gt;0.5, "눈"), "")</f>
        <v/>
      </c>
      <c r="I146" t="str">
        <f>IF(_xlfn.XLOOKUP(A146,인천날씨!$C:$C,인천날씨!E:E)&lt;-12,"한파",IF(_xlfn.XLOOKUP(A146,인천날씨!$C:$C,인천날씨!E:E)&lt;0,"영하",IF(_xlfn.XLOOKUP(A146,인천날씨!$C:$C,인천날씨!G:G)&gt;=33,"폭염","맑음")))</f>
        <v>맑음</v>
      </c>
    </row>
    <row r="147" spans="1:9" x14ac:dyDescent="0.3">
      <c r="A147" s="3">
        <v>45475</v>
      </c>
      <c r="B147" t="s">
        <v>11</v>
      </c>
      <c r="C147" t="s">
        <v>273</v>
      </c>
      <c r="D147" t="s">
        <v>116</v>
      </c>
      <c r="E147" t="s">
        <v>332</v>
      </c>
      <c r="F147" t="s">
        <v>201</v>
      </c>
      <c r="G147" t="str" cm="1">
        <f t="array" ref="G147">_xlfn.IFNA(_xlfn.IFS(_xlfn.XLOOKUP(A147,인천날씨!$C:$C,인천날씨!$I:$I)&gt;=50, "장마", _xlfn.XLOOKUP(A147,인천날씨!$C:$C,인천날씨!$I:$I)&gt;=10, "비"), "")</f>
        <v>장마</v>
      </c>
      <c r="H147" t="str" cm="1">
        <f t="array" ref="H147">_xlfn.IFNA(_xlfn.IFS(_xlfn.XLOOKUP(A147,인천날씨!$C:$C,인천날씨!$J:$J)&gt;=30, "폭설", _xlfn.XLOOKUP(A147,인천날씨!$C:$C,인천날씨!$J:$J)&gt;0.5, "눈"), "")</f>
        <v/>
      </c>
      <c r="I147" t="str">
        <f>IF(_xlfn.XLOOKUP(A147,인천날씨!$C:$C,인천날씨!E:E)&lt;-12,"한파",IF(_xlfn.XLOOKUP(A147,인천날씨!$C:$C,인천날씨!E:E)&lt;0,"영하",IF(_xlfn.XLOOKUP(A147,인천날씨!$C:$C,인천날씨!G:G)&gt;=33,"폭염","맑음")))</f>
        <v>맑음</v>
      </c>
    </row>
    <row r="148" spans="1:9" x14ac:dyDescent="0.3">
      <c r="A148" s="3">
        <v>45476</v>
      </c>
      <c r="B148" t="s">
        <v>5</v>
      </c>
      <c r="C148" t="s">
        <v>273</v>
      </c>
      <c r="D148" t="s">
        <v>119</v>
      </c>
      <c r="E148" t="s">
        <v>191</v>
      </c>
      <c r="F148" t="s">
        <v>201</v>
      </c>
      <c r="G148" t="str" cm="1">
        <f t="array" ref="G148">_xlfn.IFNA(_xlfn.IFS(_xlfn.XLOOKUP(A148,인천날씨!$C:$C,인천날씨!$I:$I)&gt;=50, "장마", _xlfn.XLOOKUP(A148,인천날씨!$C:$C,인천날씨!$I:$I)&gt;=10, "비"), "")</f>
        <v/>
      </c>
      <c r="H148" t="str" cm="1">
        <f t="array" ref="H148">_xlfn.IFNA(_xlfn.IFS(_xlfn.XLOOKUP(A148,인천날씨!$C:$C,인천날씨!$J:$J)&gt;=30, "폭설", _xlfn.XLOOKUP(A148,인천날씨!$C:$C,인천날씨!$J:$J)&gt;0.5, "눈"), "")</f>
        <v/>
      </c>
      <c r="I148" t="str">
        <f>IF(_xlfn.XLOOKUP(A148,인천날씨!$C:$C,인천날씨!E:E)&lt;-12,"한파",IF(_xlfn.XLOOKUP(A148,인천날씨!$C:$C,인천날씨!E:E)&lt;0,"영하",IF(_xlfn.XLOOKUP(A148,인천날씨!$C:$C,인천날씨!G:G)&gt;=33,"폭염","맑음")))</f>
        <v>맑음</v>
      </c>
    </row>
    <row r="149" spans="1:9" x14ac:dyDescent="0.3">
      <c r="A149" s="3">
        <v>45477</v>
      </c>
      <c r="B149" t="s">
        <v>6</v>
      </c>
      <c r="C149" t="s">
        <v>273</v>
      </c>
      <c r="D149" t="s">
        <v>120</v>
      </c>
      <c r="E149" t="s">
        <v>340</v>
      </c>
      <c r="F149" t="s">
        <v>201</v>
      </c>
      <c r="G149" t="str" cm="1">
        <f t="array" ref="G149">_xlfn.IFNA(_xlfn.IFS(_xlfn.XLOOKUP(A149,인천날씨!$C:$C,인천날씨!$I:$I)&gt;=50, "장마", _xlfn.XLOOKUP(A149,인천날씨!$C:$C,인천날씨!$I:$I)&gt;=10, "비"), "")</f>
        <v/>
      </c>
      <c r="H149" t="str" cm="1">
        <f t="array" ref="H149">_xlfn.IFNA(_xlfn.IFS(_xlfn.XLOOKUP(A149,인천날씨!$C:$C,인천날씨!$J:$J)&gt;=30, "폭설", _xlfn.XLOOKUP(A149,인천날씨!$C:$C,인천날씨!$J:$J)&gt;0.5, "눈"), "")</f>
        <v/>
      </c>
      <c r="I149" t="str">
        <f>IF(_xlfn.XLOOKUP(A149,인천날씨!$C:$C,인천날씨!E:E)&lt;-12,"한파",IF(_xlfn.XLOOKUP(A149,인천날씨!$C:$C,인천날씨!E:E)&lt;0,"영하",IF(_xlfn.XLOOKUP(A149,인천날씨!$C:$C,인천날씨!G:G)&gt;=33,"폭염","맑음")))</f>
        <v>맑음</v>
      </c>
    </row>
    <row r="150" spans="1:9" x14ac:dyDescent="0.3">
      <c r="A150" s="3">
        <v>45478</v>
      </c>
      <c r="B150" t="s">
        <v>7</v>
      </c>
      <c r="C150" t="s">
        <v>273</v>
      </c>
      <c r="D150" t="s">
        <v>91</v>
      </c>
      <c r="E150" t="s">
        <v>350</v>
      </c>
      <c r="F150" t="s">
        <v>201</v>
      </c>
      <c r="G150" t="str" cm="1">
        <f t="array" ref="G150">_xlfn.IFNA(_xlfn.IFS(_xlfn.XLOOKUP(A150,인천날씨!$C:$C,인천날씨!$I:$I)&gt;=50, "장마", _xlfn.XLOOKUP(A150,인천날씨!$C:$C,인천날씨!$I:$I)&gt;=10, "비"), "")</f>
        <v/>
      </c>
      <c r="H150" t="str" cm="1">
        <f t="array" ref="H150">_xlfn.IFNA(_xlfn.IFS(_xlfn.XLOOKUP(A150,인천날씨!$C:$C,인천날씨!$J:$J)&gt;=30, "폭설", _xlfn.XLOOKUP(A150,인천날씨!$C:$C,인천날씨!$J:$J)&gt;0.5, "눈"), "")</f>
        <v/>
      </c>
      <c r="I150" t="str">
        <f>IF(_xlfn.XLOOKUP(A150,인천날씨!$C:$C,인천날씨!E:E)&lt;-12,"한파",IF(_xlfn.XLOOKUP(A150,인천날씨!$C:$C,인천날씨!E:E)&lt;0,"영하",IF(_xlfn.XLOOKUP(A150,인천날씨!$C:$C,인천날씨!G:G)&gt;=33,"폭염","맑음")))</f>
        <v>맑음</v>
      </c>
    </row>
    <row r="151" spans="1:9" x14ac:dyDescent="0.3">
      <c r="A151" s="3">
        <v>45479</v>
      </c>
      <c r="B151" t="s">
        <v>8</v>
      </c>
      <c r="C151" t="s">
        <v>273</v>
      </c>
      <c r="D151" t="s">
        <v>106</v>
      </c>
      <c r="E151" t="s">
        <v>371</v>
      </c>
      <c r="F151" t="s">
        <v>202</v>
      </c>
      <c r="G151" t="str" cm="1">
        <f t="array" ref="G151">_xlfn.IFNA(_xlfn.IFS(_xlfn.XLOOKUP(A151,인천날씨!$C:$C,인천날씨!$I:$I)&gt;=50, "장마", _xlfn.XLOOKUP(A151,인천날씨!$C:$C,인천날씨!$I:$I)&gt;=10, "비"), "")</f>
        <v/>
      </c>
      <c r="H151" t="str" cm="1">
        <f t="array" ref="H151">_xlfn.IFNA(_xlfn.IFS(_xlfn.XLOOKUP(A151,인천날씨!$C:$C,인천날씨!$J:$J)&gt;=30, "폭설", _xlfn.XLOOKUP(A151,인천날씨!$C:$C,인천날씨!$J:$J)&gt;0.5, "눈"), "")</f>
        <v/>
      </c>
      <c r="I151" t="str">
        <f>IF(_xlfn.XLOOKUP(A151,인천날씨!$C:$C,인천날씨!E:E)&lt;-12,"한파",IF(_xlfn.XLOOKUP(A151,인천날씨!$C:$C,인천날씨!E:E)&lt;0,"영하",IF(_xlfn.XLOOKUP(A151,인천날씨!$C:$C,인천날씨!G:G)&gt;=33,"폭염","맑음")))</f>
        <v>맑음</v>
      </c>
    </row>
    <row r="152" spans="1:9" x14ac:dyDescent="0.3">
      <c r="A152" s="3">
        <v>45480</v>
      </c>
      <c r="B152" t="s">
        <v>9</v>
      </c>
      <c r="C152" t="s">
        <v>273</v>
      </c>
      <c r="D152" t="s">
        <v>115</v>
      </c>
      <c r="E152" t="s">
        <v>380</v>
      </c>
      <c r="F152" t="s">
        <v>202</v>
      </c>
      <c r="G152" t="str" cm="1">
        <f t="array" ref="G152">_xlfn.IFNA(_xlfn.IFS(_xlfn.XLOOKUP(A152,인천날씨!$C:$C,인천날씨!$I:$I)&gt;=50, "장마", _xlfn.XLOOKUP(A152,인천날씨!$C:$C,인천날씨!$I:$I)&gt;=10, "비"), "")</f>
        <v>비</v>
      </c>
      <c r="H152" t="str" cm="1">
        <f t="array" ref="H152">_xlfn.IFNA(_xlfn.IFS(_xlfn.XLOOKUP(A152,인천날씨!$C:$C,인천날씨!$J:$J)&gt;=30, "폭설", _xlfn.XLOOKUP(A152,인천날씨!$C:$C,인천날씨!$J:$J)&gt;0.5, "눈"), "")</f>
        <v/>
      </c>
      <c r="I152" t="str">
        <f>IF(_xlfn.XLOOKUP(A152,인천날씨!$C:$C,인천날씨!E:E)&lt;-12,"한파",IF(_xlfn.XLOOKUP(A152,인천날씨!$C:$C,인천날씨!E:E)&lt;0,"영하",IF(_xlfn.XLOOKUP(A152,인천날씨!$C:$C,인천날씨!G:G)&gt;=33,"폭염","맑음")))</f>
        <v>맑음</v>
      </c>
    </row>
    <row r="153" spans="1:9" x14ac:dyDescent="0.3">
      <c r="A153" s="3">
        <v>45481</v>
      </c>
      <c r="B153" t="s">
        <v>10</v>
      </c>
      <c r="C153" t="s">
        <v>273</v>
      </c>
      <c r="D153" t="s">
        <v>121</v>
      </c>
      <c r="E153" t="s">
        <v>289</v>
      </c>
      <c r="F153" t="s">
        <v>201</v>
      </c>
      <c r="G153" t="str" cm="1">
        <f t="array" ref="G153">_xlfn.IFNA(_xlfn.IFS(_xlfn.XLOOKUP(A153,인천날씨!$C:$C,인천날씨!$I:$I)&gt;=50, "장마", _xlfn.XLOOKUP(A153,인천날씨!$C:$C,인천날씨!$I:$I)&gt;=10, "비"), "")</f>
        <v>비</v>
      </c>
      <c r="H153" t="str" cm="1">
        <f t="array" ref="H153">_xlfn.IFNA(_xlfn.IFS(_xlfn.XLOOKUP(A153,인천날씨!$C:$C,인천날씨!$J:$J)&gt;=30, "폭설", _xlfn.XLOOKUP(A153,인천날씨!$C:$C,인천날씨!$J:$J)&gt;0.5, "눈"), "")</f>
        <v/>
      </c>
      <c r="I153" t="str">
        <f>IF(_xlfn.XLOOKUP(A153,인천날씨!$C:$C,인천날씨!E:E)&lt;-12,"한파",IF(_xlfn.XLOOKUP(A153,인천날씨!$C:$C,인천날씨!E:E)&lt;0,"영하",IF(_xlfn.XLOOKUP(A153,인천날씨!$C:$C,인천날씨!G:G)&gt;=33,"폭염","맑음")))</f>
        <v>맑음</v>
      </c>
    </row>
    <row r="154" spans="1:9" x14ac:dyDescent="0.3">
      <c r="A154" s="3">
        <v>45482</v>
      </c>
      <c r="B154" t="s">
        <v>11</v>
      </c>
      <c r="C154" t="s">
        <v>273</v>
      </c>
      <c r="D154" t="s">
        <v>122</v>
      </c>
      <c r="E154" t="s">
        <v>366</v>
      </c>
      <c r="F154" t="s">
        <v>201</v>
      </c>
      <c r="G154" t="str" cm="1">
        <f t="array" ref="G154">_xlfn.IFNA(_xlfn.IFS(_xlfn.XLOOKUP(A154,인천날씨!$C:$C,인천날씨!$I:$I)&gt;=50, "장마", _xlfn.XLOOKUP(A154,인천날씨!$C:$C,인천날씨!$I:$I)&gt;=10, "비"), "")</f>
        <v/>
      </c>
      <c r="H154" t="str" cm="1">
        <f t="array" ref="H154">_xlfn.IFNA(_xlfn.IFS(_xlfn.XLOOKUP(A154,인천날씨!$C:$C,인천날씨!$J:$J)&gt;=30, "폭설", _xlfn.XLOOKUP(A154,인천날씨!$C:$C,인천날씨!$J:$J)&gt;0.5, "눈"), "")</f>
        <v/>
      </c>
      <c r="I154" t="str">
        <f>IF(_xlfn.XLOOKUP(A154,인천날씨!$C:$C,인천날씨!E:E)&lt;-12,"한파",IF(_xlfn.XLOOKUP(A154,인천날씨!$C:$C,인천날씨!E:E)&lt;0,"영하",IF(_xlfn.XLOOKUP(A154,인천날씨!$C:$C,인천날씨!G:G)&gt;=33,"폭염","맑음")))</f>
        <v>맑음</v>
      </c>
    </row>
    <row r="155" spans="1:9" x14ac:dyDescent="0.3">
      <c r="A155" s="3">
        <v>45482</v>
      </c>
      <c r="B155" t="s">
        <v>11</v>
      </c>
      <c r="C155" t="s">
        <v>273</v>
      </c>
      <c r="D155" t="s">
        <v>110</v>
      </c>
      <c r="E155" t="s">
        <v>379</v>
      </c>
      <c r="F155" t="s">
        <v>201</v>
      </c>
      <c r="G155" t="str" cm="1">
        <f t="array" ref="G155">_xlfn.IFNA(_xlfn.IFS(_xlfn.XLOOKUP(A155,인천날씨!$C:$C,인천날씨!$I:$I)&gt;=50, "장마", _xlfn.XLOOKUP(A155,인천날씨!$C:$C,인천날씨!$I:$I)&gt;=10, "비"), "")</f>
        <v/>
      </c>
      <c r="H155" t="str" cm="1">
        <f t="array" ref="H155">_xlfn.IFNA(_xlfn.IFS(_xlfn.XLOOKUP(A155,인천날씨!$C:$C,인천날씨!$J:$J)&gt;=30, "폭설", _xlfn.XLOOKUP(A155,인천날씨!$C:$C,인천날씨!$J:$J)&gt;0.5, "눈"), "")</f>
        <v/>
      </c>
      <c r="I155" t="str">
        <f>IF(_xlfn.XLOOKUP(A155,인천날씨!$C:$C,인천날씨!E:E)&lt;-12,"한파",IF(_xlfn.XLOOKUP(A155,인천날씨!$C:$C,인천날씨!E:E)&lt;0,"영하",IF(_xlfn.XLOOKUP(A155,인천날씨!$C:$C,인천날씨!G:G)&gt;=33,"폭염","맑음")))</f>
        <v>맑음</v>
      </c>
    </row>
    <row r="156" spans="1:9" x14ac:dyDescent="0.3">
      <c r="A156" s="3">
        <v>45482</v>
      </c>
      <c r="B156" t="s">
        <v>11</v>
      </c>
      <c r="C156" t="s">
        <v>273</v>
      </c>
      <c r="D156" t="s">
        <v>123</v>
      </c>
      <c r="E156" t="s">
        <v>381</v>
      </c>
      <c r="F156" t="s">
        <v>201</v>
      </c>
      <c r="G156" t="str" cm="1">
        <f t="array" ref="G156">_xlfn.IFNA(_xlfn.IFS(_xlfn.XLOOKUP(A156,인천날씨!$C:$C,인천날씨!$I:$I)&gt;=50, "장마", _xlfn.XLOOKUP(A156,인천날씨!$C:$C,인천날씨!$I:$I)&gt;=10, "비"), "")</f>
        <v/>
      </c>
      <c r="H156" t="str" cm="1">
        <f t="array" ref="H156">_xlfn.IFNA(_xlfn.IFS(_xlfn.XLOOKUP(A156,인천날씨!$C:$C,인천날씨!$J:$J)&gt;=30, "폭설", _xlfn.XLOOKUP(A156,인천날씨!$C:$C,인천날씨!$J:$J)&gt;0.5, "눈"), "")</f>
        <v/>
      </c>
      <c r="I156" t="str">
        <f>IF(_xlfn.XLOOKUP(A156,인천날씨!$C:$C,인천날씨!E:E)&lt;-12,"한파",IF(_xlfn.XLOOKUP(A156,인천날씨!$C:$C,인천날씨!E:E)&lt;0,"영하",IF(_xlfn.XLOOKUP(A156,인천날씨!$C:$C,인천날씨!G:G)&gt;=33,"폭염","맑음")))</f>
        <v>맑음</v>
      </c>
    </row>
    <row r="157" spans="1:9" x14ac:dyDescent="0.3">
      <c r="A157" s="3">
        <v>45483</v>
      </c>
      <c r="B157" t="s">
        <v>5</v>
      </c>
      <c r="C157" t="s">
        <v>273</v>
      </c>
      <c r="D157" t="s">
        <v>124</v>
      </c>
      <c r="E157" t="s">
        <v>191</v>
      </c>
      <c r="F157" t="s">
        <v>201</v>
      </c>
      <c r="G157" t="str" cm="1">
        <f t="array" ref="G157">_xlfn.IFNA(_xlfn.IFS(_xlfn.XLOOKUP(A157,인천날씨!$C:$C,인천날씨!$I:$I)&gt;=50, "장마", _xlfn.XLOOKUP(A157,인천날씨!$C:$C,인천날씨!$I:$I)&gt;=10, "비"), "")</f>
        <v/>
      </c>
      <c r="H157" t="str" cm="1">
        <f t="array" ref="H157">_xlfn.IFNA(_xlfn.IFS(_xlfn.XLOOKUP(A157,인천날씨!$C:$C,인천날씨!$J:$J)&gt;=30, "폭설", _xlfn.XLOOKUP(A157,인천날씨!$C:$C,인천날씨!$J:$J)&gt;0.5, "눈"), "")</f>
        <v/>
      </c>
      <c r="I157" t="str">
        <f>IF(_xlfn.XLOOKUP(A157,인천날씨!$C:$C,인천날씨!E:E)&lt;-12,"한파",IF(_xlfn.XLOOKUP(A157,인천날씨!$C:$C,인천날씨!E:E)&lt;0,"영하",IF(_xlfn.XLOOKUP(A157,인천날씨!$C:$C,인천날씨!G:G)&gt;=33,"폭염","맑음")))</f>
        <v>맑음</v>
      </c>
    </row>
    <row r="158" spans="1:9" x14ac:dyDescent="0.3">
      <c r="A158" s="3">
        <v>45484</v>
      </c>
      <c r="B158" t="s">
        <v>6</v>
      </c>
      <c r="C158" t="s">
        <v>273</v>
      </c>
      <c r="D158" t="s">
        <v>112</v>
      </c>
      <c r="E158" t="s">
        <v>377</v>
      </c>
      <c r="F158" t="s">
        <v>201</v>
      </c>
      <c r="G158" t="str" cm="1">
        <f t="array" ref="G158">_xlfn.IFNA(_xlfn.IFS(_xlfn.XLOOKUP(A158,인천날씨!$C:$C,인천날씨!$I:$I)&gt;=50, "장마", _xlfn.XLOOKUP(A158,인천날씨!$C:$C,인천날씨!$I:$I)&gt;=10, "비"), "")</f>
        <v/>
      </c>
      <c r="H158" t="str" cm="1">
        <f t="array" ref="H158">_xlfn.IFNA(_xlfn.IFS(_xlfn.XLOOKUP(A158,인천날씨!$C:$C,인천날씨!$J:$J)&gt;=30, "폭설", _xlfn.XLOOKUP(A158,인천날씨!$C:$C,인천날씨!$J:$J)&gt;0.5, "눈"), "")</f>
        <v/>
      </c>
      <c r="I158" t="str">
        <f>IF(_xlfn.XLOOKUP(A158,인천날씨!$C:$C,인천날씨!E:E)&lt;-12,"한파",IF(_xlfn.XLOOKUP(A158,인천날씨!$C:$C,인천날씨!E:E)&lt;0,"영하",IF(_xlfn.XLOOKUP(A158,인천날씨!$C:$C,인천날씨!G:G)&gt;=33,"폭염","맑음")))</f>
        <v>맑음</v>
      </c>
    </row>
    <row r="159" spans="1:9" x14ac:dyDescent="0.3">
      <c r="A159" s="3">
        <v>45485</v>
      </c>
      <c r="B159" t="s">
        <v>7</v>
      </c>
      <c r="C159" t="s">
        <v>276</v>
      </c>
      <c r="D159" t="s">
        <v>125</v>
      </c>
      <c r="E159" t="s">
        <v>199</v>
      </c>
      <c r="F159" t="s">
        <v>201</v>
      </c>
      <c r="G159" t="str" cm="1">
        <f t="array" ref="G159">_xlfn.IFNA(_xlfn.IFS(_xlfn.XLOOKUP(A159,인천날씨!$C:$C,인천날씨!$I:$I)&gt;=50, "장마", _xlfn.XLOOKUP(A159,인천날씨!$C:$C,인천날씨!$I:$I)&gt;=10, "비"), "")</f>
        <v/>
      </c>
      <c r="H159" t="str" cm="1">
        <f t="array" ref="H159">_xlfn.IFNA(_xlfn.IFS(_xlfn.XLOOKUP(A159,인천날씨!$C:$C,인천날씨!$J:$J)&gt;=30, "폭설", _xlfn.XLOOKUP(A159,인천날씨!$C:$C,인천날씨!$J:$J)&gt;0.5, "눈"), "")</f>
        <v/>
      </c>
      <c r="I159" t="str">
        <f>IF(_xlfn.XLOOKUP(A159,인천날씨!$C:$C,인천날씨!E:E)&lt;-12,"한파",IF(_xlfn.XLOOKUP(A159,인천날씨!$C:$C,인천날씨!E:E)&lt;0,"영하",IF(_xlfn.XLOOKUP(A159,인천날씨!$C:$C,인천날씨!G:G)&gt;=33,"폭염","맑음")))</f>
        <v>맑음</v>
      </c>
    </row>
    <row r="160" spans="1:9" x14ac:dyDescent="0.3">
      <c r="A160" s="3">
        <v>45486</v>
      </c>
      <c r="B160" t="s">
        <v>8</v>
      </c>
      <c r="C160" t="s">
        <v>273</v>
      </c>
      <c r="D160" t="s">
        <v>126</v>
      </c>
      <c r="E160" t="s">
        <v>332</v>
      </c>
      <c r="F160" t="s">
        <v>202</v>
      </c>
      <c r="G160" t="str" cm="1">
        <f t="array" ref="G160">_xlfn.IFNA(_xlfn.IFS(_xlfn.XLOOKUP(A160,인천날씨!$C:$C,인천날씨!$I:$I)&gt;=50, "장마", _xlfn.XLOOKUP(A160,인천날씨!$C:$C,인천날씨!$I:$I)&gt;=10, "비"), "")</f>
        <v/>
      </c>
      <c r="H160" t="str" cm="1">
        <f t="array" ref="H160">_xlfn.IFNA(_xlfn.IFS(_xlfn.XLOOKUP(A160,인천날씨!$C:$C,인천날씨!$J:$J)&gt;=30, "폭설", _xlfn.XLOOKUP(A160,인천날씨!$C:$C,인천날씨!$J:$J)&gt;0.5, "눈"), "")</f>
        <v/>
      </c>
      <c r="I160" t="str">
        <f>IF(_xlfn.XLOOKUP(A160,인천날씨!$C:$C,인천날씨!E:E)&lt;-12,"한파",IF(_xlfn.XLOOKUP(A160,인천날씨!$C:$C,인천날씨!E:E)&lt;0,"영하",IF(_xlfn.XLOOKUP(A160,인천날씨!$C:$C,인천날씨!G:G)&gt;=33,"폭염","맑음")))</f>
        <v>맑음</v>
      </c>
    </row>
    <row r="161" spans="1:9" x14ac:dyDescent="0.3">
      <c r="A161" s="3">
        <v>45487</v>
      </c>
      <c r="B161" t="s">
        <v>9</v>
      </c>
      <c r="C161" t="s">
        <v>273</v>
      </c>
      <c r="D161" t="s">
        <v>91</v>
      </c>
      <c r="E161" t="s">
        <v>350</v>
      </c>
      <c r="F161" t="s">
        <v>202</v>
      </c>
      <c r="G161" t="str" cm="1">
        <f t="array" ref="G161">_xlfn.IFNA(_xlfn.IFS(_xlfn.XLOOKUP(A161,인천날씨!$C:$C,인천날씨!$I:$I)&gt;=50, "장마", _xlfn.XLOOKUP(A161,인천날씨!$C:$C,인천날씨!$I:$I)&gt;=10, "비"), "")</f>
        <v/>
      </c>
      <c r="H161" t="str" cm="1">
        <f t="array" ref="H161">_xlfn.IFNA(_xlfn.IFS(_xlfn.XLOOKUP(A161,인천날씨!$C:$C,인천날씨!$J:$J)&gt;=30, "폭설", _xlfn.XLOOKUP(A161,인천날씨!$C:$C,인천날씨!$J:$J)&gt;0.5, "눈"), "")</f>
        <v/>
      </c>
      <c r="I161" t="str">
        <f>IF(_xlfn.XLOOKUP(A161,인천날씨!$C:$C,인천날씨!E:E)&lt;-12,"한파",IF(_xlfn.XLOOKUP(A161,인천날씨!$C:$C,인천날씨!E:E)&lt;0,"영하",IF(_xlfn.XLOOKUP(A161,인천날씨!$C:$C,인천날씨!G:G)&gt;=33,"폭염","맑음")))</f>
        <v>맑음</v>
      </c>
    </row>
    <row r="162" spans="1:9" x14ac:dyDescent="0.3">
      <c r="A162" s="3">
        <v>45488</v>
      </c>
      <c r="B162" t="s">
        <v>10</v>
      </c>
      <c r="C162" t="s">
        <v>273</v>
      </c>
      <c r="D162" t="s">
        <v>91</v>
      </c>
      <c r="E162" t="s">
        <v>350</v>
      </c>
      <c r="F162" t="s">
        <v>201</v>
      </c>
      <c r="G162" t="str" cm="1">
        <f t="array" ref="G162">_xlfn.IFNA(_xlfn.IFS(_xlfn.XLOOKUP(A162,인천날씨!$C:$C,인천날씨!$I:$I)&gt;=50, "장마", _xlfn.XLOOKUP(A162,인천날씨!$C:$C,인천날씨!$I:$I)&gt;=10, "비"), "")</f>
        <v/>
      </c>
      <c r="H162" t="str" cm="1">
        <f t="array" ref="H162">_xlfn.IFNA(_xlfn.IFS(_xlfn.XLOOKUP(A162,인천날씨!$C:$C,인천날씨!$J:$J)&gt;=30, "폭설", _xlfn.XLOOKUP(A162,인천날씨!$C:$C,인천날씨!$J:$J)&gt;0.5, "눈"), "")</f>
        <v/>
      </c>
      <c r="I162" t="str">
        <f>IF(_xlfn.XLOOKUP(A162,인천날씨!$C:$C,인천날씨!E:E)&lt;-12,"한파",IF(_xlfn.XLOOKUP(A162,인천날씨!$C:$C,인천날씨!E:E)&lt;0,"영하",IF(_xlfn.XLOOKUP(A162,인천날씨!$C:$C,인천날씨!G:G)&gt;=33,"폭염","맑음")))</f>
        <v>맑음</v>
      </c>
    </row>
    <row r="163" spans="1:9" x14ac:dyDescent="0.3">
      <c r="A163" s="3">
        <v>45489</v>
      </c>
      <c r="B163" t="s">
        <v>11</v>
      </c>
      <c r="C163" t="s">
        <v>273</v>
      </c>
      <c r="D163" t="s">
        <v>122</v>
      </c>
      <c r="E163" t="s">
        <v>366</v>
      </c>
      <c r="F163" t="s">
        <v>201</v>
      </c>
      <c r="G163" t="str" cm="1">
        <f t="array" ref="G163">_xlfn.IFNA(_xlfn.IFS(_xlfn.XLOOKUP(A163,인천날씨!$C:$C,인천날씨!$I:$I)&gt;=50, "장마", _xlfn.XLOOKUP(A163,인천날씨!$C:$C,인천날씨!$I:$I)&gt;=10, "비"), "")</f>
        <v/>
      </c>
      <c r="H163" t="str" cm="1">
        <f t="array" ref="H163">_xlfn.IFNA(_xlfn.IFS(_xlfn.XLOOKUP(A163,인천날씨!$C:$C,인천날씨!$J:$J)&gt;=30, "폭설", _xlfn.XLOOKUP(A163,인천날씨!$C:$C,인천날씨!$J:$J)&gt;0.5, "눈"), "")</f>
        <v/>
      </c>
      <c r="I163" t="str">
        <f>IF(_xlfn.XLOOKUP(A163,인천날씨!$C:$C,인천날씨!E:E)&lt;-12,"한파",IF(_xlfn.XLOOKUP(A163,인천날씨!$C:$C,인천날씨!E:E)&lt;0,"영하",IF(_xlfn.XLOOKUP(A163,인천날씨!$C:$C,인천날씨!G:G)&gt;=33,"폭염","맑음")))</f>
        <v>맑음</v>
      </c>
    </row>
    <row r="164" spans="1:9" x14ac:dyDescent="0.3">
      <c r="A164" s="3">
        <v>45489</v>
      </c>
      <c r="B164" t="s">
        <v>11</v>
      </c>
      <c r="C164" t="s">
        <v>273</v>
      </c>
      <c r="D164" t="s">
        <v>110</v>
      </c>
      <c r="E164" t="s">
        <v>379</v>
      </c>
      <c r="F164" t="s">
        <v>201</v>
      </c>
      <c r="G164" t="str" cm="1">
        <f t="array" ref="G164">_xlfn.IFNA(_xlfn.IFS(_xlfn.XLOOKUP(A164,인천날씨!$C:$C,인천날씨!$I:$I)&gt;=50, "장마", _xlfn.XLOOKUP(A164,인천날씨!$C:$C,인천날씨!$I:$I)&gt;=10, "비"), "")</f>
        <v/>
      </c>
      <c r="H164" t="str" cm="1">
        <f t="array" ref="H164">_xlfn.IFNA(_xlfn.IFS(_xlfn.XLOOKUP(A164,인천날씨!$C:$C,인천날씨!$J:$J)&gt;=30, "폭설", _xlfn.XLOOKUP(A164,인천날씨!$C:$C,인천날씨!$J:$J)&gt;0.5, "눈"), "")</f>
        <v/>
      </c>
      <c r="I164" t="str">
        <f>IF(_xlfn.XLOOKUP(A164,인천날씨!$C:$C,인천날씨!E:E)&lt;-12,"한파",IF(_xlfn.XLOOKUP(A164,인천날씨!$C:$C,인천날씨!E:E)&lt;0,"영하",IF(_xlfn.XLOOKUP(A164,인천날씨!$C:$C,인천날씨!G:G)&gt;=33,"폭염","맑음")))</f>
        <v>맑음</v>
      </c>
    </row>
    <row r="165" spans="1:9" x14ac:dyDescent="0.3">
      <c r="A165" s="3">
        <v>45489</v>
      </c>
      <c r="B165" t="s">
        <v>11</v>
      </c>
      <c r="C165" t="s">
        <v>273</v>
      </c>
      <c r="D165" t="s">
        <v>123</v>
      </c>
      <c r="E165" t="s">
        <v>381</v>
      </c>
      <c r="F165" t="s">
        <v>201</v>
      </c>
      <c r="G165" t="str" cm="1">
        <f t="array" ref="G165">_xlfn.IFNA(_xlfn.IFS(_xlfn.XLOOKUP(A165,인천날씨!$C:$C,인천날씨!$I:$I)&gt;=50, "장마", _xlfn.XLOOKUP(A165,인천날씨!$C:$C,인천날씨!$I:$I)&gt;=10, "비"), "")</f>
        <v/>
      </c>
      <c r="H165" t="str" cm="1">
        <f t="array" ref="H165">_xlfn.IFNA(_xlfn.IFS(_xlfn.XLOOKUP(A165,인천날씨!$C:$C,인천날씨!$J:$J)&gt;=30, "폭설", _xlfn.XLOOKUP(A165,인천날씨!$C:$C,인천날씨!$J:$J)&gt;0.5, "눈"), "")</f>
        <v/>
      </c>
      <c r="I165" t="str">
        <f>IF(_xlfn.XLOOKUP(A165,인천날씨!$C:$C,인천날씨!E:E)&lt;-12,"한파",IF(_xlfn.XLOOKUP(A165,인천날씨!$C:$C,인천날씨!E:E)&lt;0,"영하",IF(_xlfn.XLOOKUP(A165,인천날씨!$C:$C,인천날씨!G:G)&gt;=33,"폭염","맑음")))</f>
        <v>맑음</v>
      </c>
    </row>
    <row r="166" spans="1:9" x14ac:dyDescent="0.3">
      <c r="A166" s="3">
        <v>45490</v>
      </c>
      <c r="B166" t="s">
        <v>5</v>
      </c>
      <c r="C166" t="s">
        <v>276</v>
      </c>
      <c r="D166" t="s">
        <v>127</v>
      </c>
      <c r="E166" t="s">
        <v>191</v>
      </c>
      <c r="F166" t="s">
        <v>201</v>
      </c>
      <c r="G166" t="str" cm="1">
        <f t="array" ref="G166">_xlfn.IFNA(_xlfn.IFS(_xlfn.XLOOKUP(A166,인천날씨!$C:$C,인천날씨!$I:$I)&gt;=50, "장마", _xlfn.XLOOKUP(A166,인천날씨!$C:$C,인천날씨!$I:$I)&gt;=10, "비"), "")</f>
        <v>장마</v>
      </c>
      <c r="H166" t="str" cm="1">
        <f t="array" ref="H166">_xlfn.IFNA(_xlfn.IFS(_xlfn.XLOOKUP(A166,인천날씨!$C:$C,인천날씨!$J:$J)&gt;=30, "폭설", _xlfn.XLOOKUP(A166,인천날씨!$C:$C,인천날씨!$J:$J)&gt;0.5, "눈"), "")</f>
        <v/>
      </c>
      <c r="I166" t="str">
        <f>IF(_xlfn.XLOOKUP(A166,인천날씨!$C:$C,인천날씨!E:E)&lt;-12,"한파",IF(_xlfn.XLOOKUP(A166,인천날씨!$C:$C,인천날씨!E:E)&lt;0,"영하",IF(_xlfn.XLOOKUP(A166,인천날씨!$C:$C,인천날씨!G:G)&gt;=33,"폭염","맑음")))</f>
        <v>맑음</v>
      </c>
    </row>
    <row r="167" spans="1:9" x14ac:dyDescent="0.3">
      <c r="A167" s="3">
        <v>45491</v>
      </c>
      <c r="B167" t="s">
        <v>6</v>
      </c>
      <c r="C167" t="s">
        <v>273</v>
      </c>
      <c r="D167" t="s">
        <v>112</v>
      </c>
      <c r="E167" t="s">
        <v>377</v>
      </c>
      <c r="F167" t="s">
        <v>201</v>
      </c>
      <c r="G167" t="str" cm="1">
        <f t="array" ref="G167">_xlfn.IFNA(_xlfn.IFS(_xlfn.XLOOKUP(A167,인천날씨!$C:$C,인천날씨!$I:$I)&gt;=50, "장마", _xlfn.XLOOKUP(A167,인천날씨!$C:$C,인천날씨!$I:$I)&gt;=10, "비"), "")</f>
        <v>장마</v>
      </c>
      <c r="H167" t="str" cm="1">
        <f t="array" ref="H167">_xlfn.IFNA(_xlfn.IFS(_xlfn.XLOOKUP(A167,인천날씨!$C:$C,인천날씨!$J:$J)&gt;=30, "폭설", _xlfn.XLOOKUP(A167,인천날씨!$C:$C,인천날씨!$J:$J)&gt;0.5, "눈"), "")</f>
        <v/>
      </c>
      <c r="I167" t="str">
        <f>IF(_xlfn.XLOOKUP(A167,인천날씨!$C:$C,인천날씨!E:E)&lt;-12,"한파",IF(_xlfn.XLOOKUP(A167,인천날씨!$C:$C,인천날씨!E:E)&lt;0,"영하",IF(_xlfn.XLOOKUP(A167,인천날씨!$C:$C,인천날씨!G:G)&gt;=33,"폭염","맑음")))</f>
        <v>맑음</v>
      </c>
    </row>
    <row r="168" spans="1:9" x14ac:dyDescent="0.3">
      <c r="A168" s="3">
        <v>45492</v>
      </c>
      <c r="B168" t="s">
        <v>7</v>
      </c>
      <c r="C168" t="s">
        <v>273</v>
      </c>
      <c r="D168" t="s">
        <v>128</v>
      </c>
      <c r="E168" t="s">
        <v>293</v>
      </c>
      <c r="F168" t="s">
        <v>201</v>
      </c>
      <c r="G168" t="str" cm="1">
        <f t="array" ref="G168">_xlfn.IFNA(_xlfn.IFS(_xlfn.XLOOKUP(A168,인천날씨!$C:$C,인천날씨!$I:$I)&gt;=50, "장마", _xlfn.XLOOKUP(A168,인천날씨!$C:$C,인천날씨!$I:$I)&gt;=10, "비"), "")</f>
        <v/>
      </c>
      <c r="H168" t="str" cm="1">
        <f t="array" ref="H168">_xlfn.IFNA(_xlfn.IFS(_xlfn.XLOOKUP(A168,인천날씨!$C:$C,인천날씨!$J:$J)&gt;=30, "폭설", _xlfn.XLOOKUP(A168,인천날씨!$C:$C,인천날씨!$J:$J)&gt;0.5, "눈"), "")</f>
        <v/>
      </c>
      <c r="I168" t="str">
        <f>IF(_xlfn.XLOOKUP(A168,인천날씨!$C:$C,인천날씨!E:E)&lt;-12,"한파",IF(_xlfn.XLOOKUP(A168,인천날씨!$C:$C,인천날씨!E:E)&lt;0,"영하",IF(_xlfn.XLOOKUP(A168,인천날씨!$C:$C,인천날씨!G:G)&gt;=33,"폭염","맑음")))</f>
        <v>맑음</v>
      </c>
    </row>
    <row r="169" spans="1:9" x14ac:dyDescent="0.3">
      <c r="A169" s="3">
        <v>45493</v>
      </c>
      <c r="B169" t="s">
        <v>8</v>
      </c>
      <c r="C169" t="s">
        <v>273</v>
      </c>
      <c r="D169" t="s">
        <v>126</v>
      </c>
      <c r="E169" t="s">
        <v>332</v>
      </c>
      <c r="F169" t="s">
        <v>202</v>
      </c>
      <c r="G169" t="str" cm="1">
        <f t="array" ref="G169">_xlfn.IFNA(_xlfn.IFS(_xlfn.XLOOKUP(A169,인천날씨!$C:$C,인천날씨!$I:$I)&gt;=50, "장마", _xlfn.XLOOKUP(A169,인천날씨!$C:$C,인천날씨!$I:$I)&gt;=10, "비"), "")</f>
        <v/>
      </c>
      <c r="H169" t="str" cm="1">
        <f t="array" ref="H169">_xlfn.IFNA(_xlfn.IFS(_xlfn.XLOOKUP(A169,인천날씨!$C:$C,인천날씨!$J:$J)&gt;=30, "폭설", _xlfn.XLOOKUP(A169,인천날씨!$C:$C,인천날씨!$J:$J)&gt;0.5, "눈"), "")</f>
        <v/>
      </c>
      <c r="I169" t="str">
        <f>IF(_xlfn.XLOOKUP(A169,인천날씨!$C:$C,인천날씨!E:E)&lt;-12,"한파",IF(_xlfn.XLOOKUP(A169,인천날씨!$C:$C,인천날씨!E:E)&lt;0,"영하",IF(_xlfn.XLOOKUP(A169,인천날씨!$C:$C,인천날씨!G:G)&gt;=33,"폭염","맑음")))</f>
        <v>맑음</v>
      </c>
    </row>
    <row r="170" spans="1:9" x14ac:dyDescent="0.3">
      <c r="A170" s="3">
        <v>45494</v>
      </c>
      <c r="B170" t="s">
        <v>9</v>
      </c>
      <c r="C170" t="s">
        <v>273</v>
      </c>
      <c r="D170" t="s">
        <v>129</v>
      </c>
      <c r="E170" t="s">
        <v>340</v>
      </c>
      <c r="F170" t="s">
        <v>202</v>
      </c>
      <c r="G170" t="str" cm="1">
        <f t="array" ref="G170">_xlfn.IFNA(_xlfn.IFS(_xlfn.XLOOKUP(A170,인천날씨!$C:$C,인천날씨!$I:$I)&gt;=50, "장마", _xlfn.XLOOKUP(A170,인천날씨!$C:$C,인천날씨!$I:$I)&gt;=10, "비"), "")</f>
        <v/>
      </c>
      <c r="H170" t="str" cm="1">
        <f t="array" ref="H170">_xlfn.IFNA(_xlfn.IFS(_xlfn.XLOOKUP(A170,인천날씨!$C:$C,인천날씨!$J:$J)&gt;=30, "폭설", _xlfn.XLOOKUP(A170,인천날씨!$C:$C,인천날씨!$J:$J)&gt;0.5, "눈"), "")</f>
        <v/>
      </c>
      <c r="I170" t="str">
        <f>IF(_xlfn.XLOOKUP(A170,인천날씨!$C:$C,인천날씨!E:E)&lt;-12,"한파",IF(_xlfn.XLOOKUP(A170,인천날씨!$C:$C,인천날씨!E:E)&lt;0,"영하",IF(_xlfn.XLOOKUP(A170,인천날씨!$C:$C,인천날씨!G:G)&gt;=33,"폭염","맑음")))</f>
        <v>맑음</v>
      </c>
    </row>
    <row r="171" spans="1:9" x14ac:dyDescent="0.3">
      <c r="A171" s="3">
        <v>45495</v>
      </c>
      <c r="B171" t="s">
        <v>10</v>
      </c>
      <c r="C171" t="s">
        <v>274</v>
      </c>
      <c r="D171" t="s">
        <v>294</v>
      </c>
      <c r="E171" t="s">
        <v>197</v>
      </c>
      <c r="F171" t="s">
        <v>201</v>
      </c>
      <c r="G171" t="str" cm="1">
        <f t="array" ref="G171">_xlfn.IFNA(_xlfn.IFS(_xlfn.XLOOKUP(A171,인천날씨!$C:$C,인천날씨!$I:$I)&gt;=50, "장마", _xlfn.XLOOKUP(A171,인천날씨!$C:$C,인천날씨!$I:$I)&gt;=10, "비"), "")</f>
        <v>비</v>
      </c>
      <c r="H171" t="str" cm="1">
        <f t="array" ref="H171">_xlfn.IFNA(_xlfn.IFS(_xlfn.XLOOKUP(A171,인천날씨!$C:$C,인천날씨!$J:$J)&gt;=30, "폭설", _xlfn.XLOOKUP(A171,인천날씨!$C:$C,인천날씨!$J:$J)&gt;0.5, "눈"), "")</f>
        <v/>
      </c>
      <c r="I171" t="str">
        <f>IF(_xlfn.XLOOKUP(A171,인천날씨!$C:$C,인천날씨!E:E)&lt;-12,"한파",IF(_xlfn.XLOOKUP(A171,인천날씨!$C:$C,인천날씨!E:E)&lt;0,"영하",IF(_xlfn.XLOOKUP(A171,인천날씨!$C:$C,인천날씨!G:G)&gt;=33,"폭염","맑음")))</f>
        <v>맑음</v>
      </c>
    </row>
    <row r="172" spans="1:9" x14ac:dyDescent="0.3">
      <c r="A172" s="3">
        <v>45496</v>
      </c>
      <c r="B172" t="s">
        <v>11</v>
      </c>
      <c r="C172" t="s">
        <v>273</v>
      </c>
      <c r="D172" t="s">
        <v>122</v>
      </c>
      <c r="E172" t="s">
        <v>366</v>
      </c>
      <c r="F172" t="s">
        <v>201</v>
      </c>
      <c r="G172" t="str" cm="1">
        <f t="array" ref="G172">_xlfn.IFNA(_xlfn.IFS(_xlfn.XLOOKUP(A172,인천날씨!$C:$C,인천날씨!$I:$I)&gt;=50, "장마", _xlfn.XLOOKUP(A172,인천날씨!$C:$C,인천날씨!$I:$I)&gt;=10, "비"), "")</f>
        <v/>
      </c>
      <c r="H172" t="str" cm="1">
        <f t="array" ref="H172">_xlfn.IFNA(_xlfn.IFS(_xlfn.XLOOKUP(A172,인천날씨!$C:$C,인천날씨!$J:$J)&gt;=30, "폭설", _xlfn.XLOOKUP(A172,인천날씨!$C:$C,인천날씨!$J:$J)&gt;0.5, "눈"), "")</f>
        <v/>
      </c>
      <c r="I172" t="str">
        <f>IF(_xlfn.XLOOKUP(A172,인천날씨!$C:$C,인천날씨!E:E)&lt;-12,"한파",IF(_xlfn.XLOOKUP(A172,인천날씨!$C:$C,인천날씨!E:E)&lt;0,"영하",IF(_xlfn.XLOOKUP(A172,인천날씨!$C:$C,인천날씨!G:G)&gt;=33,"폭염","맑음")))</f>
        <v>맑음</v>
      </c>
    </row>
    <row r="173" spans="1:9" x14ac:dyDescent="0.3">
      <c r="A173" s="3">
        <v>45496</v>
      </c>
      <c r="B173" t="s">
        <v>11</v>
      </c>
      <c r="C173" t="s">
        <v>273</v>
      </c>
      <c r="D173" t="s">
        <v>110</v>
      </c>
      <c r="E173" t="s">
        <v>379</v>
      </c>
      <c r="F173" t="s">
        <v>201</v>
      </c>
      <c r="G173" t="str" cm="1">
        <f t="array" ref="G173">_xlfn.IFNA(_xlfn.IFS(_xlfn.XLOOKUP(A173,인천날씨!$C:$C,인천날씨!$I:$I)&gt;=50, "장마", _xlfn.XLOOKUP(A173,인천날씨!$C:$C,인천날씨!$I:$I)&gt;=10, "비"), "")</f>
        <v/>
      </c>
      <c r="H173" t="str" cm="1">
        <f t="array" ref="H173">_xlfn.IFNA(_xlfn.IFS(_xlfn.XLOOKUP(A173,인천날씨!$C:$C,인천날씨!$J:$J)&gt;=30, "폭설", _xlfn.XLOOKUP(A173,인천날씨!$C:$C,인천날씨!$J:$J)&gt;0.5, "눈"), "")</f>
        <v/>
      </c>
      <c r="I173" t="str">
        <f>IF(_xlfn.XLOOKUP(A173,인천날씨!$C:$C,인천날씨!E:E)&lt;-12,"한파",IF(_xlfn.XLOOKUP(A173,인천날씨!$C:$C,인천날씨!E:E)&lt;0,"영하",IF(_xlfn.XLOOKUP(A173,인천날씨!$C:$C,인천날씨!G:G)&gt;=33,"폭염","맑음")))</f>
        <v>맑음</v>
      </c>
    </row>
    <row r="174" spans="1:9" x14ac:dyDescent="0.3">
      <c r="A174" s="3">
        <v>45496</v>
      </c>
      <c r="B174" t="s">
        <v>11</v>
      </c>
      <c r="C174" t="s">
        <v>273</v>
      </c>
      <c r="D174" t="s">
        <v>123</v>
      </c>
      <c r="E174" t="s">
        <v>381</v>
      </c>
      <c r="F174" t="s">
        <v>201</v>
      </c>
      <c r="G174" t="str" cm="1">
        <f t="array" ref="G174">_xlfn.IFNA(_xlfn.IFS(_xlfn.XLOOKUP(A174,인천날씨!$C:$C,인천날씨!$I:$I)&gt;=50, "장마", _xlfn.XLOOKUP(A174,인천날씨!$C:$C,인천날씨!$I:$I)&gt;=10, "비"), "")</f>
        <v/>
      </c>
      <c r="H174" t="str" cm="1">
        <f t="array" ref="H174">_xlfn.IFNA(_xlfn.IFS(_xlfn.XLOOKUP(A174,인천날씨!$C:$C,인천날씨!$J:$J)&gt;=30, "폭설", _xlfn.XLOOKUP(A174,인천날씨!$C:$C,인천날씨!$J:$J)&gt;0.5, "눈"), "")</f>
        <v/>
      </c>
      <c r="I174" t="str">
        <f>IF(_xlfn.XLOOKUP(A174,인천날씨!$C:$C,인천날씨!E:E)&lt;-12,"한파",IF(_xlfn.XLOOKUP(A174,인천날씨!$C:$C,인천날씨!E:E)&lt;0,"영하",IF(_xlfn.XLOOKUP(A174,인천날씨!$C:$C,인천날씨!G:G)&gt;=33,"폭염","맑음")))</f>
        <v>맑음</v>
      </c>
    </row>
    <row r="175" spans="1:9" x14ac:dyDescent="0.3">
      <c r="A175" s="3">
        <v>45497</v>
      </c>
      <c r="B175" t="s">
        <v>5</v>
      </c>
      <c r="C175" t="s">
        <v>276</v>
      </c>
      <c r="D175" t="s">
        <v>127</v>
      </c>
      <c r="E175" t="s">
        <v>191</v>
      </c>
      <c r="F175" t="s">
        <v>201</v>
      </c>
      <c r="G175" t="str" cm="1">
        <f t="array" ref="G175">_xlfn.IFNA(_xlfn.IFS(_xlfn.XLOOKUP(A175,인천날씨!$C:$C,인천날씨!$I:$I)&gt;=50, "장마", _xlfn.XLOOKUP(A175,인천날씨!$C:$C,인천날씨!$I:$I)&gt;=10, "비"), "")</f>
        <v/>
      </c>
      <c r="H175" t="str" cm="1">
        <f t="array" ref="H175">_xlfn.IFNA(_xlfn.IFS(_xlfn.XLOOKUP(A175,인천날씨!$C:$C,인천날씨!$J:$J)&gt;=30, "폭설", _xlfn.XLOOKUP(A175,인천날씨!$C:$C,인천날씨!$J:$J)&gt;0.5, "눈"), "")</f>
        <v/>
      </c>
      <c r="I175" t="str">
        <f>IF(_xlfn.XLOOKUP(A175,인천날씨!$C:$C,인천날씨!E:E)&lt;-12,"한파",IF(_xlfn.XLOOKUP(A175,인천날씨!$C:$C,인천날씨!E:E)&lt;0,"영하",IF(_xlfn.XLOOKUP(A175,인천날씨!$C:$C,인천날씨!G:G)&gt;=33,"폭염","맑음")))</f>
        <v>맑음</v>
      </c>
    </row>
    <row r="176" spans="1:9" x14ac:dyDescent="0.3">
      <c r="A176" s="3">
        <v>45498</v>
      </c>
      <c r="B176" t="s">
        <v>6</v>
      </c>
      <c r="C176" t="s">
        <v>273</v>
      </c>
      <c r="D176" t="s">
        <v>129</v>
      </c>
      <c r="E176" t="s">
        <v>340</v>
      </c>
      <c r="F176" t="s">
        <v>201</v>
      </c>
      <c r="G176" t="str" cm="1">
        <f t="array" ref="G176">_xlfn.IFNA(_xlfn.IFS(_xlfn.XLOOKUP(A176,인천날씨!$C:$C,인천날씨!$I:$I)&gt;=50, "장마", _xlfn.XLOOKUP(A176,인천날씨!$C:$C,인천날씨!$I:$I)&gt;=10, "비"), "")</f>
        <v/>
      </c>
      <c r="H176" t="str" cm="1">
        <f t="array" ref="H176">_xlfn.IFNA(_xlfn.IFS(_xlfn.XLOOKUP(A176,인천날씨!$C:$C,인천날씨!$J:$J)&gt;=30, "폭설", _xlfn.XLOOKUP(A176,인천날씨!$C:$C,인천날씨!$J:$J)&gt;0.5, "눈"), "")</f>
        <v/>
      </c>
      <c r="I176" t="str">
        <f>IF(_xlfn.XLOOKUP(A176,인천날씨!$C:$C,인천날씨!E:E)&lt;-12,"한파",IF(_xlfn.XLOOKUP(A176,인천날씨!$C:$C,인천날씨!E:E)&lt;0,"영하",IF(_xlfn.XLOOKUP(A176,인천날씨!$C:$C,인천날씨!G:G)&gt;=33,"폭염","맑음")))</f>
        <v>맑음</v>
      </c>
    </row>
    <row r="177" spans="1:9" x14ac:dyDescent="0.3">
      <c r="A177" s="3">
        <v>45499</v>
      </c>
      <c r="B177" t="s">
        <v>7</v>
      </c>
      <c r="C177" t="s">
        <v>273</v>
      </c>
      <c r="D177" t="s">
        <v>130</v>
      </c>
      <c r="E177" t="s">
        <v>192</v>
      </c>
      <c r="F177" t="s">
        <v>201</v>
      </c>
      <c r="G177" t="str" cm="1">
        <f t="array" ref="G177">_xlfn.IFNA(_xlfn.IFS(_xlfn.XLOOKUP(A177,인천날씨!$C:$C,인천날씨!$I:$I)&gt;=50, "장마", _xlfn.XLOOKUP(A177,인천날씨!$C:$C,인천날씨!$I:$I)&gt;=10, "비"), "")</f>
        <v/>
      </c>
      <c r="H177" t="str" cm="1">
        <f t="array" ref="H177">_xlfn.IFNA(_xlfn.IFS(_xlfn.XLOOKUP(A177,인천날씨!$C:$C,인천날씨!$J:$J)&gt;=30, "폭설", _xlfn.XLOOKUP(A177,인천날씨!$C:$C,인천날씨!$J:$J)&gt;0.5, "눈"), "")</f>
        <v/>
      </c>
      <c r="I177" t="str">
        <f>IF(_xlfn.XLOOKUP(A177,인천날씨!$C:$C,인천날씨!E:E)&lt;-12,"한파",IF(_xlfn.XLOOKUP(A177,인천날씨!$C:$C,인천날씨!E:E)&lt;0,"영하",IF(_xlfn.XLOOKUP(A177,인천날씨!$C:$C,인천날씨!G:G)&gt;=33,"폭염","맑음")))</f>
        <v>폭염</v>
      </c>
    </row>
    <row r="178" spans="1:9" x14ac:dyDescent="0.3">
      <c r="A178" s="3">
        <v>45500</v>
      </c>
      <c r="B178" t="s">
        <v>8</v>
      </c>
      <c r="C178" t="s">
        <v>273</v>
      </c>
      <c r="D178" t="s">
        <v>126</v>
      </c>
      <c r="E178" t="s">
        <v>332</v>
      </c>
      <c r="F178" t="s">
        <v>202</v>
      </c>
      <c r="G178" t="str" cm="1">
        <f t="array" ref="G178">_xlfn.IFNA(_xlfn.IFS(_xlfn.XLOOKUP(A178,인천날씨!$C:$C,인천날씨!$I:$I)&gt;=50, "장마", _xlfn.XLOOKUP(A178,인천날씨!$C:$C,인천날씨!$I:$I)&gt;=10, "비"), "")</f>
        <v/>
      </c>
      <c r="H178" t="str" cm="1">
        <f t="array" ref="H178">_xlfn.IFNA(_xlfn.IFS(_xlfn.XLOOKUP(A178,인천날씨!$C:$C,인천날씨!$J:$J)&gt;=30, "폭설", _xlfn.XLOOKUP(A178,인천날씨!$C:$C,인천날씨!$J:$J)&gt;0.5, "눈"), "")</f>
        <v/>
      </c>
      <c r="I178" t="str">
        <f>IF(_xlfn.XLOOKUP(A178,인천날씨!$C:$C,인천날씨!E:E)&lt;-12,"한파",IF(_xlfn.XLOOKUP(A178,인천날씨!$C:$C,인천날씨!E:E)&lt;0,"영하",IF(_xlfn.XLOOKUP(A178,인천날씨!$C:$C,인천날씨!G:G)&gt;=33,"폭염","맑음")))</f>
        <v>맑음</v>
      </c>
    </row>
    <row r="179" spans="1:9" x14ac:dyDescent="0.3">
      <c r="A179" s="3">
        <v>45501</v>
      </c>
      <c r="B179" t="s">
        <v>9</v>
      </c>
      <c r="C179" t="s">
        <v>273</v>
      </c>
      <c r="D179" t="s">
        <v>112</v>
      </c>
      <c r="E179" t="s">
        <v>377</v>
      </c>
      <c r="F179" t="s">
        <v>202</v>
      </c>
      <c r="G179" t="str" cm="1">
        <f t="array" ref="G179">_xlfn.IFNA(_xlfn.IFS(_xlfn.XLOOKUP(A179,인천날씨!$C:$C,인천날씨!$I:$I)&gt;=50, "장마", _xlfn.XLOOKUP(A179,인천날씨!$C:$C,인천날씨!$I:$I)&gt;=10, "비"), "")</f>
        <v/>
      </c>
      <c r="H179" t="str" cm="1">
        <f t="array" ref="H179">_xlfn.IFNA(_xlfn.IFS(_xlfn.XLOOKUP(A179,인천날씨!$C:$C,인천날씨!$J:$J)&gt;=30, "폭설", _xlfn.XLOOKUP(A179,인천날씨!$C:$C,인천날씨!$J:$J)&gt;0.5, "눈"), "")</f>
        <v/>
      </c>
      <c r="I179" t="str">
        <f>IF(_xlfn.XLOOKUP(A179,인천날씨!$C:$C,인천날씨!E:E)&lt;-12,"한파",IF(_xlfn.XLOOKUP(A179,인천날씨!$C:$C,인천날씨!E:E)&lt;0,"영하",IF(_xlfn.XLOOKUP(A179,인천날씨!$C:$C,인천날씨!G:G)&gt;=33,"폭염","맑음")))</f>
        <v>맑음</v>
      </c>
    </row>
    <row r="180" spans="1:9" x14ac:dyDescent="0.3">
      <c r="A180" s="3">
        <v>45502</v>
      </c>
      <c r="B180" t="s">
        <v>10</v>
      </c>
      <c r="C180" t="s">
        <v>273</v>
      </c>
      <c r="D180" t="s">
        <v>131</v>
      </c>
      <c r="E180" t="s">
        <v>295</v>
      </c>
      <c r="F180" t="s">
        <v>201</v>
      </c>
      <c r="G180" t="str" cm="1">
        <f t="array" ref="G180">_xlfn.IFNA(_xlfn.IFS(_xlfn.XLOOKUP(A180,인천날씨!$C:$C,인천날씨!$I:$I)&gt;=50, "장마", _xlfn.XLOOKUP(A180,인천날씨!$C:$C,인천날씨!$I:$I)&gt;=10, "비"), "")</f>
        <v/>
      </c>
      <c r="H180" t="str" cm="1">
        <f t="array" ref="H180">_xlfn.IFNA(_xlfn.IFS(_xlfn.XLOOKUP(A180,인천날씨!$C:$C,인천날씨!$J:$J)&gt;=30, "폭설", _xlfn.XLOOKUP(A180,인천날씨!$C:$C,인천날씨!$J:$J)&gt;0.5, "눈"), "")</f>
        <v/>
      </c>
      <c r="I180" t="str">
        <f>IF(_xlfn.XLOOKUP(A180,인천날씨!$C:$C,인천날씨!E:E)&lt;-12,"한파",IF(_xlfn.XLOOKUP(A180,인천날씨!$C:$C,인천날씨!E:E)&lt;0,"영하",IF(_xlfn.XLOOKUP(A180,인천날씨!$C:$C,인천날씨!G:G)&gt;=33,"폭염","맑음")))</f>
        <v>맑음</v>
      </c>
    </row>
    <row r="181" spans="1:9" x14ac:dyDescent="0.3">
      <c r="A181" s="3">
        <v>45503</v>
      </c>
      <c r="B181" t="s">
        <v>11</v>
      </c>
      <c r="C181" t="s">
        <v>273</v>
      </c>
      <c r="D181" t="s">
        <v>108</v>
      </c>
      <c r="E181" t="s">
        <v>340</v>
      </c>
      <c r="F181" t="s">
        <v>201</v>
      </c>
      <c r="G181" t="str" cm="1">
        <f t="array" ref="G181">_xlfn.IFNA(_xlfn.IFS(_xlfn.XLOOKUP(A181,인천날씨!$C:$C,인천날씨!$I:$I)&gt;=50, "장마", _xlfn.XLOOKUP(A181,인천날씨!$C:$C,인천날씨!$I:$I)&gt;=10, "비"), "")</f>
        <v/>
      </c>
      <c r="H181" t="str" cm="1">
        <f t="array" ref="H181">_xlfn.IFNA(_xlfn.IFS(_xlfn.XLOOKUP(A181,인천날씨!$C:$C,인천날씨!$J:$J)&gt;=30, "폭설", _xlfn.XLOOKUP(A181,인천날씨!$C:$C,인천날씨!$J:$J)&gt;0.5, "눈"), "")</f>
        <v/>
      </c>
      <c r="I181" t="str">
        <f>IF(_xlfn.XLOOKUP(A181,인천날씨!$C:$C,인천날씨!E:E)&lt;-12,"한파",IF(_xlfn.XLOOKUP(A181,인천날씨!$C:$C,인천날씨!E:E)&lt;0,"영하",IF(_xlfn.XLOOKUP(A181,인천날씨!$C:$C,인천날씨!G:G)&gt;=33,"폭염","맑음")))</f>
        <v>맑음</v>
      </c>
    </row>
    <row r="182" spans="1:9" x14ac:dyDescent="0.3">
      <c r="A182" s="3">
        <v>45503</v>
      </c>
      <c r="B182" t="s">
        <v>11</v>
      </c>
      <c r="C182" t="s">
        <v>273</v>
      </c>
      <c r="D182" t="s">
        <v>132</v>
      </c>
      <c r="E182" t="s">
        <v>289</v>
      </c>
      <c r="F182" t="s">
        <v>201</v>
      </c>
      <c r="G182" t="str" cm="1">
        <f t="array" ref="G182">_xlfn.IFNA(_xlfn.IFS(_xlfn.XLOOKUP(A182,인천날씨!$C:$C,인천날씨!$I:$I)&gt;=50, "장마", _xlfn.XLOOKUP(A182,인천날씨!$C:$C,인천날씨!$I:$I)&gt;=10, "비"), "")</f>
        <v/>
      </c>
      <c r="H182" t="str" cm="1">
        <f t="array" ref="H182">_xlfn.IFNA(_xlfn.IFS(_xlfn.XLOOKUP(A182,인천날씨!$C:$C,인천날씨!$J:$J)&gt;=30, "폭설", _xlfn.XLOOKUP(A182,인천날씨!$C:$C,인천날씨!$J:$J)&gt;0.5, "눈"), "")</f>
        <v/>
      </c>
      <c r="I182" t="str">
        <f>IF(_xlfn.XLOOKUP(A182,인천날씨!$C:$C,인천날씨!E:E)&lt;-12,"한파",IF(_xlfn.XLOOKUP(A182,인천날씨!$C:$C,인천날씨!E:E)&lt;0,"영하",IF(_xlfn.XLOOKUP(A182,인천날씨!$C:$C,인천날씨!G:G)&gt;=33,"폭염","맑음")))</f>
        <v>맑음</v>
      </c>
    </row>
    <row r="183" spans="1:9" x14ac:dyDescent="0.3">
      <c r="A183" s="3">
        <v>45504</v>
      </c>
      <c r="B183" t="s">
        <v>5</v>
      </c>
      <c r="C183" t="s">
        <v>276</v>
      </c>
      <c r="D183" t="s">
        <v>133</v>
      </c>
      <c r="E183" t="s">
        <v>363</v>
      </c>
      <c r="F183" t="s">
        <v>201</v>
      </c>
      <c r="G183" t="str" cm="1">
        <f t="array" ref="G183">_xlfn.IFNA(_xlfn.IFS(_xlfn.XLOOKUP(A183,인천날씨!$C:$C,인천날씨!$I:$I)&gt;=50, "장마", _xlfn.XLOOKUP(A183,인천날씨!$C:$C,인천날씨!$I:$I)&gt;=10, "비"), "")</f>
        <v/>
      </c>
      <c r="H183" t="str" cm="1">
        <f t="array" ref="H183">_xlfn.IFNA(_xlfn.IFS(_xlfn.XLOOKUP(A183,인천날씨!$C:$C,인천날씨!$J:$J)&gt;=30, "폭설", _xlfn.XLOOKUP(A183,인천날씨!$C:$C,인천날씨!$J:$J)&gt;0.5, "눈"), "")</f>
        <v/>
      </c>
      <c r="I183" t="str">
        <f>IF(_xlfn.XLOOKUP(A183,인천날씨!$C:$C,인천날씨!E:E)&lt;-12,"한파",IF(_xlfn.XLOOKUP(A183,인천날씨!$C:$C,인천날씨!E:E)&lt;0,"영하",IF(_xlfn.XLOOKUP(A183,인천날씨!$C:$C,인천날씨!G:G)&gt;=33,"폭염","맑음")))</f>
        <v>맑음</v>
      </c>
    </row>
    <row r="184" spans="1:9" x14ac:dyDescent="0.3">
      <c r="A184" s="3">
        <v>45505</v>
      </c>
      <c r="B184" t="s">
        <v>6</v>
      </c>
      <c r="C184" t="s">
        <v>273</v>
      </c>
      <c r="D184" t="s">
        <v>134</v>
      </c>
      <c r="E184" t="s">
        <v>380</v>
      </c>
      <c r="F184" t="s">
        <v>201</v>
      </c>
      <c r="G184" t="str" cm="1">
        <f t="array" ref="G184">_xlfn.IFNA(_xlfn.IFS(_xlfn.XLOOKUP(A184,인천날씨!$C:$C,인천날씨!$I:$I)&gt;=50, "장마", _xlfn.XLOOKUP(A184,인천날씨!$C:$C,인천날씨!$I:$I)&gt;=10, "비"), "")</f>
        <v/>
      </c>
      <c r="H184" t="str" cm="1">
        <f t="array" ref="H184">_xlfn.IFNA(_xlfn.IFS(_xlfn.XLOOKUP(A184,인천날씨!$C:$C,인천날씨!$J:$J)&gt;=30, "폭설", _xlfn.XLOOKUP(A184,인천날씨!$C:$C,인천날씨!$J:$J)&gt;0.5, "눈"), "")</f>
        <v/>
      </c>
      <c r="I184" t="str">
        <f>IF(_xlfn.XLOOKUP(A184,인천날씨!$C:$C,인천날씨!E:E)&lt;-12,"한파",IF(_xlfn.XLOOKUP(A184,인천날씨!$C:$C,인천날씨!E:E)&lt;0,"영하",IF(_xlfn.XLOOKUP(A184,인천날씨!$C:$C,인천날씨!G:G)&gt;=33,"폭염","맑음")))</f>
        <v>맑음</v>
      </c>
    </row>
    <row r="185" spans="1:9" x14ac:dyDescent="0.3">
      <c r="A185" s="3">
        <v>45506</v>
      </c>
      <c r="B185" t="s">
        <v>7</v>
      </c>
      <c r="C185" t="s">
        <v>273</v>
      </c>
      <c r="D185" t="s">
        <v>135</v>
      </c>
      <c r="E185" t="s">
        <v>198</v>
      </c>
      <c r="F185" t="s">
        <v>201</v>
      </c>
      <c r="G185" t="str" cm="1">
        <f t="array" ref="G185">_xlfn.IFNA(_xlfn.IFS(_xlfn.XLOOKUP(A185,인천날씨!$C:$C,인천날씨!$I:$I)&gt;=50, "장마", _xlfn.XLOOKUP(A185,인천날씨!$C:$C,인천날씨!$I:$I)&gt;=10, "비"), "")</f>
        <v/>
      </c>
      <c r="H185" t="str" cm="1">
        <f t="array" ref="H185">_xlfn.IFNA(_xlfn.IFS(_xlfn.XLOOKUP(A185,인천날씨!$C:$C,인천날씨!$J:$J)&gt;=30, "폭설", _xlfn.XLOOKUP(A185,인천날씨!$C:$C,인천날씨!$J:$J)&gt;0.5, "눈"), "")</f>
        <v/>
      </c>
      <c r="I185" t="str">
        <f>IF(_xlfn.XLOOKUP(A185,인천날씨!$C:$C,인천날씨!E:E)&lt;-12,"한파",IF(_xlfn.XLOOKUP(A185,인천날씨!$C:$C,인천날씨!E:E)&lt;0,"영하",IF(_xlfn.XLOOKUP(A185,인천날씨!$C:$C,인천날씨!G:G)&gt;=33,"폭염","맑음")))</f>
        <v>맑음</v>
      </c>
    </row>
    <row r="186" spans="1:9" x14ac:dyDescent="0.3">
      <c r="A186" s="3">
        <v>45507</v>
      </c>
      <c r="B186" t="s">
        <v>8</v>
      </c>
      <c r="C186" t="s">
        <v>273</v>
      </c>
      <c r="D186" t="s">
        <v>126</v>
      </c>
      <c r="E186" t="s">
        <v>332</v>
      </c>
      <c r="F186" t="s">
        <v>202</v>
      </c>
      <c r="G186" t="str" cm="1">
        <f t="array" ref="G186">_xlfn.IFNA(_xlfn.IFS(_xlfn.XLOOKUP(A186,인천날씨!$C:$C,인천날씨!$I:$I)&gt;=50, "장마", _xlfn.XLOOKUP(A186,인천날씨!$C:$C,인천날씨!$I:$I)&gt;=10, "비"), "")</f>
        <v/>
      </c>
      <c r="H186" t="str" cm="1">
        <f t="array" ref="H186">_xlfn.IFNA(_xlfn.IFS(_xlfn.XLOOKUP(A186,인천날씨!$C:$C,인천날씨!$J:$J)&gt;=30, "폭설", _xlfn.XLOOKUP(A186,인천날씨!$C:$C,인천날씨!$J:$J)&gt;0.5, "눈"), "")</f>
        <v/>
      </c>
      <c r="I186" t="str">
        <f>IF(_xlfn.XLOOKUP(A186,인천날씨!$C:$C,인천날씨!E:E)&lt;-12,"한파",IF(_xlfn.XLOOKUP(A186,인천날씨!$C:$C,인천날씨!E:E)&lt;0,"영하",IF(_xlfn.XLOOKUP(A186,인천날씨!$C:$C,인천날씨!G:G)&gt;=33,"폭염","맑음")))</f>
        <v>맑음</v>
      </c>
    </row>
    <row r="187" spans="1:9" x14ac:dyDescent="0.3">
      <c r="A187" s="3">
        <v>45508</v>
      </c>
      <c r="B187" t="s">
        <v>9</v>
      </c>
      <c r="C187" t="s">
        <v>273</v>
      </c>
      <c r="D187" t="s">
        <v>136</v>
      </c>
      <c r="E187" t="s">
        <v>381</v>
      </c>
      <c r="F187" t="s">
        <v>202</v>
      </c>
      <c r="G187" t="str" cm="1">
        <f t="array" ref="G187">_xlfn.IFNA(_xlfn.IFS(_xlfn.XLOOKUP(A187,인천날씨!$C:$C,인천날씨!$I:$I)&gt;=50, "장마", _xlfn.XLOOKUP(A187,인천날씨!$C:$C,인천날씨!$I:$I)&gt;=10, "비"), "")</f>
        <v/>
      </c>
      <c r="H187" t="str" cm="1">
        <f t="array" ref="H187">_xlfn.IFNA(_xlfn.IFS(_xlfn.XLOOKUP(A187,인천날씨!$C:$C,인천날씨!$J:$J)&gt;=30, "폭설", _xlfn.XLOOKUP(A187,인천날씨!$C:$C,인천날씨!$J:$J)&gt;0.5, "눈"), "")</f>
        <v/>
      </c>
      <c r="I187" t="str">
        <f>IF(_xlfn.XLOOKUP(A187,인천날씨!$C:$C,인천날씨!E:E)&lt;-12,"한파",IF(_xlfn.XLOOKUP(A187,인천날씨!$C:$C,인천날씨!E:E)&lt;0,"영하",IF(_xlfn.XLOOKUP(A187,인천날씨!$C:$C,인천날씨!G:G)&gt;=33,"폭염","맑음")))</f>
        <v>폭염</v>
      </c>
    </row>
    <row r="188" spans="1:9" x14ac:dyDescent="0.3">
      <c r="A188" s="3">
        <v>45523</v>
      </c>
      <c r="B188" t="s">
        <v>10</v>
      </c>
      <c r="C188" t="s">
        <v>273</v>
      </c>
      <c r="D188" t="s">
        <v>108</v>
      </c>
      <c r="E188" t="s">
        <v>340</v>
      </c>
      <c r="F188" t="s">
        <v>201</v>
      </c>
      <c r="G188" t="str" cm="1">
        <f t="array" ref="G188">_xlfn.IFNA(_xlfn.IFS(_xlfn.XLOOKUP(A188,인천날씨!$C:$C,인천날씨!$I:$I)&gt;=50, "장마", _xlfn.XLOOKUP(A188,인천날씨!$C:$C,인천날씨!$I:$I)&gt;=10, "비"), "")</f>
        <v/>
      </c>
      <c r="H188" t="str" cm="1">
        <f t="array" ref="H188">_xlfn.IFNA(_xlfn.IFS(_xlfn.XLOOKUP(A188,인천날씨!$C:$C,인천날씨!$J:$J)&gt;=30, "폭설", _xlfn.XLOOKUP(A188,인천날씨!$C:$C,인천날씨!$J:$J)&gt;0.5, "눈"), "")</f>
        <v/>
      </c>
      <c r="I188" t="str">
        <f>IF(_xlfn.XLOOKUP(A188,인천날씨!$C:$C,인천날씨!E:E)&lt;-12,"한파",IF(_xlfn.XLOOKUP(A188,인천날씨!$C:$C,인천날씨!E:E)&lt;0,"영하",IF(_xlfn.XLOOKUP(A188,인천날씨!$C:$C,인천날씨!G:G)&gt;=33,"폭염","맑음")))</f>
        <v>폭염</v>
      </c>
    </row>
    <row r="189" spans="1:9" x14ac:dyDescent="0.3">
      <c r="A189" s="3">
        <v>45524</v>
      </c>
      <c r="B189" t="s">
        <v>11</v>
      </c>
      <c r="C189" t="s">
        <v>273</v>
      </c>
      <c r="D189" t="s">
        <v>131</v>
      </c>
      <c r="E189" t="s">
        <v>295</v>
      </c>
      <c r="F189" t="s">
        <v>201</v>
      </c>
      <c r="G189" t="str" cm="1">
        <f t="array" ref="G189">_xlfn.IFNA(_xlfn.IFS(_xlfn.XLOOKUP(A189,인천날씨!$C:$C,인천날씨!$I:$I)&gt;=50, "장마", _xlfn.XLOOKUP(A189,인천날씨!$C:$C,인천날씨!$I:$I)&gt;=10, "비"), "")</f>
        <v/>
      </c>
      <c r="H189" t="str" cm="1">
        <f t="array" ref="H189">_xlfn.IFNA(_xlfn.IFS(_xlfn.XLOOKUP(A189,인천날씨!$C:$C,인천날씨!$J:$J)&gt;=30, "폭설", _xlfn.XLOOKUP(A189,인천날씨!$C:$C,인천날씨!$J:$J)&gt;0.5, "눈"), "")</f>
        <v/>
      </c>
      <c r="I189" t="str">
        <f>IF(_xlfn.XLOOKUP(A189,인천날씨!$C:$C,인천날씨!E:E)&lt;-12,"한파",IF(_xlfn.XLOOKUP(A189,인천날씨!$C:$C,인천날씨!E:E)&lt;0,"영하",IF(_xlfn.XLOOKUP(A189,인천날씨!$C:$C,인천날씨!G:G)&gt;=33,"폭염","맑음")))</f>
        <v>폭염</v>
      </c>
    </row>
    <row r="190" spans="1:9" x14ac:dyDescent="0.3">
      <c r="A190" s="3">
        <v>45525</v>
      </c>
      <c r="B190" t="s">
        <v>5</v>
      </c>
      <c r="C190" t="s">
        <v>276</v>
      </c>
      <c r="D190" t="s">
        <v>133</v>
      </c>
      <c r="E190" t="s">
        <v>191</v>
      </c>
      <c r="F190" t="s">
        <v>201</v>
      </c>
      <c r="G190" t="str" cm="1">
        <f t="array" ref="G190">_xlfn.IFNA(_xlfn.IFS(_xlfn.XLOOKUP(A190,인천날씨!$C:$C,인천날씨!$I:$I)&gt;=50, "장마", _xlfn.XLOOKUP(A190,인천날씨!$C:$C,인천날씨!$I:$I)&gt;=10, "비"), "")</f>
        <v>장마</v>
      </c>
      <c r="H190" t="str" cm="1">
        <f t="array" ref="H190">_xlfn.IFNA(_xlfn.IFS(_xlfn.XLOOKUP(A190,인천날씨!$C:$C,인천날씨!$J:$J)&gt;=30, "폭설", _xlfn.XLOOKUP(A190,인천날씨!$C:$C,인천날씨!$J:$J)&gt;0.5, "눈"), "")</f>
        <v/>
      </c>
      <c r="I190" t="str">
        <f>IF(_xlfn.XLOOKUP(A190,인천날씨!$C:$C,인천날씨!E:E)&lt;-12,"한파",IF(_xlfn.XLOOKUP(A190,인천날씨!$C:$C,인천날씨!E:E)&lt;0,"영하",IF(_xlfn.XLOOKUP(A190,인천날씨!$C:$C,인천날씨!G:G)&gt;=33,"폭염","맑음")))</f>
        <v>맑음</v>
      </c>
    </row>
    <row r="191" spans="1:9" x14ac:dyDescent="0.3">
      <c r="A191" s="3">
        <v>45526</v>
      </c>
      <c r="B191" t="s">
        <v>6</v>
      </c>
      <c r="C191" t="s">
        <v>273</v>
      </c>
      <c r="D191" t="s">
        <v>134</v>
      </c>
      <c r="E191" t="s">
        <v>380</v>
      </c>
      <c r="F191" t="s">
        <v>201</v>
      </c>
      <c r="G191" t="str" cm="1">
        <f t="array" ref="G191">_xlfn.IFNA(_xlfn.IFS(_xlfn.XLOOKUP(A191,인천날씨!$C:$C,인천날씨!$I:$I)&gt;=50, "장마", _xlfn.XLOOKUP(A191,인천날씨!$C:$C,인천날씨!$I:$I)&gt;=10, "비"), "")</f>
        <v/>
      </c>
      <c r="H191" t="str" cm="1">
        <f t="array" ref="H191">_xlfn.IFNA(_xlfn.IFS(_xlfn.XLOOKUP(A191,인천날씨!$C:$C,인천날씨!$J:$J)&gt;=30, "폭설", _xlfn.XLOOKUP(A191,인천날씨!$C:$C,인천날씨!$J:$J)&gt;0.5, "눈"), "")</f>
        <v/>
      </c>
      <c r="I191" t="str">
        <f>IF(_xlfn.XLOOKUP(A191,인천날씨!$C:$C,인천날씨!E:E)&lt;-12,"한파",IF(_xlfn.XLOOKUP(A191,인천날씨!$C:$C,인천날씨!E:E)&lt;0,"영하",IF(_xlfn.XLOOKUP(A191,인천날씨!$C:$C,인천날씨!G:G)&gt;=33,"폭염","맑음")))</f>
        <v>맑음</v>
      </c>
    </row>
    <row r="192" spans="1:9" x14ac:dyDescent="0.3">
      <c r="A192" s="3">
        <v>45527</v>
      </c>
      <c r="B192" t="s">
        <v>7</v>
      </c>
      <c r="C192" t="s">
        <v>273</v>
      </c>
      <c r="D192" t="s">
        <v>135</v>
      </c>
      <c r="E192" t="s">
        <v>293</v>
      </c>
      <c r="F192" t="s">
        <v>201</v>
      </c>
      <c r="G192" t="str" cm="1">
        <f t="array" ref="G192">_xlfn.IFNA(_xlfn.IFS(_xlfn.XLOOKUP(A192,인천날씨!$C:$C,인천날씨!$I:$I)&gt;=50, "장마", _xlfn.XLOOKUP(A192,인천날씨!$C:$C,인천날씨!$I:$I)&gt;=10, "비"), "")</f>
        <v/>
      </c>
      <c r="H192" t="str" cm="1">
        <f t="array" ref="H192">_xlfn.IFNA(_xlfn.IFS(_xlfn.XLOOKUP(A192,인천날씨!$C:$C,인천날씨!$J:$J)&gt;=30, "폭설", _xlfn.XLOOKUP(A192,인천날씨!$C:$C,인천날씨!$J:$J)&gt;0.5, "눈"), "")</f>
        <v/>
      </c>
      <c r="I192" t="str">
        <f>IF(_xlfn.XLOOKUP(A192,인천날씨!$C:$C,인천날씨!E:E)&lt;-12,"한파",IF(_xlfn.XLOOKUP(A192,인천날씨!$C:$C,인천날씨!E:E)&lt;0,"영하",IF(_xlfn.XLOOKUP(A192,인천날씨!$C:$C,인천날씨!G:G)&gt;=33,"폭염","맑음")))</f>
        <v>맑음</v>
      </c>
    </row>
    <row r="193" spans="1:9" x14ac:dyDescent="0.3">
      <c r="A193" s="3">
        <v>45528</v>
      </c>
      <c r="B193" t="s">
        <v>8</v>
      </c>
      <c r="C193" t="s">
        <v>273</v>
      </c>
      <c r="D193" t="s">
        <v>126</v>
      </c>
      <c r="E193" t="s">
        <v>332</v>
      </c>
      <c r="F193" t="s">
        <v>202</v>
      </c>
      <c r="G193" t="str" cm="1">
        <f t="array" ref="G193">_xlfn.IFNA(_xlfn.IFS(_xlfn.XLOOKUP(A193,인천날씨!$C:$C,인천날씨!$I:$I)&gt;=50, "장마", _xlfn.XLOOKUP(A193,인천날씨!$C:$C,인천날씨!$I:$I)&gt;=10, "비"), "")</f>
        <v/>
      </c>
      <c r="H193" t="str" cm="1">
        <f t="array" ref="H193">_xlfn.IFNA(_xlfn.IFS(_xlfn.XLOOKUP(A193,인천날씨!$C:$C,인천날씨!$J:$J)&gt;=30, "폭설", _xlfn.XLOOKUP(A193,인천날씨!$C:$C,인천날씨!$J:$J)&gt;0.5, "눈"), "")</f>
        <v/>
      </c>
      <c r="I193" t="str">
        <f>IF(_xlfn.XLOOKUP(A193,인천날씨!$C:$C,인천날씨!E:E)&lt;-12,"한파",IF(_xlfn.XLOOKUP(A193,인천날씨!$C:$C,인천날씨!E:E)&lt;0,"영하",IF(_xlfn.XLOOKUP(A193,인천날씨!$C:$C,인천날씨!G:G)&gt;=33,"폭염","맑음")))</f>
        <v>맑음</v>
      </c>
    </row>
    <row r="194" spans="1:9" x14ac:dyDescent="0.3">
      <c r="A194" s="3">
        <v>45529</v>
      </c>
      <c r="B194" t="s">
        <v>9</v>
      </c>
      <c r="C194" t="s">
        <v>273</v>
      </c>
      <c r="D194" t="s">
        <v>136</v>
      </c>
      <c r="E194" t="s">
        <v>340</v>
      </c>
      <c r="F194" t="s">
        <v>202</v>
      </c>
      <c r="G194" t="str" cm="1">
        <f t="array" ref="G194">_xlfn.IFNA(_xlfn.IFS(_xlfn.XLOOKUP(A194,인천날씨!$C:$C,인천날씨!$I:$I)&gt;=50, "장마", _xlfn.XLOOKUP(A194,인천날씨!$C:$C,인천날씨!$I:$I)&gt;=10, "비"), "")</f>
        <v/>
      </c>
      <c r="H194" t="str" cm="1">
        <f t="array" ref="H194">_xlfn.IFNA(_xlfn.IFS(_xlfn.XLOOKUP(A194,인천날씨!$C:$C,인천날씨!$J:$J)&gt;=30, "폭설", _xlfn.XLOOKUP(A194,인천날씨!$C:$C,인천날씨!$J:$J)&gt;0.5, "눈"), "")</f>
        <v/>
      </c>
      <c r="I194" t="str">
        <f>IF(_xlfn.XLOOKUP(A194,인천날씨!$C:$C,인천날씨!E:E)&lt;-12,"한파",IF(_xlfn.XLOOKUP(A194,인천날씨!$C:$C,인천날씨!E:E)&lt;0,"영하",IF(_xlfn.XLOOKUP(A194,인천날씨!$C:$C,인천날씨!G:G)&gt;=33,"폭염","맑음")))</f>
        <v>맑음</v>
      </c>
    </row>
    <row r="195" spans="1:9" x14ac:dyDescent="0.3">
      <c r="A195" s="3">
        <v>45537</v>
      </c>
      <c r="B195" t="s">
        <v>10</v>
      </c>
      <c r="C195" t="s">
        <v>273</v>
      </c>
      <c r="D195" t="s">
        <v>108</v>
      </c>
      <c r="E195" t="s">
        <v>340</v>
      </c>
      <c r="F195" t="s">
        <v>201</v>
      </c>
      <c r="G195" t="str" cm="1">
        <f t="array" ref="G195">_xlfn.IFNA(_xlfn.IFS(_xlfn.XLOOKUP(A195,인천날씨!$C:$C,인천날씨!$I:$I)&gt;=50, "장마", _xlfn.XLOOKUP(A195,인천날씨!$C:$C,인천날씨!$I:$I)&gt;=10, "비"), "")</f>
        <v/>
      </c>
      <c r="H195" t="str" cm="1">
        <f t="array" ref="H195">_xlfn.IFNA(_xlfn.IFS(_xlfn.XLOOKUP(A195,인천날씨!$C:$C,인천날씨!$J:$J)&gt;=30, "폭설", _xlfn.XLOOKUP(A195,인천날씨!$C:$C,인천날씨!$J:$J)&gt;0.5, "눈"), "")</f>
        <v/>
      </c>
      <c r="I195" t="str">
        <f>IF(_xlfn.XLOOKUP(A195,인천날씨!$C:$C,인천날씨!E:E)&lt;-12,"한파",IF(_xlfn.XLOOKUP(A195,인천날씨!$C:$C,인천날씨!E:E)&lt;0,"영하",IF(_xlfn.XLOOKUP(A195,인천날씨!$C:$C,인천날씨!G:G)&gt;=33,"폭염","맑음")))</f>
        <v>맑음</v>
      </c>
    </row>
    <row r="196" spans="1:9" x14ac:dyDescent="0.3">
      <c r="A196" s="3">
        <v>45538</v>
      </c>
      <c r="B196" t="s">
        <v>11</v>
      </c>
      <c r="C196" t="s">
        <v>273</v>
      </c>
      <c r="D196" t="s">
        <v>137</v>
      </c>
      <c r="E196" t="s">
        <v>296</v>
      </c>
      <c r="F196" t="s">
        <v>201</v>
      </c>
      <c r="G196" t="str" cm="1">
        <f t="array" ref="G196">_xlfn.IFNA(_xlfn.IFS(_xlfn.XLOOKUP(A196,인천날씨!$C:$C,인천날씨!$I:$I)&gt;=50, "장마", _xlfn.XLOOKUP(A196,인천날씨!$C:$C,인천날씨!$I:$I)&gt;=10, "비"), "")</f>
        <v/>
      </c>
      <c r="H196" t="str" cm="1">
        <f t="array" ref="H196">_xlfn.IFNA(_xlfn.IFS(_xlfn.XLOOKUP(A196,인천날씨!$C:$C,인천날씨!$J:$J)&gt;=30, "폭설", _xlfn.XLOOKUP(A196,인천날씨!$C:$C,인천날씨!$J:$J)&gt;0.5, "눈"), "")</f>
        <v/>
      </c>
      <c r="I196" t="str">
        <f>IF(_xlfn.XLOOKUP(A196,인천날씨!$C:$C,인천날씨!E:E)&lt;-12,"한파",IF(_xlfn.XLOOKUP(A196,인천날씨!$C:$C,인천날씨!E:E)&lt;0,"영하",IF(_xlfn.XLOOKUP(A196,인천날씨!$C:$C,인천날씨!G:G)&gt;=33,"폭염","맑음")))</f>
        <v>맑음</v>
      </c>
    </row>
    <row r="197" spans="1:9" x14ac:dyDescent="0.3">
      <c r="A197" s="3">
        <v>45539</v>
      </c>
      <c r="B197" t="s">
        <v>5</v>
      </c>
      <c r="C197" t="s">
        <v>273</v>
      </c>
      <c r="D197" t="s">
        <v>138</v>
      </c>
      <c r="E197" t="s">
        <v>296</v>
      </c>
      <c r="F197" t="s">
        <v>201</v>
      </c>
      <c r="G197" t="str" cm="1">
        <f t="array" ref="G197">_xlfn.IFNA(_xlfn.IFS(_xlfn.XLOOKUP(A197,인천날씨!$C:$C,인천날씨!$I:$I)&gt;=50, "장마", _xlfn.XLOOKUP(A197,인천날씨!$C:$C,인천날씨!$I:$I)&gt;=10, "비"), "")</f>
        <v/>
      </c>
      <c r="H197" t="str" cm="1">
        <f t="array" ref="H197">_xlfn.IFNA(_xlfn.IFS(_xlfn.XLOOKUP(A197,인천날씨!$C:$C,인천날씨!$J:$J)&gt;=30, "폭설", _xlfn.XLOOKUP(A197,인천날씨!$C:$C,인천날씨!$J:$J)&gt;0.5, "눈"), "")</f>
        <v/>
      </c>
      <c r="I197" t="str">
        <f>IF(_xlfn.XLOOKUP(A197,인천날씨!$C:$C,인천날씨!E:E)&lt;-12,"한파",IF(_xlfn.XLOOKUP(A197,인천날씨!$C:$C,인천날씨!E:E)&lt;0,"영하",IF(_xlfn.XLOOKUP(A197,인천날씨!$C:$C,인천날씨!G:G)&gt;=33,"폭염","맑음")))</f>
        <v>맑음</v>
      </c>
    </row>
    <row r="198" spans="1:9" ht="33" x14ac:dyDescent="0.3">
      <c r="A198" s="3">
        <v>45539</v>
      </c>
      <c r="B198" t="s">
        <v>5</v>
      </c>
      <c r="C198" t="s">
        <v>274</v>
      </c>
      <c r="D198" s="4" t="s">
        <v>297</v>
      </c>
      <c r="E198" t="s">
        <v>300</v>
      </c>
      <c r="F198" t="s">
        <v>201</v>
      </c>
      <c r="G198" t="str" cm="1">
        <f t="array" ref="G198">_xlfn.IFNA(_xlfn.IFS(_xlfn.XLOOKUP(A198,인천날씨!$C:$C,인천날씨!$I:$I)&gt;=50, "장마", _xlfn.XLOOKUP(A198,인천날씨!$C:$C,인천날씨!$I:$I)&gt;=10, "비"), "")</f>
        <v/>
      </c>
      <c r="H198" t="str" cm="1">
        <f t="array" ref="H198">_xlfn.IFNA(_xlfn.IFS(_xlfn.XLOOKUP(A198,인천날씨!$C:$C,인천날씨!$J:$J)&gt;=30, "폭설", _xlfn.XLOOKUP(A198,인천날씨!$C:$C,인천날씨!$J:$J)&gt;0.5, "눈"), "")</f>
        <v/>
      </c>
      <c r="I198" t="str">
        <f>IF(_xlfn.XLOOKUP(A198,인천날씨!$C:$C,인천날씨!E:E)&lt;-12,"한파",IF(_xlfn.XLOOKUP(A198,인천날씨!$C:$C,인천날씨!E:E)&lt;0,"영하",IF(_xlfn.XLOOKUP(A198,인천날씨!$C:$C,인천날씨!G:G)&gt;=33,"폭염","맑음")))</f>
        <v>맑음</v>
      </c>
    </row>
    <row r="199" spans="1:9" x14ac:dyDescent="0.3">
      <c r="A199" s="3">
        <v>45539</v>
      </c>
      <c r="B199" t="s">
        <v>5</v>
      </c>
      <c r="C199" t="s">
        <v>274</v>
      </c>
      <c r="D199" t="s">
        <v>139</v>
      </c>
      <c r="E199" t="s">
        <v>300</v>
      </c>
      <c r="F199" t="s">
        <v>201</v>
      </c>
      <c r="G199" t="str" cm="1">
        <f t="array" ref="G199">_xlfn.IFNA(_xlfn.IFS(_xlfn.XLOOKUP(A199,인천날씨!$C:$C,인천날씨!$I:$I)&gt;=50, "장마", _xlfn.XLOOKUP(A199,인천날씨!$C:$C,인천날씨!$I:$I)&gt;=10, "비"), "")</f>
        <v/>
      </c>
      <c r="H199" t="str" cm="1">
        <f t="array" ref="H199">_xlfn.IFNA(_xlfn.IFS(_xlfn.XLOOKUP(A199,인천날씨!$C:$C,인천날씨!$J:$J)&gt;=30, "폭설", _xlfn.XLOOKUP(A199,인천날씨!$C:$C,인천날씨!$J:$J)&gt;0.5, "눈"), "")</f>
        <v/>
      </c>
      <c r="I199" t="str">
        <f>IF(_xlfn.XLOOKUP(A199,인천날씨!$C:$C,인천날씨!E:E)&lt;-12,"한파",IF(_xlfn.XLOOKUP(A199,인천날씨!$C:$C,인천날씨!E:E)&lt;0,"영하",IF(_xlfn.XLOOKUP(A199,인천날씨!$C:$C,인천날씨!G:G)&gt;=33,"폭염","맑음")))</f>
        <v>맑음</v>
      </c>
    </row>
    <row r="200" spans="1:9" x14ac:dyDescent="0.3">
      <c r="A200" s="3">
        <v>45540</v>
      </c>
      <c r="B200" t="s">
        <v>6</v>
      </c>
      <c r="C200" t="s">
        <v>273</v>
      </c>
      <c r="D200" t="s">
        <v>140</v>
      </c>
      <c r="E200" t="s">
        <v>330</v>
      </c>
      <c r="F200" t="s">
        <v>201</v>
      </c>
      <c r="G200" t="str" cm="1">
        <f t="array" ref="G200">_xlfn.IFNA(_xlfn.IFS(_xlfn.XLOOKUP(A200,인천날씨!$C:$C,인천날씨!$I:$I)&gt;=50, "장마", _xlfn.XLOOKUP(A200,인천날씨!$C:$C,인천날씨!$I:$I)&gt;=10, "비"), "")</f>
        <v/>
      </c>
      <c r="H200" t="str" cm="1">
        <f t="array" ref="H200">_xlfn.IFNA(_xlfn.IFS(_xlfn.XLOOKUP(A200,인천날씨!$C:$C,인천날씨!$J:$J)&gt;=30, "폭설", _xlfn.XLOOKUP(A200,인천날씨!$C:$C,인천날씨!$J:$J)&gt;0.5, "눈"), "")</f>
        <v/>
      </c>
      <c r="I200" t="str">
        <f>IF(_xlfn.XLOOKUP(A200,인천날씨!$C:$C,인천날씨!E:E)&lt;-12,"한파",IF(_xlfn.XLOOKUP(A200,인천날씨!$C:$C,인천날씨!E:E)&lt;0,"영하",IF(_xlfn.XLOOKUP(A200,인천날씨!$C:$C,인천날씨!G:G)&gt;=33,"폭염","맑음")))</f>
        <v>맑음</v>
      </c>
    </row>
    <row r="201" spans="1:9" x14ac:dyDescent="0.3">
      <c r="A201" s="3">
        <v>45540</v>
      </c>
      <c r="B201" t="s">
        <v>6</v>
      </c>
      <c r="C201" t="s">
        <v>274</v>
      </c>
      <c r="D201" t="s">
        <v>141</v>
      </c>
      <c r="E201" t="s">
        <v>300</v>
      </c>
      <c r="F201" t="s">
        <v>201</v>
      </c>
      <c r="G201" t="str" cm="1">
        <f t="array" ref="G201">_xlfn.IFNA(_xlfn.IFS(_xlfn.XLOOKUP(A201,인천날씨!$C:$C,인천날씨!$I:$I)&gt;=50, "장마", _xlfn.XLOOKUP(A201,인천날씨!$C:$C,인천날씨!$I:$I)&gt;=10, "비"), "")</f>
        <v/>
      </c>
      <c r="H201" t="str" cm="1">
        <f t="array" ref="H201">_xlfn.IFNA(_xlfn.IFS(_xlfn.XLOOKUP(A201,인천날씨!$C:$C,인천날씨!$J:$J)&gt;=30, "폭설", _xlfn.XLOOKUP(A201,인천날씨!$C:$C,인천날씨!$J:$J)&gt;0.5, "눈"), "")</f>
        <v/>
      </c>
      <c r="I201" t="str">
        <f>IF(_xlfn.XLOOKUP(A201,인천날씨!$C:$C,인천날씨!E:E)&lt;-12,"한파",IF(_xlfn.XLOOKUP(A201,인천날씨!$C:$C,인천날씨!E:E)&lt;0,"영하",IF(_xlfn.XLOOKUP(A201,인천날씨!$C:$C,인천날씨!G:G)&gt;=33,"폭염","맑음")))</f>
        <v>맑음</v>
      </c>
    </row>
    <row r="202" spans="1:9" x14ac:dyDescent="0.3">
      <c r="A202" s="3">
        <v>45541</v>
      </c>
      <c r="B202" t="s">
        <v>7</v>
      </c>
      <c r="C202" t="s">
        <v>273</v>
      </c>
      <c r="D202" t="s">
        <v>142</v>
      </c>
      <c r="E202" t="s">
        <v>299</v>
      </c>
      <c r="F202" t="s">
        <v>201</v>
      </c>
      <c r="G202" t="str" cm="1">
        <f t="array" ref="G202">_xlfn.IFNA(_xlfn.IFS(_xlfn.XLOOKUP(A202,인천날씨!$C:$C,인천날씨!$I:$I)&gt;=50, "장마", _xlfn.XLOOKUP(A202,인천날씨!$C:$C,인천날씨!$I:$I)&gt;=10, "비"), "")</f>
        <v/>
      </c>
      <c r="H202" t="str" cm="1">
        <f t="array" ref="H202">_xlfn.IFNA(_xlfn.IFS(_xlfn.XLOOKUP(A202,인천날씨!$C:$C,인천날씨!$J:$J)&gt;=30, "폭설", _xlfn.XLOOKUP(A202,인천날씨!$C:$C,인천날씨!$J:$J)&gt;0.5, "눈"), "")</f>
        <v/>
      </c>
      <c r="I202" t="str">
        <f>IF(_xlfn.XLOOKUP(A202,인천날씨!$C:$C,인천날씨!E:E)&lt;-12,"한파",IF(_xlfn.XLOOKUP(A202,인천날씨!$C:$C,인천날씨!E:E)&lt;0,"영하",IF(_xlfn.XLOOKUP(A202,인천날씨!$C:$C,인천날씨!G:G)&gt;=33,"폭염","맑음")))</f>
        <v>맑음</v>
      </c>
    </row>
    <row r="203" spans="1:9" x14ac:dyDescent="0.3">
      <c r="A203" s="3">
        <v>45541</v>
      </c>
      <c r="B203" t="s">
        <v>7</v>
      </c>
      <c r="C203" t="s">
        <v>274</v>
      </c>
      <c r="D203" t="s">
        <v>143</v>
      </c>
      <c r="E203" t="s">
        <v>196</v>
      </c>
      <c r="F203" t="s">
        <v>201</v>
      </c>
      <c r="G203" t="str" cm="1">
        <f t="array" ref="G203">_xlfn.IFNA(_xlfn.IFS(_xlfn.XLOOKUP(A203,인천날씨!$C:$C,인천날씨!$I:$I)&gt;=50, "장마", _xlfn.XLOOKUP(A203,인천날씨!$C:$C,인천날씨!$I:$I)&gt;=10, "비"), "")</f>
        <v/>
      </c>
      <c r="H203" t="str" cm="1">
        <f t="array" ref="H203">_xlfn.IFNA(_xlfn.IFS(_xlfn.XLOOKUP(A203,인천날씨!$C:$C,인천날씨!$J:$J)&gt;=30, "폭설", _xlfn.XLOOKUP(A203,인천날씨!$C:$C,인천날씨!$J:$J)&gt;0.5, "눈"), "")</f>
        <v/>
      </c>
      <c r="I203" t="str">
        <f>IF(_xlfn.XLOOKUP(A203,인천날씨!$C:$C,인천날씨!E:E)&lt;-12,"한파",IF(_xlfn.XLOOKUP(A203,인천날씨!$C:$C,인천날씨!E:E)&lt;0,"영하",IF(_xlfn.XLOOKUP(A203,인천날씨!$C:$C,인천날씨!G:G)&gt;=33,"폭염","맑음")))</f>
        <v>맑음</v>
      </c>
    </row>
    <row r="204" spans="1:9" x14ac:dyDescent="0.3">
      <c r="A204" s="3">
        <v>45542</v>
      </c>
      <c r="B204" t="s">
        <v>8</v>
      </c>
      <c r="C204" t="s">
        <v>273</v>
      </c>
      <c r="D204" t="s">
        <v>126</v>
      </c>
      <c r="E204" t="s">
        <v>332</v>
      </c>
      <c r="F204" t="s">
        <v>202</v>
      </c>
      <c r="G204" t="str" cm="1">
        <f t="array" ref="G204">_xlfn.IFNA(_xlfn.IFS(_xlfn.XLOOKUP(A204,인천날씨!$C:$C,인천날씨!$I:$I)&gt;=50, "장마", _xlfn.XLOOKUP(A204,인천날씨!$C:$C,인천날씨!$I:$I)&gt;=10, "비"), "")</f>
        <v/>
      </c>
      <c r="H204" t="str" cm="1">
        <f t="array" ref="H204">_xlfn.IFNA(_xlfn.IFS(_xlfn.XLOOKUP(A204,인천날씨!$C:$C,인천날씨!$J:$J)&gt;=30, "폭설", _xlfn.XLOOKUP(A204,인천날씨!$C:$C,인천날씨!$J:$J)&gt;0.5, "눈"), "")</f>
        <v/>
      </c>
      <c r="I204" t="str">
        <f>IF(_xlfn.XLOOKUP(A204,인천날씨!$C:$C,인천날씨!E:E)&lt;-12,"한파",IF(_xlfn.XLOOKUP(A204,인천날씨!$C:$C,인천날씨!E:E)&lt;0,"영하",IF(_xlfn.XLOOKUP(A204,인천날씨!$C:$C,인천날씨!G:G)&gt;=33,"폭염","맑음")))</f>
        <v>맑음</v>
      </c>
    </row>
    <row r="205" spans="1:9" x14ac:dyDescent="0.3">
      <c r="A205" s="3">
        <v>45543</v>
      </c>
      <c r="B205" t="s">
        <v>9</v>
      </c>
      <c r="C205" t="s">
        <v>273</v>
      </c>
      <c r="D205" t="s">
        <v>136</v>
      </c>
      <c r="E205" t="s">
        <v>340</v>
      </c>
      <c r="F205" t="s">
        <v>202</v>
      </c>
      <c r="G205" t="str" cm="1">
        <f t="array" ref="G205">_xlfn.IFNA(_xlfn.IFS(_xlfn.XLOOKUP(A205,인천날씨!$C:$C,인천날씨!$I:$I)&gt;=50, "장마", _xlfn.XLOOKUP(A205,인천날씨!$C:$C,인천날씨!$I:$I)&gt;=10, "비"), "")</f>
        <v/>
      </c>
      <c r="H205" t="str" cm="1">
        <f t="array" ref="H205">_xlfn.IFNA(_xlfn.IFS(_xlfn.XLOOKUP(A205,인천날씨!$C:$C,인천날씨!$J:$J)&gt;=30, "폭설", _xlfn.XLOOKUP(A205,인천날씨!$C:$C,인천날씨!$J:$J)&gt;0.5, "눈"), "")</f>
        <v/>
      </c>
      <c r="I205" t="str">
        <f>IF(_xlfn.XLOOKUP(A205,인천날씨!$C:$C,인천날씨!E:E)&lt;-12,"한파",IF(_xlfn.XLOOKUP(A205,인천날씨!$C:$C,인천날씨!E:E)&lt;0,"영하",IF(_xlfn.XLOOKUP(A205,인천날씨!$C:$C,인천날씨!G:G)&gt;=33,"폭염","맑음")))</f>
        <v>맑음</v>
      </c>
    </row>
    <row r="206" spans="1:9" x14ac:dyDescent="0.3">
      <c r="A206" s="3">
        <v>45544</v>
      </c>
      <c r="B206" t="s">
        <v>10</v>
      </c>
      <c r="C206" t="s">
        <v>279</v>
      </c>
      <c r="D206" t="s">
        <v>84</v>
      </c>
      <c r="E206" t="s">
        <v>326</v>
      </c>
      <c r="F206" t="s">
        <v>201</v>
      </c>
      <c r="G206" t="str" cm="1">
        <f t="array" ref="G206">_xlfn.IFNA(_xlfn.IFS(_xlfn.XLOOKUP(A206,인천날씨!$C:$C,인천날씨!$I:$I)&gt;=50, "장마", _xlfn.XLOOKUP(A206,인천날씨!$C:$C,인천날씨!$I:$I)&gt;=10, "비"), "")</f>
        <v/>
      </c>
      <c r="H206" t="str" cm="1">
        <f t="array" ref="H206">_xlfn.IFNA(_xlfn.IFS(_xlfn.XLOOKUP(A206,인천날씨!$C:$C,인천날씨!$J:$J)&gt;=30, "폭설", _xlfn.XLOOKUP(A206,인천날씨!$C:$C,인천날씨!$J:$J)&gt;0.5, "눈"), "")</f>
        <v/>
      </c>
      <c r="I206" t="str">
        <f>IF(_xlfn.XLOOKUP(A206,인천날씨!$C:$C,인천날씨!E:E)&lt;-12,"한파",IF(_xlfn.XLOOKUP(A206,인천날씨!$C:$C,인천날씨!E:E)&lt;0,"영하",IF(_xlfn.XLOOKUP(A206,인천날씨!$C:$C,인천날씨!G:G)&gt;=33,"폭염","맑음")))</f>
        <v>맑음</v>
      </c>
    </row>
    <row r="207" spans="1:9" x14ac:dyDescent="0.3">
      <c r="A207" s="3">
        <v>45546</v>
      </c>
      <c r="B207" t="s">
        <v>5</v>
      </c>
      <c r="C207" t="s">
        <v>273</v>
      </c>
      <c r="D207" t="s">
        <v>130</v>
      </c>
      <c r="E207" t="s">
        <v>192</v>
      </c>
      <c r="F207" t="s">
        <v>201</v>
      </c>
      <c r="G207" t="str" cm="1">
        <f t="array" ref="G207">_xlfn.IFNA(_xlfn.IFS(_xlfn.XLOOKUP(A207,인천날씨!$C:$C,인천날씨!$I:$I)&gt;=50, "장마", _xlfn.XLOOKUP(A207,인천날씨!$C:$C,인천날씨!$I:$I)&gt;=10, "비"), "")</f>
        <v/>
      </c>
      <c r="H207" t="str" cm="1">
        <f t="array" ref="H207">_xlfn.IFNA(_xlfn.IFS(_xlfn.XLOOKUP(A207,인천날씨!$C:$C,인천날씨!$J:$J)&gt;=30, "폭설", _xlfn.XLOOKUP(A207,인천날씨!$C:$C,인천날씨!$J:$J)&gt;0.5, "눈"), "")</f>
        <v/>
      </c>
      <c r="I207" t="str">
        <f>IF(_xlfn.XLOOKUP(A207,인천날씨!$C:$C,인천날씨!E:E)&lt;-12,"한파",IF(_xlfn.XLOOKUP(A207,인천날씨!$C:$C,인천날씨!E:E)&lt;0,"영하",IF(_xlfn.XLOOKUP(A207,인천날씨!$C:$C,인천날씨!G:G)&gt;=33,"폭염","맑음")))</f>
        <v>폭염</v>
      </c>
    </row>
    <row r="208" spans="1:9" x14ac:dyDescent="0.3">
      <c r="A208" s="3">
        <v>45547</v>
      </c>
      <c r="B208" t="s">
        <v>6</v>
      </c>
      <c r="C208" t="s">
        <v>273</v>
      </c>
      <c r="D208" t="s">
        <v>134</v>
      </c>
      <c r="E208" t="s">
        <v>380</v>
      </c>
      <c r="F208" t="s">
        <v>201</v>
      </c>
      <c r="G208" t="str" cm="1">
        <f t="array" ref="G208">_xlfn.IFNA(_xlfn.IFS(_xlfn.XLOOKUP(A208,인천날씨!$C:$C,인천날씨!$I:$I)&gt;=50, "장마", _xlfn.XLOOKUP(A208,인천날씨!$C:$C,인천날씨!$I:$I)&gt;=10, "비"), "")</f>
        <v>비</v>
      </c>
      <c r="H208" t="str" cm="1">
        <f t="array" ref="H208">_xlfn.IFNA(_xlfn.IFS(_xlfn.XLOOKUP(A208,인천날씨!$C:$C,인천날씨!$J:$J)&gt;=30, "폭설", _xlfn.XLOOKUP(A208,인천날씨!$C:$C,인천날씨!$J:$J)&gt;0.5, "눈"), "")</f>
        <v/>
      </c>
      <c r="I208" t="str">
        <f>IF(_xlfn.XLOOKUP(A208,인천날씨!$C:$C,인천날씨!E:E)&lt;-12,"한파",IF(_xlfn.XLOOKUP(A208,인천날씨!$C:$C,인천날씨!E:E)&lt;0,"영하",IF(_xlfn.XLOOKUP(A208,인천날씨!$C:$C,인천날씨!G:G)&gt;=33,"폭염","맑음")))</f>
        <v>맑음</v>
      </c>
    </row>
    <row r="209" spans="1:9" x14ac:dyDescent="0.3">
      <c r="A209" s="3">
        <v>45548</v>
      </c>
      <c r="B209" t="s">
        <v>7</v>
      </c>
      <c r="C209" t="s">
        <v>273</v>
      </c>
      <c r="D209" t="s">
        <v>407</v>
      </c>
      <c r="E209" t="s">
        <v>366</v>
      </c>
      <c r="F209" t="s">
        <v>411</v>
      </c>
      <c r="G209" t="str" cm="1">
        <f t="array" ref="G209">_xlfn.IFNA(_xlfn.IFS(_xlfn.XLOOKUP(A209,인천날씨!$C:$C,인천날씨!$I:$I)&gt;=50, "장마", _xlfn.XLOOKUP(A209,인천날씨!$C:$C,인천날씨!$I:$I)&gt;=10, "비"), "")</f>
        <v>비</v>
      </c>
      <c r="H209" t="str" cm="1">
        <f t="array" ref="H209">_xlfn.IFNA(_xlfn.IFS(_xlfn.XLOOKUP(A209,인천날씨!$C:$C,인천날씨!$J:$J)&gt;=30, "폭설", _xlfn.XLOOKUP(A209,인천날씨!$C:$C,인천날씨!$J:$J)&gt;0.5, "눈"), "")</f>
        <v/>
      </c>
      <c r="I209" t="str">
        <f>IF(_xlfn.XLOOKUP(A209,인천날씨!$C:$C,인천날씨!E:E)&lt;-12,"한파",IF(_xlfn.XLOOKUP(A209,인천날씨!$C:$C,인천날씨!E:E)&lt;0,"영하",IF(_xlfn.XLOOKUP(A209,인천날씨!$C:$C,인천날씨!G:G)&gt;=33,"폭염","맑음")))</f>
        <v>맑음</v>
      </c>
    </row>
    <row r="210" spans="1:9" x14ac:dyDescent="0.3">
      <c r="A210" s="3">
        <v>45549</v>
      </c>
      <c r="B210" t="s">
        <v>8</v>
      </c>
      <c r="C210" t="s">
        <v>273</v>
      </c>
      <c r="D210" t="s">
        <v>408</v>
      </c>
      <c r="E210" t="s">
        <v>332</v>
      </c>
      <c r="F210" t="s">
        <v>411</v>
      </c>
      <c r="G210" t="str" cm="1">
        <f t="array" ref="G210">_xlfn.IFNA(_xlfn.IFS(_xlfn.XLOOKUP(A210,인천날씨!$C:$C,인천날씨!$I:$I)&gt;=50, "장마", _xlfn.XLOOKUP(A210,인천날씨!$C:$C,인천날씨!$I:$I)&gt;=10, "비"), "")</f>
        <v/>
      </c>
      <c r="H210" t="str" cm="1">
        <f t="array" ref="H210">_xlfn.IFNA(_xlfn.IFS(_xlfn.XLOOKUP(A210,인천날씨!$C:$C,인천날씨!$J:$J)&gt;=30, "폭설", _xlfn.XLOOKUP(A210,인천날씨!$C:$C,인천날씨!$J:$J)&gt;0.5, "눈"), "")</f>
        <v/>
      </c>
      <c r="I210" t="str">
        <f>IF(_xlfn.XLOOKUP(A210,인천날씨!$C:$C,인천날씨!E:E)&lt;-12,"한파",IF(_xlfn.XLOOKUP(A210,인천날씨!$C:$C,인천날씨!E:E)&lt;0,"영하",IF(_xlfn.XLOOKUP(A210,인천날씨!$C:$C,인천날씨!G:G)&gt;=33,"폭염","맑음")))</f>
        <v>맑음</v>
      </c>
    </row>
    <row r="211" spans="1:9" x14ac:dyDescent="0.3">
      <c r="A211" s="3">
        <v>45550</v>
      </c>
      <c r="B211" t="s">
        <v>9</v>
      </c>
      <c r="C211" t="s">
        <v>273</v>
      </c>
      <c r="D211" t="s">
        <v>406</v>
      </c>
      <c r="E211" t="s">
        <v>366</v>
      </c>
      <c r="F211" t="s">
        <v>411</v>
      </c>
      <c r="G211" t="str" cm="1">
        <f t="array" ref="G211">_xlfn.IFNA(_xlfn.IFS(_xlfn.XLOOKUP(A211,인천날씨!$C:$C,인천날씨!$I:$I)&gt;=50, "장마", _xlfn.XLOOKUP(A211,인천날씨!$C:$C,인천날씨!$I:$I)&gt;=10, "비"), "")</f>
        <v/>
      </c>
      <c r="H211" t="str" cm="1">
        <f t="array" ref="H211">_xlfn.IFNA(_xlfn.IFS(_xlfn.XLOOKUP(A211,인천날씨!$C:$C,인천날씨!$J:$J)&gt;=30, "폭설", _xlfn.XLOOKUP(A211,인천날씨!$C:$C,인천날씨!$J:$J)&gt;0.5, "눈"), "")</f>
        <v/>
      </c>
      <c r="I211" t="str">
        <f>IF(_xlfn.XLOOKUP(A211,인천날씨!$C:$C,인천날씨!E:E)&lt;-12,"한파",IF(_xlfn.XLOOKUP(A211,인천날씨!$C:$C,인천날씨!E:E)&lt;0,"영하",IF(_xlfn.XLOOKUP(A211,인천날씨!$C:$C,인천날씨!G:G)&gt;=33,"폭염","맑음")))</f>
        <v>맑음</v>
      </c>
    </row>
    <row r="212" spans="1:9" x14ac:dyDescent="0.3">
      <c r="A212" s="3">
        <v>45551</v>
      </c>
      <c r="B212" t="s">
        <v>10</v>
      </c>
      <c r="C212" t="s">
        <v>273</v>
      </c>
      <c r="D212" t="s">
        <v>409</v>
      </c>
      <c r="E212" t="s">
        <v>324</v>
      </c>
      <c r="F212" t="s">
        <v>411</v>
      </c>
      <c r="G212" t="str" cm="1">
        <f t="array" ref="G212">_xlfn.IFNA(_xlfn.IFS(_xlfn.XLOOKUP(A212,인천날씨!$C:$C,인천날씨!$I:$I)&gt;=50, "장마", _xlfn.XLOOKUP(A212,인천날씨!$C:$C,인천날씨!$I:$I)&gt;=10, "비"), "")</f>
        <v>비</v>
      </c>
      <c r="H212" t="str" cm="1">
        <f t="array" ref="H212">_xlfn.IFNA(_xlfn.IFS(_xlfn.XLOOKUP(A212,인천날씨!$C:$C,인천날씨!$J:$J)&gt;=30, "폭설", _xlfn.XLOOKUP(A212,인천날씨!$C:$C,인천날씨!$J:$J)&gt;0.5, "눈"), "")</f>
        <v/>
      </c>
      <c r="I212" t="str">
        <f>IF(_xlfn.XLOOKUP(A212,인천날씨!$C:$C,인천날씨!E:E)&lt;-12,"한파",IF(_xlfn.XLOOKUP(A212,인천날씨!$C:$C,인천날씨!E:E)&lt;0,"영하",IF(_xlfn.XLOOKUP(A212,인천날씨!$C:$C,인천날씨!G:G)&gt;=33,"폭염","맑음")))</f>
        <v>맑음</v>
      </c>
    </row>
    <row r="213" spans="1:9" x14ac:dyDescent="0.3">
      <c r="A213" s="3">
        <v>45552</v>
      </c>
      <c r="B213" t="s">
        <v>11</v>
      </c>
      <c r="C213" t="s">
        <v>273</v>
      </c>
      <c r="D213" t="s">
        <v>410</v>
      </c>
      <c r="E213" t="s">
        <v>412</v>
      </c>
      <c r="F213" t="s">
        <v>411</v>
      </c>
      <c r="G213" t="str" cm="1">
        <f t="array" ref="G213">_xlfn.IFNA(_xlfn.IFS(_xlfn.XLOOKUP(A213,인천날씨!$C:$C,인천날씨!$I:$I)&gt;=50, "장마", _xlfn.XLOOKUP(A213,인천날씨!$C:$C,인천날씨!$I:$I)&gt;=10, "비"), "")</f>
        <v/>
      </c>
      <c r="H213" t="str" cm="1">
        <f t="array" ref="H213">_xlfn.IFNA(_xlfn.IFS(_xlfn.XLOOKUP(A213,인천날씨!$C:$C,인천날씨!$J:$J)&gt;=30, "폭설", _xlfn.XLOOKUP(A213,인천날씨!$C:$C,인천날씨!$J:$J)&gt;0.5, "눈"), "")</f>
        <v/>
      </c>
      <c r="I213" t="str">
        <f>IF(_xlfn.XLOOKUP(A213,인천날씨!$C:$C,인천날씨!E:E)&lt;-12,"한파",IF(_xlfn.XLOOKUP(A213,인천날씨!$C:$C,인천날씨!E:E)&lt;0,"영하",IF(_xlfn.XLOOKUP(A213,인천날씨!$C:$C,인천날씨!G:G)&gt;=33,"폭염","맑음")))</f>
        <v>맑음</v>
      </c>
    </row>
    <row r="214" spans="1:9" x14ac:dyDescent="0.3">
      <c r="A214" s="3">
        <v>45553</v>
      </c>
      <c r="B214" t="s">
        <v>5</v>
      </c>
      <c r="C214" t="s">
        <v>273</v>
      </c>
      <c r="D214" t="s">
        <v>145</v>
      </c>
      <c r="E214" t="s">
        <v>332</v>
      </c>
      <c r="F214" t="s">
        <v>411</v>
      </c>
      <c r="G214" t="str" cm="1">
        <f t="array" ref="G214">_xlfn.IFNA(_xlfn.IFS(_xlfn.XLOOKUP(A214,인천날씨!$C:$C,인천날씨!$I:$I)&gt;=50, "장마", _xlfn.XLOOKUP(A214,인천날씨!$C:$C,인천날씨!$I:$I)&gt;=10, "비"), "")</f>
        <v/>
      </c>
      <c r="H214" t="str" cm="1">
        <f t="array" ref="H214">_xlfn.IFNA(_xlfn.IFS(_xlfn.XLOOKUP(A214,인천날씨!$C:$C,인천날씨!$J:$J)&gt;=30, "폭설", _xlfn.XLOOKUP(A214,인천날씨!$C:$C,인천날씨!$J:$J)&gt;0.5, "눈"), "")</f>
        <v/>
      </c>
      <c r="I214" t="str">
        <f>IF(_xlfn.XLOOKUP(A214,인천날씨!$C:$C,인천날씨!E:E)&lt;-12,"한파",IF(_xlfn.XLOOKUP(A214,인천날씨!$C:$C,인천날씨!E:E)&lt;0,"영하",IF(_xlfn.XLOOKUP(A214,인천날씨!$C:$C,인천날씨!G:G)&gt;=33,"폭염","맑음")))</f>
        <v>맑음</v>
      </c>
    </row>
    <row r="215" spans="1:9" x14ac:dyDescent="0.3">
      <c r="A215" s="3">
        <v>45554</v>
      </c>
      <c r="B215" t="s">
        <v>6</v>
      </c>
      <c r="C215" t="s">
        <v>273</v>
      </c>
      <c r="D215" t="s">
        <v>144</v>
      </c>
      <c r="E215" t="s">
        <v>368</v>
      </c>
      <c r="F215" t="s">
        <v>201</v>
      </c>
      <c r="G215" t="str" cm="1">
        <f t="array" ref="G215">_xlfn.IFNA(_xlfn.IFS(_xlfn.XLOOKUP(A215,인천날씨!$C:$C,인천날씨!$I:$I)&gt;=50, "장마", _xlfn.XLOOKUP(A215,인천날씨!$C:$C,인천날씨!$I:$I)&gt;=10, "비"), "")</f>
        <v/>
      </c>
      <c r="H215" t="str" cm="1">
        <f t="array" ref="H215">_xlfn.IFNA(_xlfn.IFS(_xlfn.XLOOKUP(A215,인천날씨!$C:$C,인천날씨!$J:$J)&gt;=30, "폭설", _xlfn.XLOOKUP(A215,인천날씨!$C:$C,인천날씨!$J:$J)&gt;0.5, "눈"), "")</f>
        <v/>
      </c>
      <c r="I215" t="str">
        <f>IF(_xlfn.XLOOKUP(A215,인천날씨!$C:$C,인천날씨!E:E)&lt;-12,"한파",IF(_xlfn.XLOOKUP(A215,인천날씨!$C:$C,인천날씨!E:E)&lt;0,"영하",IF(_xlfn.XLOOKUP(A215,인천날씨!$C:$C,인천날씨!G:G)&gt;=33,"폭염","맑음")))</f>
        <v>맑음</v>
      </c>
    </row>
    <row r="216" spans="1:9" x14ac:dyDescent="0.3">
      <c r="A216" s="3">
        <v>45558</v>
      </c>
      <c r="B216" t="s">
        <v>10</v>
      </c>
      <c r="C216" t="s">
        <v>273</v>
      </c>
      <c r="D216" t="s">
        <v>145</v>
      </c>
      <c r="E216" t="s">
        <v>332</v>
      </c>
      <c r="F216" t="s">
        <v>201</v>
      </c>
      <c r="G216" t="str" cm="1">
        <f t="array" ref="G216">_xlfn.IFNA(_xlfn.IFS(_xlfn.XLOOKUP(A216,인천날씨!$C:$C,인천날씨!$I:$I)&gt;=50, "장마", _xlfn.XLOOKUP(A216,인천날씨!$C:$C,인천날씨!$I:$I)&gt;=10, "비"), "")</f>
        <v/>
      </c>
      <c r="H216" t="str" cm="1">
        <f t="array" ref="H216">_xlfn.IFNA(_xlfn.IFS(_xlfn.XLOOKUP(A216,인천날씨!$C:$C,인천날씨!$J:$J)&gt;=30, "폭설", _xlfn.XLOOKUP(A216,인천날씨!$C:$C,인천날씨!$J:$J)&gt;0.5, "눈"), "")</f>
        <v/>
      </c>
      <c r="I216" t="str">
        <f>IF(_xlfn.XLOOKUP(A216,인천날씨!$C:$C,인천날씨!E:E)&lt;-12,"한파",IF(_xlfn.XLOOKUP(A216,인천날씨!$C:$C,인천날씨!E:E)&lt;0,"영하",IF(_xlfn.XLOOKUP(A216,인천날씨!$C:$C,인천날씨!G:G)&gt;=33,"폭염","맑음")))</f>
        <v>맑음</v>
      </c>
    </row>
    <row r="217" spans="1:9" x14ac:dyDescent="0.3">
      <c r="A217" s="3">
        <v>45559</v>
      </c>
      <c r="B217" t="s">
        <v>11</v>
      </c>
      <c r="C217" t="s">
        <v>273</v>
      </c>
      <c r="D217" t="s">
        <v>146</v>
      </c>
      <c r="E217" t="s">
        <v>340</v>
      </c>
      <c r="F217" t="s">
        <v>201</v>
      </c>
      <c r="G217" t="str" cm="1">
        <f t="array" ref="G217">_xlfn.IFNA(_xlfn.IFS(_xlfn.XLOOKUP(A217,인천날씨!$C:$C,인천날씨!$I:$I)&gt;=50, "장마", _xlfn.XLOOKUP(A217,인천날씨!$C:$C,인천날씨!$I:$I)&gt;=10, "비"), "")</f>
        <v/>
      </c>
      <c r="H217" t="str" cm="1">
        <f t="array" ref="H217">_xlfn.IFNA(_xlfn.IFS(_xlfn.XLOOKUP(A217,인천날씨!$C:$C,인천날씨!$J:$J)&gt;=30, "폭설", _xlfn.XLOOKUP(A217,인천날씨!$C:$C,인천날씨!$J:$J)&gt;0.5, "눈"), "")</f>
        <v/>
      </c>
      <c r="I217" t="str">
        <f>IF(_xlfn.XLOOKUP(A217,인천날씨!$C:$C,인천날씨!E:E)&lt;-12,"한파",IF(_xlfn.XLOOKUP(A217,인천날씨!$C:$C,인천날씨!E:E)&lt;0,"영하",IF(_xlfn.XLOOKUP(A217,인천날씨!$C:$C,인천날씨!G:G)&gt;=33,"폭염","맑음")))</f>
        <v>맑음</v>
      </c>
    </row>
    <row r="218" spans="1:9" x14ac:dyDescent="0.3">
      <c r="A218" s="3">
        <v>45559</v>
      </c>
      <c r="B218" t="s">
        <v>11</v>
      </c>
      <c r="C218" t="s">
        <v>274</v>
      </c>
      <c r="D218" t="s">
        <v>147</v>
      </c>
      <c r="E218" t="s">
        <v>301</v>
      </c>
      <c r="F218" t="s">
        <v>201</v>
      </c>
      <c r="G218" t="str" cm="1">
        <f t="array" ref="G218">_xlfn.IFNA(_xlfn.IFS(_xlfn.XLOOKUP(A218,인천날씨!$C:$C,인천날씨!$I:$I)&gt;=50, "장마", _xlfn.XLOOKUP(A218,인천날씨!$C:$C,인천날씨!$I:$I)&gt;=10, "비"), "")</f>
        <v/>
      </c>
      <c r="H218" t="str" cm="1">
        <f t="array" ref="H218">_xlfn.IFNA(_xlfn.IFS(_xlfn.XLOOKUP(A218,인천날씨!$C:$C,인천날씨!$J:$J)&gt;=30, "폭설", _xlfn.XLOOKUP(A218,인천날씨!$C:$C,인천날씨!$J:$J)&gt;0.5, "눈"), "")</f>
        <v/>
      </c>
      <c r="I218" t="str">
        <f>IF(_xlfn.XLOOKUP(A218,인천날씨!$C:$C,인천날씨!E:E)&lt;-12,"한파",IF(_xlfn.XLOOKUP(A218,인천날씨!$C:$C,인천날씨!E:E)&lt;0,"영하",IF(_xlfn.XLOOKUP(A218,인천날씨!$C:$C,인천날씨!G:G)&gt;=33,"폭염","맑음")))</f>
        <v>맑음</v>
      </c>
    </row>
    <row r="219" spans="1:9" x14ac:dyDescent="0.3">
      <c r="A219" s="3">
        <v>45560</v>
      </c>
      <c r="B219" t="s">
        <v>5</v>
      </c>
      <c r="C219" t="s">
        <v>274</v>
      </c>
      <c r="D219" t="s">
        <v>148</v>
      </c>
      <c r="E219" t="s">
        <v>302</v>
      </c>
      <c r="F219" t="s">
        <v>201</v>
      </c>
      <c r="G219" t="str" cm="1">
        <f t="array" ref="G219">_xlfn.IFNA(_xlfn.IFS(_xlfn.XLOOKUP(A219,인천날씨!$C:$C,인천날씨!$I:$I)&gt;=50, "장마", _xlfn.XLOOKUP(A219,인천날씨!$C:$C,인천날씨!$I:$I)&gt;=10, "비"), "")</f>
        <v/>
      </c>
      <c r="H219" t="str" cm="1">
        <f t="array" ref="H219">_xlfn.IFNA(_xlfn.IFS(_xlfn.XLOOKUP(A219,인천날씨!$C:$C,인천날씨!$J:$J)&gt;=30, "폭설", _xlfn.XLOOKUP(A219,인천날씨!$C:$C,인천날씨!$J:$J)&gt;0.5, "눈"), "")</f>
        <v/>
      </c>
      <c r="I219" t="str">
        <f>IF(_xlfn.XLOOKUP(A219,인천날씨!$C:$C,인천날씨!E:E)&lt;-12,"한파",IF(_xlfn.XLOOKUP(A219,인천날씨!$C:$C,인천날씨!E:E)&lt;0,"영하",IF(_xlfn.XLOOKUP(A219,인천날씨!$C:$C,인천날씨!G:G)&gt;=33,"폭염","맑음")))</f>
        <v>맑음</v>
      </c>
    </row>
    <row r="220" spans="1:9" x14ac:dyDescent="0.3">
      <c r="A220" s="3">
        <v>45561</v>
      </c>
      <c r="B220" t="s">
        <v>6</v>
      </c>
      <c r="C220" t="s">
        <v>273</v>
      </c>
      <c r="D220" t="s">
        <v>149</v>
      </c>
      <c r="E220" t="s">
        <v>192</v>
      </c>
      <c r="F220" t="s">
        <v>201</v>
      </c>
      <c r="G220" t="str" cm="1">
        <f t="array" ref="G220">_xlfn.IFNA(_xlfn.IFS(_xlfn.XLOOKUP(A220,인천날씨!$C:$C,인천날씨!$I:$I)&gt;=50, "장마", _xlfn.XLOOKUP(A220,인천날씨!$C:$C,인천날씨!$I:$I)&gt;=10, "비"), "")</f>
        <v/>
      </c>
      <c r="H220" t="str" cm="1">
        <f t="array" ref="H220">_xlfn.IFNA(_xlfn.IFS(_xlfn.XLOOKUP(A220,인천날씨!$C:$C,인천날씨!$J:$J)&gt;=30, "폭설", _xlfn.XLOOKUP(A220,인천날씨!$C:$C,인천날씨!$J:$J)&gt;0.5, "눈"), "")</f>
        <v/>
      </c>
      <c r="I220" t="str">
        <f>IF(_xlfn.XLOOKUP(A220,인천날씨!$C:$C,인천날씨!E:E)&lt;-12,"한파",IF(_xlfn.XLOOKUP(A220,인천날씨!$C:$C,인천날씨!E:E)&lt;0,"영하",IF(_xlfn.XLOOKUP(A220,인천날씨!$C:$C,인천날씨!G:G)&gt;=33,"폭염","맑음")))</f>
        <v>맑음</v>
      </c>
    </row>
    <row r="221" spans="1:9" x14ac:dyDescent="0.3">
      <c r="A221" s="3">
        <v>45561</v>
      </c>
      <c r="B221" t="s">
        <v>6</v>
      </c>
      <c r="C221" t="s">
        <v>274</v>
      </c>
      <c r="D221" t="s">
        <v>150</v>
      </c>
      <c r="E221" s="5" t="s">
        <v>303</v>
      </c>
      <c r="F221" t="s">
        <v>201</v>
      </c>
      <c r="G221" t="str" cm="1">
        <f t="array" ref="G221">_xlfn.IFNA(_xlfn.IFS(_xlfn.XLOOKUP(A221,인천날씨!$C:$C,인천날씨!$I:$I)&gt;=50, "장마", _xlfn.XLOOKUP(A221,인천날씨!$C:$C,인천날씨!$I:$I)&gt;=10, "비"), "")</f>
        <v/>
      </c>
      <c r="H221" t="str" cm="1">
        <f t="array" ref="H221">_xlfn.IFNA(_xlfn.IFS(_xlfn.XLOOKUP(A221,인천날씨!$C:$C,인천날씨!$J:$J)&gt;=30, "폭설", _xlfn.XLOOKUP(A221,인천날씨!$C:$C,인천날씨!$J:$J)&gt;0.5, "눈"), "")</f>
        <v/>
      </c>
      <c r="I221" t="str">
        <f>IF(_xlfn.XLOOKUP(A221,인천날씨!$C:$C,인천날씨!E:E)&lt;-12,"한파",IF(_xlfn.XLOOKUP(A221,인천날씨!$C:$C,인천날씨!E:E)&lt;0,"영하",IF(_xlfn.XLOOKUP(A221,인천날씨!$C:$C,인천날씨!G:G)&gt;=33,"폭염","맑음")))</f>
        <v>맑음</v>
      </c>
    </row>
    <row r="222" spans="1:9" x14ac:dyDescent="0.3">
      <c r="A222" s="3">
        <v>45562</v>
      </c>
      <c r="B222" t="s">
        <v>7</v>
      </c>
      <c r="C222" t="s">
        <v>273</v>
      </c>
      <c r="D222" t="s">
        <v>151</v>
      </c>
      <c r="E222" t="s">
        <v>382</v>
      </c>
      <c r="F222" t="s">
        <v>201</v>
      </c>
      <c r="G222" t="str" cm="1">
        <f t="array" ref="G222">_xlfn.IFNA(_xlfn.IFS(_xlfn.XLOOKUP(A222,인천날씨!$C:$C,인천날씨!$I:$I)&gt;=50, "장마", _xlfn.XLOOKUP(A222,인천날씨!$C:$C,인천날씨!$I:$I)&gt;=10, "비"), "")</f>
        <v/>
      </c>
      <c r="H222" t="str" cm="1">
        <f t="array" ref="H222">_xlfn.IFNA(_xlfn.IFS(_xlfn.XLOOKUP(A222,인천날씨!$C:$C,인천날씨!$J:$J)&gt;=30, "폭설", _xlfn.XLOOKUP(A222,인천날씨!$C:$C,인천날씨!$J:$J)&gt;0.5, "눈"), "")</f>
        <v/>
      </c>
      <c r="I222" t="str">
        <f>IF(_xlfn.XLOOKUP(A222,인천날씨!$C:$C,인천날씨!E:E)&lt;-12,"한파",IF(_xlfn.XLOOKUP(A222,인천날씨!$C:$C,인천날씨!E:E)&lt;0,"영하",IF(_xlfn.XLOOKUP(A222,인천날씨!$C:$C,인천날씨!G:G)&gt;=33,"폭염","맑음")))</f>
        <v>맑음</v>
      </c>
    </row>
    <row r="223" spans="1:9" x14ac:dyDescent="0.3">
      <c r="A223" s="3">
        <v>45562</v>
      </c>
      <c r="B223" t="s">
        <v>7</v>
      </c>
      <c r="C223" t="s">
        <v>279</v>
      </c>
      <c r="D223" t="s">
        <v>152</v>
      </c>
      <c r="E223" t="s">
        <v>191</v>
      </c>
      <c r="F223" t="s">
        <v>201</v>
      </c>
      <c r="G223" t="str" cm="1">
        <f t="array" ref="G223">_xlfn.IFNA(_xlfn.IFS(_xlfn.XLOOKUP(A223,인천날씨!$C:$C,인천날씨!$I:$I)&gt;=50, "장마", _xlfn.XLOOKUP(A223,인천날씨!$C:$C,인천날씨!$I:$I)&gt;=10, "비"), "")</f>
        <v/>
      </c>
      <c r="H223" t="str" cm="1">
        <f t="array" ref="H223">_xlfn.IFNA(_xlfn.IFS(_xlfn.XLOOKUP(A223,인천날씨!$C:$C,인천날씨!$J:$J)&gt;=30, "폭설", _xlfn.XLOOKUP(A223,인천날씨!$C:$C,인천날씨!$J:$J)&gt;0.5, "눈"), "")</f>
        <v/>
      </c>
      <c r="I223" t="str">
        <f>IF(_xlfn.XLOOKUP(A223,인천날씨!$C:$C,인천날씨!E:E)&lt;-12,"한파",IF(_xlfn.XLOOKUP(A223,인천날씨!$C:$C,인천날씨!E:E)&lt;0,"영하",IF(_xlfn.XLOOKUP(A223,인천날씨!$C:$C,인천날씨!G:G)&gt;=33,"폭염","맑음")))</f>
        <v>맑음</v>
      </c>
    </row>
    <row r="224" spans="1:9" x14ac:dyDescent="0.3">
      <c r="A224" s="3">
        <v>45563</v>
      </c>
      <c r="B224" t="s">
        <v>8</v>
      </c>
      <c r="C224" t="s">
        <v>273</v>
      </c>
      <c r="D224" t="s">
        <v>153</v>
      </c>
      <c r="E224" t="s">
        <v>332</v>
      </c>
      <c r="F224" t="s">
        <v>202</v>
      </c>
      <c r="G224" t="str" cm="1">
        <f t="array" ref="G224">_xlfn.IFNA(_xlfn.IFS(_xlfn.XLOOKUP(A224,인천날씨!$C:$C,인천날씨!$I:$I)&gt;=50, "장마", _xlfn.XLOOKUP(A224,인천날씨!$C:$C,인천날씨!$I:$I)&gt;=10, "비"), "")</f>
        <v/>
      </c>
      <c r="H224" t="str" cm="1">
        <f t="array" ref="H224">_xlfn.IFNA(_xlfn.IFS(_xlfn.XLOOKUP(A224,인천날씨!$C:$C,인천날씨!$J:$J)&gt;=30, "폭설", _xlfn.XLOOKUP(A224,인천날씨!$C:$C,인천날씨!$J:$J)&gt;0.5, "눈"), "")</f>
        <v/>
      </c>
      <c r="I224" t="str">
        <f>IF(_xlfn.XLOOKUP(A224,인천날씨!$C:$C,인천날씨!E:E)&lt;-12,"한파",IF(_xlfn.XLOOKUP(A224,인천날씨!$C:$C,인천날씨!E:E)&lt;0,"영하",IF(_xlfn.XLOOKUP(A224,인천날씨!$C:$C,인천날씨!G:G)&gt;=33,"폭염","맑음")))</f>
        <v>맑음</v>
      </c>
    </row>
    <row r="225" spans="1:9" x14ac:dyDescent="0.3">
      <c r="A225" s="3">
        <v>45564</v>
      </c>
      <c r="B225" t="s">
        <v>9</v>
      </c>
      <c r="C225" t="s">
        <v>273</v>
      </c>
      <c r="D225" t="s">
        <v>136</v>
      </c>
      <c r="E225" t="s">
        <v>340</v>
      </c>
      <c r="F225" t="s">
        <v>202</v>
      </c>
      <c r="G225" t="str" cm="1">
        <f t="array" ref="G225">_xlfn.IFNA(_xlfn.IFS(_xlfn.XLOOKUP(A225,인천날씨!$C:$C,인천날씨!$I:$I)&gt;=50, "장마", _xlfn.XLOOKUP(A225,인천날씨!$C:$C,인천날씨!$I:$I)&gt;=10, "비"), "")</f>
        <v/>
      </c>
      <c r="H225" t="str" cm="1">
        <f t="array" ref="H225">_xlfn.IFNA(_xlfn.IFS(_xlfn.XLOOKUP(A225,인천날씨!$C:$C,인천날씨!$J:$J)&gt;=30, "폭설", _xlfn.XLOOKUP(A225,인천날씨!$C:$C,인천날씨!$J:$J)&gt;0.5, "눈"), "")</f>
        <v/>
      </c>
      <c r="I225" t="str">
        <f>IF(_xlfn.XLOOKUP(A225,인천날씨!$C:$C,인천날씨!E:E)&lt;-12,"한파",IF(_xlfn.XLOOKUP(A225,인천날씨!$C:$C,인천날씨!E:E)&lt;0,"영하",IF(_xlfn.XLOOKUP(A225,인천날씨!$C:$C,인천날씨!G:G)&gt;=33,"폭염","맑음")))</f>
        <v>맑음</v>
      </c>
    </row>
    <row r="226" spans="1:9" x14ac:dyDescent="0.3">
      <c r="A226" s="3">
        <v>45565</v>
      </c>
      <c r="B226" t="s">
        <v>10</v>
      </c>
      <c r="C226" t="s">
        <v>276</v>
      </c>
      <c r="D226" t="s">
        <v>154</v>
      </c>
      <c r="E226" t="s">
        <v>195</v>
      </c>
      <c r="F226" t="s">
        <v>201</v>
      </c>
      <c r="G226" t="str" cm="1">
        <f t="array" ref="G226">_xlfn.IFNA(_xlfn.IFS(_xlfn.XLOOKUP(A226,인천날씨!$C:$C,인천날씨!$I:$I)&gt;=50, "장마", _xlfn.XLOOKUP(A226,인천날씨!$C:$C,인천날씨!$I:$I)&gt;=10, "비"), "")</f>
        <v/>
      </c>
      <c r="H226" t="str" cm="1">
        <f t="array" ref="H226">_xlfn.IFNA(_xlfn.IFS(_xlfn.XLOOKUP(A226,인천날씨!$C:$C,인천날씨!$J:$J)&gt;=30, "폭설", _xlfn.XLOOKUP(A226,인천날씨!$C:$C,인천날씨!$J:$J)&gt;0.5, "눈"), "")</f>
        <v/>
      </c>
      <c r="I226" t="str">
        <f>IF(_xlfn.XLOOKUP(A226,인천날씨!$C:$C,인천날씨!E:E)&lt;-12,"한파",IF(_xlfn.XLOOKUP(A226,인천날씨!$C:$C,인천날씨!E:E)&lt;0,"영하",IF(_xlfn.XLOOKUP(A226,인천날씨!$C:$C,인천날씨!G:G)&gt;=33,"폭염","맑음")))</f>
        <v>맑음</v>
      </c>
    </row>
    <row r="227" spans="1:9" x14ac:dyDescent="0.3">
      <c r="A227" s="3">
        <v>45566</v>
      </c>
      <c r="B227" t="s">
        <v>11</v>
      </c>
      <c r="C227" t="s">
        <v>274</v>
      </c>
      <c r="D227" t="s">
        <v>155</v>
      </c>
      <c r="E227" t="s">
        <v>383</v>
      </c>
      <c r="F227" t="s">
        <v>201</v>
      </c>
      <c r="G227" t="str" cm="1">
        <f t="array" ref="G227">_xlfn.IFNA(_xlfn.IFS(_xlfn.XLOOKUP(A227,인천날씨!$C:$C,인천날씨!$I:$I)&gt;=50, "장마", _xlfn.XLOOKUP(A227,인천날씨!$C:$C,인천날씨!$I:$I)&gt;=10, "비"), "")</f>
        <v/>
      </c>
      <c r="H227" t="str" cm="1">
        <f t="array" ref="H227">_xlfn.IFNA(_xlfn.IFS(_xlfn.XLOOKUP(A227,인천날씨!$C:$C,인천날씨!$J:$J)&gt;=30, "폭설", _xlfn.XLOOKUP(A227,인천날씨!$C:$C,인천날씨!$J:$J)&gt;0.5, "눈"), "")</f>
        <v/>
      </c>
      <c r="I227" t="str">
        <f>IF(_xlfn.XLOOKUP(A227,인천날씨!$C:$C,인천날씨!E:E)&lt;-12,"한파",IF(_xlfn.XLOOKUP(A227,인천날씨!$C:$C,인천날씨!E:E)&lt;0,"영하",IF(_xlfn.XLOOKUP(A227,인천날씨!$C:$C,인천날씨!G:G)&gt;=33,"폭염","맑음")))</f>
        <v>맑음</v>
      </c>
    </row>
    <row r="228" spans="1:9" x14ac:dyDescent="0.3">
      <c r="A228" s="3">
        <v>45567</v>
      </c>
      <c r="B228" t="s">
        <v>5</v>
      </c>
      <c r="C228" t="s">
        <v>273</v>
      </c>
      <c r="D228" t="s">
        <v>99</v>
      </c>
      <c r="E228" s="5" t="s">
        <v>332</v>
      </c>
      <c r="F228" t="s">
        <v>201</v>
      </c>
      <c r="G228" t="str" cm="1">
        <f t="array" ref="G228">_xlfn.IFNA(_xlfn.IFS(_xlfn.XLOOKUP(A228,인천날씨!$C:$C,인천날씨!$I:$I)&gt;=50, "장마", _xlfn.XLOOKUP(A228,인천날씨!$C:$C,인천날씨!$I:$I)&gt;=10, "비"), "")</f>
        <v/>
      </c>
      <c r="H228" t="str" cm="1">
        <f t="array" ref="H228">_xlfn.IFNA(_xlfn.IFS(_xlfn.XLOOKUP(A228,인천날씨!$C:$C,인천날씨!$J:$J)&gt;=30, "폭설", _xlfn.XLOOKUP(A228,인천날씨!$C:$C,인천날씨!$J:$J)&gt;0.5, "눈"), "")</f>
        <v/>
      </c>
      <c r="I228" t="str">
        <f>IF(_xlfn.XLOOKUP(A228,인천날씨!$C:$C,인천날씨!E:E)&lt;-12,"한파",IF(_xlfn.XLOOKUP(A228,인천날씨!$C:$C,인천날씨!E:E)&lt;0,"영하",IF(_xlfn.XLOOKUP(A228,인천날씨!$C:$C,인천날씨!G:G)&gt;=33,"폭염","맑음")))</f>
        <v>맑음</v>
      </c>
    </row>
    <row r="229" spans="1:9" x14ac:dyDescent="0.3">
      <c r="A229" s="3">
        <v>45579</v>
      </c>
      <c r="B229" t="s">
        <v>10</v>
      </c>
      <c r="C229" t="s">
        <v>273</v>
      </c>
      <c r="D229" t="s">
        <v>156</v>
      </c>
      <c r="E229" t="s">
        <v>332</v>
      </c>
      <c r="F229" t="s">
        <v>201</v>
      </c>
      <c r="G229" t="str" cm="1">
        <f t="array" ref="G229">_xlfn.IFNA(_xlfn.IFS(_xlfn.XLOOKUP(A229,인천날씨!$C:$C,인천날씨!$I:$I)&gt;=50, "장마", _xlfn.XLOOKUP(A229,인천날씨!$C:$C,인천날씨!$I:$I)&gt;=10, "비"), "")</f>
        <v/>
      </c>
      <c r="H229" t="str" cm="1">
        <f t="array" ref="H229">_xlfn.IFNA(_xlfn.IFS(_xlfn.XLOOKUP(A229,인천날씨!$C:$C,인천날씨!$J:$J)&gt;=30, "폭설", _xlfn.XLOOKUP(A229,인천날씨!$C:$C,인천날씨!$J:$J)&gt;0.5, "눈"), "")</f>
        <v/>
      </c>
      <c r="I229" t="str">
        <f>IF(_xlfn.XLOOKUP(A229,인천날씨!$C:$C,인천날씨!E:E)&lt;-12,"한파",IF(_xlfn.XLOOKUP(A229,인천날씨!$C:$C,인천날씨!E:E)&lt;0,"영하",IF(_xlfn.XLOOKUP(A229,인천날씨!$C:$C,인천날씨!G:G)&gt;=33,"폭염","맑음")))</f>
        <v>맑음</v>
      </c>
    </row>
    <row r="230" spans="1:9" x14ac:dyDescent="0.3">
      <c r="A230" s="3">
        <v>45580</v>
      </c>
      <c r="B230" t="s">
        <v>11</v>
      </c>
      <c r="C230" t="s">
        <v>273</v>
      </c>
      <c r="D230" t="s">
        <v>157</v>
      </c>
      <c r="E230" t="s">
        <v>321</v>
      </c>
      <c r="F230" t="s">
        <v>201</v>
      </c>
      <c r="G230" t="str" cm="1">
        <f t="array" ref="G230">_xlfn.IFNA(_xlfn.IFS(_xlfn.XLOOKUP(A230,인천날씨!$C:$C,인천날씨!$I:$I)&gt;=50, "장마", _xlfn.XLOOKUP(A230,인천날씨!$C:$C,인천날씨!$I:$I)&gt;=10, "비"), "")</f>
        <v/>
      </c>
      <c r="H230" t="str" cm="1">
        <f t="array" ref="H230">_xlfn.IFNA(_xlfn.IFS(_xlfn.XLOOKUP(A230,인천날씨!$C:$C,인천날씨!$J:$J)&gt;=30, "폭설", _xlfn.XLOOKUP(A230,인천날씨!$C:$C,인천날씨!$J:$J)&gt;0.5, "눈"), "")</f>
        <v/>
      </c>
      <c r="I230" t="str">
        <f>IF(_xlfn.XLOOKUP(A230,인천날씨!$C:$C,인천날씨!E:E)&lt;-12,"한파",IF(_xlfn.XLOOKUP(A230,인천날씨!$C:$C,인천날씨!E:E)&lt;0,"영하",IF(_xlfn.XLOOKUP(A230,인천날씨!$C:$C,인천날씨!G:G)&gt;=33,"폭염","맑음")))</f>
        <v>맑음</v>
      </c>
    </row>
    <row r="231" spans="1:9" x14ac:dyDescent="0.3">
      <c r="A231" s="3">
        <v>45580</v>
      </c>
      <c r="B231" t="s">
        <v>11</v>
      </c>
      <c r="C231" t="s">
        <v>274</v>
      </c>
      <c r="D231" t="s">
        <v>158</v>
      </c>
      <c r="E231" t="s">
        <v>321</v>
      </c>
      <c r="F231" t="s">
        <v>201</v>
      </c>
      <c r="G231" t="str" cm="1">
        <f t="array" ref="G231">_xlfn.IFNA(_xlfn.IFS(_xlfn.XLOOKUP(A231,인천날씨!$C:$C,인천날씨!$I:$I)&gt;=50, "장마", _xlfn.XLOOKUP(A231,인천날씨!$C:$C,인천날씨!$I:$I)&gt;=10, "비"), "")</f>
        <v/>
      </c>
      <c r="H231" t="str" cm="1">
        <f t="array" ref="H231">_xlfn.IFNA(_xlfn.IFS(_xlfn.XLOOKUP(A231,인천날씨!$C:$C,인천날씨!$J:$J)&gt;=30, "폭설", _xlfn.XLOOKUP(A231,인천날씨!$C:$C,인천날씨!$J:$J)&gt;0.5, "눈"), "")</f>
        <v/>
      </c>
      <c r="I231" t="str">
        <f>IF(_xlfn.XLOOKUP(A231,인천날씨!$C:$C,인천날씨!E:E)&lt;-12,"한파",IF(_xlfn.XLOOKUP(A231,인천날씨!$C:$C,인천날씨!E:E)&lt;0,"영하",IF(_xlfn.XLOOKUP(A231,인천날씨!$C:$C,인천날씨!G:G)&gt;=33,"폭염","맑음")))</f>
        <v>맑음</v>
      </c>
    </row>
    <row r="232" spans="1:9" x14ac:dyDescent="0.3">
      <c r="A232" s="3">
        <v>45580</v>
      </c>
      <c r="B232" t="s">
        <v>11</v>
      </c>
      <c r="C232" t="s">
        <v>274</v>
      </c>
      <c r="D232" t="s">
        <v>159</v>
      </c>
      <c r="E232" t="s">
        <v>321</v>
      </c>
      <c r="F232" t="s">
        <v>201</v>
      </c>
      <c r="G232" t="str" cm="1">
        <f t="array" ref="G232">_xlfn.IFNA(_xlfn.IFS(_xlfn.XLOOKUP(A232,인천날씨!$C:$C,인천날씨!$I:$I)&gt;=50, "장마", _xlfn.XLOOKUP(A232,인천날씨!$C:$C,인천날씨!$I:$I)&gt;=10, "비"), "")</f>
        <v/>
      </c>
      <c r="H232" t="str" cm="1">
        <f t="array" ref="H232">_xlfn.IFNA(_xlfn.IFS(_xlfn.XLOOKUP(A232,인천날씨!$C:$C,인천날씨!$J:$J)&gt;=30, "폭설", _xlfn.XLOOKUP(A232,인천날씨!$C:$C,인천날씨!$J:$J)&gt;0.5, "눈"), "")</f>
        <v/>
      </c>
      <c r="I232" t="str">
        <f>IF(_xlfn.XLOOKUP(A232,인천날씨!$C:$C,인천날씨!E:E)&lt;-12,"한파",IF(_xlfn.XLOOKUP(A232,인천날씨!$C:$C,인천날씨!E:E)&lt;0,"영하",IF(_xlfn.XLOOKUP(A232,인천날씨!$C:$C,인천날씨!G:G)&gt;=33,"폭염","맑음")))</f>
        <v>맑음</v>
      </c>
    </row>
    <row r="233" spans="1:9" x14ac:dyDescent="0.3">
      <c r="A233" s="3">
        <v>45581</v>
      </c>
      <c r="B233" t="s">
        <v>5</v>
      </c>
      <c r="C233" t="s">
        <v>274</v>
      </c>
      <c r="D233" t="s">
        <v>148</v>
      </c>
      <c r="E233" t="s">
        <v>289</v>
      </c>
      <c r="F233" t="s">
        <v>201</v>
      </c>
      <c r="G233" t="str" cm="1">
        <f t="array" ref="G233">_xlfn.IFNA(_xlfn.IFS(_xlfn.XLOOKUP(A233,인천날씨!$C:$C,인천날씨!$I:$I)&gt;=50, "장마", _xlfn.XLOOKUP(A233,인천날씨!$C:$C,인천날씨!$I:$I)&gt;=10, "비"), "")</f>
        <v/>
      </c>
      <c r="H233" t="str" cm="1">
        <f t="array" ref="H233">_xlfn.IFNA(_xlfn.IFS(_xlfn.XLOOKUP(A233,인천날씨!$C:$C,인천날씨!$J:$J)&gt;=30, "폭설", _xlfn.XLOOKUP(A233,인천날씨!$C:$C,인천날씨!$J:$J)&gt;0.5, "눈"), "")</f>
        <v/>
      </c>
      <c r="I233" t="str">
        <f>IF(_xlfn.XLOOKUP(A233,인천날씨!$C:$C,인천날씨!E:E)&lt;-12,"한파",IF(_xlfn.XLOOKUP(A233,인천날씨!$C:$C,인천날씨!E:E)&lt;0,"영하",IF(_xlfn.XLOOKUP(A233,인천날씨!$C:$C,인천날씨!G:G)&gt;=33,"폭염","맑음")))</f>
        <v>맑음</v>
      </c>
    </row>
    <row r="234" spans="1:9" x14ac:dyDescent="0.3">
      <c r="A234" s="3">
        <v>45582</v>
      </c>
      <c r="B234" t="s">
        <v>6</v>
      </c>
      <c r="C234" t="s">
        <v>273</v>
      </c>
      <c r="D234" t="s">
        <v>160</v>
      </c>
      <c r="E234" t="s">
        <v>385</v>
      </c>
      <c r="F234" t="s">
        <v>201</v>
      </c>
      <c r="G234" t="str" cm="1">
        <f t="array" ref="G234">_xlfn.IFNA(_xlfn.IFS(_xlfn.XLOOKUP(A234,인천날씨!$C:$C,인천날씨!$I:$I)&gt;=50, "장마", _xlfn.XLOOKUP(A234,인천날씨!$C:$C,인천날씨!$I:$I)&gt;=10, "비"), "")</f>
        <v/>
      </c>
      <c r="H234" t="str" cm="1">
        <f t="array" ref="H234">_xlfn.IFNA(_xlfn.IFS(_xlfn.XLOOKUP(A234,인천날씨!$C:$C,인천날씨!$J:$J)&gt;=30, "폭설", _xlfn.XLOOKUP(A234,인천날씨!$C:$C,인천날씨!$J:$J)&gt;0.5, "눈"), "")</f>
        <v/>
      </c>
      <c r="I234" t="str">
        <f>IF(_xlfn.XLOOKUP(A234,인천날씨!$C:$C,인천날씨!E:E)&lt;-12,"한파",IF(_xlfn.XLOOKUP(A234,인천날씨!$C:$C,인천날씨!E:E)&lt;0,"영하",IF(_xlfn.XLOOKUP(A234,인천날씨!$C:$C,인천날씨!G:G)&gt;=33,"폭염","맑음")))</f>
        <v>맑음</v>
      </c>
    </row>
    <row r="235" spans="1:9" x14ac:dyDescent="0.3">
      <c r="A235" s="3">
        <v>45583</v>
      </c>
      <c r="B235" t="s">
        <v>7</v>
      </c>
      <c r="C235" t="s">
        <v>273</v>
      </c>
      <c r="D235" t="s">
        <v>161</v>
      </c>
      <c r="E235" t="s">
        <v>191</v>
      </c>
      <c r="F235" t="s">
        <v>201</v>
      </c>
      <c r="G235" t="str" cm="1">
        <f t="array" ref="G235">_xlfn.IFNA(_xlfn.IFS(_xlfn.XLOOKUP(A235,인천날씨!$C:$C,인천날씨!$I:$I)&gt;=50, "장마", _xlfn.XLOOKUP(A235,인천날씨!$C:$C,인천날씨!$I:$I)&gt;=10, "비"), "")</f>
        <v>장마</v>
      </c>
      <c r="H235" t="str" cm="1">
        <f t="array" ref="H235">_xlfn.IFNA(_xlfn.IFS(_xlfn.XLOOKUP(A235,인천날씨!$C:$C,인천날씨!$J:$J)&gt;=30, "폭설", _xlfn.XLOOKUP(A235,인천날씨!$C:$C,인천날씨!$J:$J)&gt;0.5, "눈"), "")</f>
        <v/>
      </c>
      <c r="I235" t="str">
        <f>IF(_xlfn.XLOOKUP(A235,인천날씨!$C:$C,인천날씨!E:E)&lt;-12,"한파",IF(_xlfn.XLOOKUP(A235,인천날씨!$C:$C,인천날씨!E:E)&lt;0,"영하",IF(_xlfn.XLOOKUP(A235,인천날씨!$C:$C,인천날씨!G:G)&gt;=33,"폭염","맑음")))</f>
        <v>맑음</v>
      </c>
    </row>
    <row r="236" spans="1:9" x14ac:dyDescent="0.3">
      <c r="A236" s="3">
        <v>45583</v>
      </c>
      <c r="B236" t="s">
        <v>7</v>
      </c>
      <c r="C236" t="s">
        <v>279</v>
      </c>
      <c r="D236" t="s">
        <v>152</v>
      </c>
      <c r="E236" t="s">
        <v>321</v>
      </c>
      <c r="F236" t="s">
        <v>201</v>
      </c>
      <c r="G236" t="str" cm="1">
        <f t="array" ref="G236">_xlfn.IFNA(_xlfn.IFS(_xlfn.XLOOKUP(A236,인천날씨!$C:$C,인천날씨!$I:$I)&gt;=50, "장마", _xlfn.XLOOKUP(A236,인천날씨!$C:$C,인천날씨!$I:$I)&gt;=10, "비"), "")</f>
        <v>장마</v>
      </c>
      <c r="H236" t="str" cm="1">
        <f t="array" ref="H236">_xlfn.IFNA(_xlfn.IFS(_xlfn.XLOOKUP(A236,인천날씨!$C:$C,인천날씨!$J:$J)&gt;=30, "폭설", _xlfn.XLOOKUP(A236,인천날씨!$C:$C,인천날씨!$J:$J)&gt;0.5, "눈"), "")</f>
        <v/>
      </c>
      <c r="I236" t="str">
        <f>IF(_xlfn.XLOOKUP(A236,인천날씨!$C:$C,인천날씨!E:E)&lt;-12,"한파",IF(_xlfn.XLOOKUP(A236,인천날씨!$C:$C,인천날씨!E:E)&lt;0,"영하",IF(_xlfn.XLOOKUP(A236,인천날씨!$C:$C,인천날씨!G:G)&gt;=33,"폭염","맑음")))</f>
        <v>맑음</v>
      </c>
    </row>
    <row r="237" spans="1:9" x14ac:dyDescent="0.3">
      <c r="A237" s="3">
        <v>45584</v>
      </c>
      <c r="B237" t="s">
        <v>8</v>
      </c>
      <c r="C237" t="s">
        <v>273</v>
      </c>
      <c r="D237" t="s">
        <v>112</v>
      </c>
      <c r="E237" t="s">
        <v>377</v>
      </c>
      <c r="F237" t="s">
        <v>202</v>
      </c>
      <c r="G237" t="str" cm="1">
        <f t="array" ref="G237">_xlfn.IFNA(_xlfn.IFS(_xlfn.XLOOKUP(A237,인천날씨!$C:$C,인천날씨!$I:$I)&gt;=50, "장마", _xlfn.XLOOKUP(A237,인천날씨!$C:$C,인천날씨!$I:$I)&gt;=10, "비"), "")</f>
        <v/>
      </c>
      <c r="H237" t="str" cm="1">
        <f t="array" ref="H237">_xlfn.IFNA(_xlfn.IFS(_xlfn.XLOOKUP(A237,인천날씨!$C:$C,인천날씨!$J:$J)&gt;=30, "폭설", _xlfn.XLOOKUP(A237,인천날씨!$C:$C,인천날씨!$J:$J)&gt;0.5, "눈"), "")</f>
        <v/>
      </c>
      <c r="I237" t="str">
        <f>IF(_xlfn.XLOOKUP(A237,인천날씨!$C:$C,인천날씨!E:E)&lt;-12,"한파",IF(_xlfn.XLOOKUP(A237,인천날씨!$C:$C,인천날씨!E:E)&lt;0,"영하",IF(_xlfn.XLOOKUP(A237,인천날씨!$C:$C,인천날씨!G:G)&gt;=33,"폭염","맑음")))</f>
        <v>맑음</v>
      </c>
    </row>
    <row r="238" spans="1:9" x14ac:dyDescent="0.3">
      <c r="A238" s="3">
        <v>45585</v>
      </c>
      <c r="B238" t="s">
        <v>9</v>
      </c>
      <c r="C238" t="s">
        <v>273</v>
      </c>
      <c r="D238" t="s">
        <v>112</v>
      </c>
      <c r="E238" t="s">
        <v>377</v>
      </c>
      <c r="F238" t="s">
        <v>202</v>
      </c>
      <c r="G238" t="str" cm="1">
        <f t="array" ref="G238">_xlfn.IFNA(_xlfn.IFS(_xlfn.XLOOKUP(A238,인천날씨!$C:$C,인천날씨!$I:$I)&gt;=50, "장마", _xlfn.XLOOKUP(A238,인천날씨!$C:$C,인천날씨!$I:$I)&gt;=10, "비"), "")</f>
        <v/>
      </c>
      <c r="H238" t="str" cm="1">
        <f t="array" ref="H238">_xlfn.IFNA(_xlfn.IFS(_xlfn.XLOOKUP(A238,인천날씨!$C:$C,인천날씨!$J:$J)&gt;=30, "폭설", _xlfn.XLOOKUP(A238,인천날씨!$C:$C,인천날씨!$J:$J)&gt;0.5, "눈"), "")</f>
        <v/>
      </c>
      <c r="I238" t="str">
        <f>IF(_xlfn.XLOOKUP(A238,인천날씨!$C:$C,인천날씨!E:E)&lt;-12,"한파",IF(_xlfn.XLOOKUP(A238,인천날씨!$C:$C,인천날씨!E:E)&lt;0,"영하",IF(_xlfn.XLOOKUP(A238,인천날씨!$C:$C,인천날씨!G:G)&gt;=33,"폭염","맑음")))</f>
        <v>맑음</v>
      </c>
    </row>
    <row r="239" spans="1:9" x14ac:dyDescent="0.3">
      <c r="A239" s="3">
        <v>45586</v>
      </c>
      <c r="B239" t="s">
        <v>10</v>
      </c>
      <c r="C239" t="s">
        <v>273</v>
      </c>
      <c r="D239" t="s">
        <v>162</v>
      </c>
      <c r="E239" t="s">
        <v>199</v>
      </c>
      <c r="F239" t="s">
        <v>201</v>
      </c>
      <c r="G239" t="str" cm="1">
        <f t="array" ref="G239">_xlfn.IFNA(_xlfn.IFS(_xlfn.XLOOKUP(A239,인천날씨!$C:$C,인천날씨!$I:$I)&gt;=50, "장마", _xlfn.XLOOKUP(A239,인천날씨!$C:$C,인천날씨!$I:$I)&gt;=10, "비"), "")</f>
        <v/>
      </c>
      <c r="H239" t="str" cm="1">
        <f t="array" ref="H239">_xlfn.IFNA(_xlfn.IFS(_xlfn.XLOOKUP(A239,인천날씨!$C:$C,인천날씨!$J:$J)&gt;=30, "폭설", _xlfn.XLOOKUP(A239,인천날씨!$C:$C,인천날씨!$J:$J)&gt;0.5, "눈"), "")</f>
        <v/>
      </c>
      <c r="I239" t="str">
        <f>IF(_xlfn.XLOOKUP(A239,인천날씨!$C:$C,인천날씨!E:E)&lt;-12,"한파",IF(_xlfn.XLOOKUP(A239,인천날씨!$C:$C,인천날씨!E:E)&lt;0,"영하",IF(_xlfn.XLOOKUP(A239,인천날씨!$C:$C,인천날씨!G:G)&gt;=33,"폭염","맑음")))</f>
        <v>맑음</v>
      </c>
    </row>
    <row r="240" spans="1:9" x14ac:dyDescent="0.3">
      <c r="A240" s="3">
        <v>45587</v>
      </c>
      <c r="B240" t="s">
        <v>11</v>
      </c>
      <c r="C240" t="s">
        <v>273</v>
      </c>
      <c r="D240" t="s">
        <v>163</v>
      </c>
      <c r="E240" t="s">
        <v>191</v>
      </c>
      <c r="F240" t="s">
        <v>201</v>
      </c>
      <c r="G240" t="str" cm="1">
        <f t="array" ref="G240">_xlfn.IFNA(_xlfn.IFS(_xlfn.XLOOKUP(A240,인천날씨!$C:$C,인천날씨!$I:$I)&gt;=50, "장마", _xlfn.XLOOKUP(A240,인천날씨!$C:$C,인천날씨!$I:$I)&gt;=10, "비"), "")</f>
        <v>비</v>
      </c>
      <c r="H240" t="str" cm="1">
        <f t="array" ref="H240">_xlfn.IFNA(_xlfn.IFS(_xlfn.XLOOKUP(A240,인천날씨!$C:$C,인천날씨!$J:$J)&gt;=30, "폭설", _xlfn.XLOOKUP(A240,인천날씨!$C:$C,인천날씨!$J:$J)&gt;0.5, "눈"), "")</f>
        <v/>
      </c>
      <c r="I240" t="str">
        <f>IF(_xlfn.XLOOKUP(A240,인천날씨!$C:$C,인천날씨!E:E)&lt;-12,"한파",IF(_xlfn.XLOOKUP(A240,인천날씨!$C:$C,인천날씨!E:E)&lt;0,"영하",IF(_xlfn.XLOOKUP(A240,인천날씨!$C:$C,인천날씨!G:G)&gt;=33,"폭염","맑음")))</f>
        <v>맑음</v>
      </c>
    </row>
    <row r="241" spans="1:9" x14ac:dyDescent="0.3">
      <c r="A241" s="3">
        <v>45588</v>
      </c>
      <c r="B241" t="s">
        <v>5</v>
      </c>
      <c r="C241" t="s">
        <v>273</v>
      </c>
      <c r="D241" t="s">
        <v>164</v>
      </c>
      <c r="E241" t="s">
        <v>332</v>
      </c>
      <c r="F241" t="s">
        <v>201</v>
      </c>
      <c r="G241" t="str" cm="1">
        <f t="array" ref="G241">_xlfn.IFNA(_xlfn.IFS(_xlfn.XLOOKUP(A241,인천날씨!$C:$C,인천날씨!$I:$I)&gt;=50, "장마", _xlfn.XLOOKUP(A241,인천날씨!$C:$C,인천날씨!$I:$I)&gt;=10, "비"), "")</f>
        <v/>
      </c>
      <c r="H241" t="str" cm="1">
        <f t="array" ref="H241">_xlfn.IFNA(_xlfn.IFS(_xlfn.XLOOKUP(A241,인천날씨!$C:$C,인천날씨!$J:$J)&gt;=30, "폭설", _xlfn.XLOOKUP(A241,인천날씨!$C:$C,인천날씨!$J:$J)&gt;0.5, "눈"), "")</f>
        <v/>
      </c>
      <c r="I241" t="str">
        <f>IF(_xlfn.XLOOKUP(A241,인천날씨!$C:$C,인천날씨!E:E)&lt;-12,"한파",IF(_xlfn.XLOOKUP(A241,인천날씨!$C:$C,인천날씨!E:E)&lt;0,"영하",IF(_xlfn.XLOOKUP(A241,인천날씨!$C:$C,인천날씨!G:G)&gt;=33,"폭염","맑음")))</f>
        <v>맑음</v>
      </c>
    </row>
    <row r="242" spans="1:9" x14ac:dyDescent="0.3">
      <c r="A242" s="3">
        <v>45589</v>
      </c>
      <c r="B242" t="s">
        <v>6</v>
      </c>
      <c r="C242" t="s">
        <v>273</v>
      </c>
      <c r="D242" t="s">
        <v>165</v>
      </c>
      <c r="E242" t="s">
        <v>332</v>
      </c>
      <c r="F242" t="s">
        <v>201</v>
      </c>
      <c r="G242" t="str" cm="1">
        <f t="array" ref="G242">_xlfn.IFNA(_xlfn.IFS(_xlfn.XLOOKUP(A242,인천날씨!$C:$C,인천날씨!$I:$I)&gt;=50, "장마", _xlfn.XLOOKUP(A242,인천날씨!$C:$C,인천날씨!$I:$I)&gt;=10, "비"), "")</f>
        <v/>
      </c>
      <c r="H242" t="str" cm="1">
        <f t="array" ref="H242">_xlfn.IFNA(_xlfn.IFS(_xlfn.XLOOKUP(A242,인천날씨!$C:$C,인천날씨!$J:$J)&gt;=30, "폭설", _xlfn.XLOOKUP(A242,인천날씨!$C:$C,인천날씨!$J:$J)&gt;0.5, "눈"), "")</f>
        <v/>
      </c>
      <c r="I242" t="str">
        <f>IF(_xlfn.XLOOKUP(A242,인천날씨!$C:$C,인천날씨!E:E)&lt;-12,"한파",IF(_xlfn.XLOOKUP(A242,인천날씨!$C:$C,인천날씨!E:E)&lt;0,"영하",IF(_xlfn.XLOOKUP(A242,인천날씨!$C:$C,인천날씨!G:G)&gt;=33,"폭염","맑음")))</f>
        <v>맑음</v>
      </c>
    </row>
    <row r="243" spans="1:9" x14ac:dyDescent="0.3">
      <c r="A243" s="3">
        <v>45591</v>
      </c>
      <c r="B243" t="s">
        <v>8</v>
      </c>
      <c r="C243" t="s">
        <v>273</v>
      </c>
      <c r="D243" t="s">
        <v>106</v>
      </c>
      <c r="E243" t="s">
        <v>371</v>
      </c>
      <c r="F243" t="s">
        <v>202</v>
      </c>
      <c r="G243" t="str" cm="1">
        <f t="array" ref="G243">_xlfn.IFNA(_xlfn.IFS(_xlfn.XLOOKUP(A243,인천날씨!$C:$C,인천날씨!$I:$I)&gt;=50, "장마", _xlfn.XLOOKUP(A243,인천날씨!$C:$C,인천날씨!$I:$I)&gt;=10, "비"), "")</f>
        <v/>
      </c>
      <c r="H243" t="str" cm="1">
        <f t="array" ref="H243">_xlfn.IFNA(_xlfn.IFS(_xlfn.XLOOKUP(A243,인천날씨!$C:$C,인천날씨!$J:$J)&gt;=30, "폭설", _xlfn.XLOOKUP(A243,인천날씨!$C:$C,인천날씨!$J:$J)&gt;0.5, "눈"), "")</f>
        <v/>
      </c>
      <c r="I243" t="str">
        <f>IF(_xlfn.XLOOKUP(A243,인천날씨!$C:$C,인천날씨!E:E)&lt;-12,"한파",IF(_xlfn.XLOOKUP(A243,인천날씨!$C:$C,인천날씨!E:E)&lt;0,"영하",IF(_xlfn.XLOOKUP(A243,인천날씨!$C:$C,인천날씨!G:G)&gt;=33,"폭염","맑음")))</f>
        <v>맑음</v>
      </c>
    </row>
    <row r="244" spans="1:9" x14ac:dyDescent="0.3">
      <c r="A244" s="3">
        <v>45593</v>
      </c>
      <c r="B244" t="s">
        <v>10</v>
      </c>
      <c r="C244" t="s">
        <v>273</v>
      </c>
      <c r="D244" t="s">
        <v>166</v>
      </c>
      <c r="E244" t="s">
        <v>329</v>
      </c>
      <c r="F244" t="s">
        <v>201</v>
      </c>
      <c r="G244" t="str" cm="1">
        <f t="array" ref="G244">_xlfn.IFNA(_xlfn.IFS(_xlfn.XLOOKUP(A244,인천날씨!$C:$C,인천날씨!$I:$I)&gt;=50, "장마", _xlfn.XLOOKUP(A244,인천날씨!$C:$C,인천날씨!$I:$I)&gt;=10, "비"), "")</f>
        <v/>
      </c>
      <c r="H244" t="str" cm="1">
        <f t="array" ref="H244">_xlfn.IFNA(_xlfn.IFS(_xlfn.XLOOKUP(A244,인천날씨!$C:$C,인천날씨!$J:$J)&gt;=30, "폭설", _xlfn.XLOOKUP(A244,인천날씨!$C:$C,인천날씨!$J:$J)&gt;0.5, "눈"), "")</f>
        <v/>
      </c>
      <c r="I244" t="str">
        <f>IF(_xlfn.XLOOKUP(A244,인천날씨!$C:$C,인천날씨!E:E)&lt;-12,"한파",IF(_xlfn.XLOOKUP(A244,인천날씨!$C:$C,인천날씨!E:E)&lt;0,"영하",IF(_xlfn.XLOOKUP(A244,인천날씨!$C:$C,인천날씨!G:G)&gt;=33,"폭염","맑음")))</f>
        <v>맑음</v>
      </c>
    </row>
    <row r="245" spans="1:9" x14ac:dyDescent="0.3">
      <c r="A245" s="3">
        <v>45594</v>
      </c>
      <c r="B245" t="s">
        <v>11</v>
      </c>
      <c r="C245" t="s">
        <v>273</v>
      </c>
      <c r="D245" t="s">
        <v>90</v>
      </c>
      <c r="E245" s="6" t="s">
        <v>304</v>
      </c>
      <c r="F245" t="s">
        <v>201</v>
      </c>
      <c r="G245" t="str" cm="1">
        <f t="array" ref="G245">_xlfn.IFNA(_xlfn.IFS(_xlfn.XLOOKUP(A245,인천날씨!$C:$C,인천날씨!$I:$I)&gt;=50, "장마", _xlfn.XLOOKUP(A245,인천날씨!$C:$C,인천날씨!$I:$I)&gt;=10, "비"), "")</f>
        <v/>
      </c>
      <c r="H245" t="str" cm="1">
        <f t="array" ref="H245">_xlfn.IFNA(_xlfn.IFS(_xlfn.XLOOKUP(A245,인천날씨!$C:$C,인천날씨!$J:$J)&gt;=30, "폭설", _xlfn.XLOOKUP(A245,인천날씨!$C:$C,인천날씨!$J:$J)&gt;0.5, "눈"), "")</f>
        <v/>
      </c>
      <c r="I245" t="str">
        <f>IF(_xlfn.XLOOKUP(A245,인천날씨!$C:$C,인천날씨!E:E)&lt;-12,"한파",IF(_xlfn.XLOOKUP(A245,인천날씨!$C:$C,인천날씨!E:E)&lt;0,"영하",IF(_xlfn.XLOOKUP(A245,인천날씨!$C:$C,인천날씨!G:G)&gt;=33,"폭염","맑음")))</f>
        <v>맑음</v>
      </c>
    </row>
    <row r="246" spans="1:9" x14ac:dyDescent="0.3">
      <c r="A246" s="3">
        <v>45595</v>
      </c>
      <c r="B246" t="s">
        <v>5</v>
      </c>
      <c r="C246" t="s">
        <v>274</v>
      </c>
      <c r="D246" t="s">
        <v>167</v>
      </c>
      <c r="E246" t="s">
        <v>293</v>
      </c>
      <c r="F246" t="s">
        <v>201</v>
      </c>
      <c r="G246" t="str" cm="1">
        <f t="array" ref="G246">_xlfn.IFNA(_xlfn.IFS(_xlfn.XLOOKUP(A246,인천날씨!$C:$C,인천날씨!$I:$I)&gt;=50, "장마", _xlfn.XLOOKUP(A246,인천날씨!$C:$C,인천날씨!$I:$I)&gt;=10, "비"), "")</f>
        <v/>
      </c>
      <c r="H246" t="str" cm="1">
        <f t="array" ref="H246">_xlfn.IFNA(_xlfn.IFS(_xlfn.XLOOKUP(A246,인천날씨!$C:$C,인천날씨!$J:$J)&gt;=30, "폭설", _xlfn.XLOOKUP(A246,인천날씨!$C:$C,인천날씨!$J:$J)&gt;0.5, "눈"), "")</f>
        <v/>
      </c>
      <c r="I246" t="str">
        <f>IF(_xlfn.XLOOKUP(A246,인천날씨!$C:$C,인천날씨!E:E)&lt;-12,"한파",IF(_xlfn.XLOOKUP(A246,인천날씨!$C:$C,인천날씨!E:E)&lt;0,"영하",IF(_xlfn.XLOOKUP(A246,인천날씨!$C:$C,인천날씨!G:G)&gt;=33,"폭염","맑음")))</f>
        <v>맑음</v>
      </c>
    </row>
    <row r="247" spans="1:9" x14ac:dyDescent="0.3">
      <c r="A247" s="3">
        <v>45596</v>
      </c>
      <c r="B247" t="s">
        <v>6</v>
      </c>
      <c r="C247" t="s">
        <v>273</v>
      </c>
      <c r="D247" t="s">
        <v>168</v>
      </c>
      <c r="E247" t="s">
        <v>198</v>
      </c>
      <c r="F247" t="s">
        <v>201</v>
      </c>
      <c r="G247" t="str" cm="1">
        <f t="array" ref="G247">_xlfn.IFNA(_xlfn.IFS(_xlfn.XLOOKUP(A247,인천날씨!$C:$C,인천날씨!$I:$I)&gt;=50, "장마", _xlfn.XLOOKUP(A247,인천날씨!$C:$C,인천날씨!$I:$I)&gt;=10, "비"), "")</f>
        <v/>
      </c>
      <c r="H247" t="str" cm="1">
        <f t="array" ref="H247">_xlfn.IFNA(_xlfn.IFS(_xlfn.XLOOKUP(A247,인천날씨!$C:$C,인천날씨!$J:$J)&gt;=30, "폭설", _xlfn.XLOOKUP(A247,인천날씨!$C:$C,인천날씨!$J:$J)&gt;0.5, "눈"), "")</f>
        <v/>
      </c>
      <c r="I247" t="str">
        <f>IF(_xlfn.XLOOKUP(A247,인천날씨!$C:$C,인천날씨!E:E)&lt;-12,"한파",IF(_xlfn.XLOOKUP(A247,인천날씨!$C:$C,인천날씨!E:E)&lt;0,"영하",IF(_xlfn.XLOOKUP(A247,인천날씨!$C:$C,인천날씨!G:G)&gt;=33,"폭염","맑음")))</f>
        <v>맑음</v>
      </c>
    </row>
    <row r="248" spans="1:9" x14ac:dyDescent="0.3">
      <c r="A248" s="3">
        <v>45597</v>
      </c>
      <c r="B248" t="s">
        <v>7</v>
      </c>
      <c r="C248" t="s">
        <v>273</v>
      </c>
      <c r="D248" t="s">
        <v>169</v>
      </c>
      <c r="E248" t="s">
        <v>330</v>
      </c>
      <c r="F248" t="s">
        <v>201</v>
      </c>
      <c r="G248" t="str" cm="1">
        <f t="array" ref="G248">_xlfn.IFNA(_xlfn.IFS(_xlfn.XLOOKUP(A248,인천날씨!$C:$C,인천날씨!$I:$I)&gt;=50, "장마", _xlfn.XLOOKUP(A248,인천날씨!$C:$C,인천날씨!$I:$I)&gt;=10, "비"), "")</f>
        <v/>
      </c>
      <c r="H248" t="str" cm="1">
        <f t="array" ref="H248">_xlfn.IFNA(_xlfn.IFS(_xlfn.XLOOKUP(A248,인천날씨!$C:$C,인천날씨!$J:$J)&gt;=30, "폭설", _xlfn.XLOOKUP(A248,인천날씨!$C:$C,인천날씨!$J:$J)&gt;0.5, "눈"), "")</f>
        <v/>
      </c>
      <c r="I248" t="str">
        <f>IF(_xlfn.XLOOKUP(A248,인천날씨!$C:$C,인천날씨!E:E)&lt;-12,"한파",IF(_xlfn.XLOOKUP(A248,인천날씨!$C:$C,인천날씨!E:E)&lt;0,"영하",IF(_xlfn.XLOOKUP(A248,인천날씨!$C:$C,인천날씨!G:G)&gt;=33,"폭염","맑음")))</f>
        <v>맑음</v>
      </c>
    </row>
    <row r="249" spans="1:9" x14ac:dyDescent="0.3">
      <c r="A249" s="3">
        <v>45598</v>
      </c>
      <c r="B249" t="s">
        <v>8</v>
      </c>
      <c r="C249" t="s">
        <v>273</v>
      </c>
      <c r="D249" t="s">
        <v>170</v>
      </c>
      <c r="E249" t="s">
        <v>321</v>
      </c>
      <c r="F249" t="s">
        <v>202</v>
      </c>
      <c r="G249" t="str" cm="1">
        <f t="array" ref="G249">_xlfn.IFNA(_xlfn.IFS(_xlfn.XLOOKUP(A249,인천날씨!$C:$C,인천날씨!$I:$I)&gt;=50, "장마", _xlfn.XLOOKUP(A249,인천날씨!$C:$C,인천날씨!$I:$I)&gt;=10, "비"), "")</f>
        <v/>
      </c>
      <c r="H249" t="str" cm="1">
        <f t="array" ref="H249">_xlfn.IFNA(_xlfn.IFS(_xlfn.XLOOKUP(A249,인천날씨!$C:$C,인천날씨!$J:$J)&gt;=30, "폭설", _xlfn.XLOOKUP(A249,인천날씨!$C:$C,인천날씨!$J:$J)&gt;0.5, "눈"), "")</f>
        <v/>
      </c>
      <c r="I249" t="str">
        <f>IF(_xlfn.XLOOKUP(A249,인천날씨!$C:$C,인천날씨!E:E)&lt;-12,"한파",IF(_xlfn.XLOOKUP(A249,인천날씨!$C:$C,인천날씨!E:E)&lt;0,"영하",IF(_xlfn.XLOOKUP(A249,인천날씨!$C:$C,인천날씨!G:G)&gt;=33,"폭염","맑음")))</f>
        <v>맑음</v>
      </c>
    </row>
    <row r="250" spans="1:9" x14ac:dyDescent="0.3">
      <c r="A250" s="3">
        <v>45599</v>
      </c>
      <c r="B250" t="s">
        <v>9</v>
      </c>
      <c r="C250" t="s">
        <v>273</v>
      </c>
      <c r="D250" t="s">
        <v>171</v>
      </c>
      <c r="E250" t="s">
        <v>321</v>
      </c>
      <c r="F250" t="s">
        <v>202</v>
      </c>
      <c r="G250" t="str" cm="1">
        <f t="array" ref="G250">_xlfn.IFNA(_xlfn.IFS(_xlfn.XLOOKUP(A250,인천날씨!$C:$C,인천날씨!$I:$I)&gt;=50, "장마", _xlfn.XLOOKUP(A250,인천날씨!$C:$C,인천날씨!$I:$I)&gt;=10, "비"), "")</f>
        <v/>
      </c>
      <c r="H250" t="str" cm="1">
        <f t="array" ref="H250">_xlfn.IFNA(_xlfn.IFS(_xlfn.XLOOKUP(A250,인천날씨!$C:$C,인천날씨!$J:$J)&gt;=30, "폭설", _xlfn.XLOOKUP(A250,인천날씨!$C:$C,인천날씨!$J:$J)&gt;0.5, "눈"), "")</f>
        <v/>
      </c>
      <c r="I250" t="str">
        <f>IF(_xlfn.XLOOKUP(A250,인천날씨!$C:$C,인천날씨!E:E)&lt;-12,"한파",IF(_xlfn.XLOOKUP(A250,인천날씨!$C:$C,인천날씨!E:E)&lt;0,"영하",IF(_xlfn.XLOOKUP(A250,인천날씨!$C:$C,인천날씨!G:G)&gt;=33,"폭염","맑음")))</f>
        <v>맑음</v>
      </c>
    </row>
    <row r="251" spans="1:9" x14ac:dyDescent="0.3">
      <c r="A251" s="3">
        <v>45600</v>
      </c>
      <c r="B251" t="s">
        <v>10</v>
      </c>
      <c r="C251" t="s">
        <v>273</v>
      </c>
      <c r="D251" t="s">
        <v>172</v>
      </c>
      <c r="E251" t="s">
        <v>367</v>
      </c>
      <c r="F251" t="s">
        <v>201</v>
      </c>
      <c r="G251" t="str" cm="1">
        <f t="array" ref="G251">_xlfn.IFNA(_xlfn.IFS(_xlfn.XLOOKUP(A251,인천날씨!$C:$C,인천날씨!$I:$I)&gt;=50, "장마", _xlfn.XLOOKUP(A251,인천날씨!$C:$C,인천날씨!$I:$I)&gt;=10, "비"), "")</f>
        <v/>
      </c>
      <c r="H251" t="str" cm="1">
        <f t="array" ref="H251">_xlfn.IFNA(_xlfn.IFS(_xlfn.XLOOKUP(A251,인천날씨!$C:$C,인천날씨!$J:$J)&gt;=30, "폭설", _xlfn.XLOOKUP(A251,인천날씨!$C:$C,인천날씨!$J:$J)&gt;0.5, "눈"), "")</f>
        <v/>
      </c>
      <c r="I251" t="str">
        <f>IF(_xlfn.XLOOKUP(A251,인천날씨!$C:$C,인천날씨!E:E)&lt;-12,"한파",IF(_xlfn.XLOOKUP(A251,인천날씨!$C:$C,인천날씨!E:E)&lt;0,"영하",IF(_xlfn.XLOOKUP(A251,인천날씨!$C:$C,인천날씨!G:G)&gt;=33,"폭염","맑음")))</f>
        <v>맑음</v>
      </c>
    </row>
    <row r="252" spans="1:9" x14ac:dyDescent="0.3">
      <c r="A252" s="3">
        <v>45601</v>
      </c>
      <c r="B252" t="s">
        <v>11</v>
      </c>
      <c r="C252" t="s">
        <v>274</v>
      </c>
      <c r="D252" t="s">
        <v>167</v>
      </c>
      <c r="E252" t="s">
        <v>293</v>
      </c>
      <c r="F252" t="s">
        <v>201</v>
      </c>
      <c r="G252" t="str" cm="1">
        <f t="array" ref="G252">_xlfn.IFNA(_xlfn.IFS(_xlfn.XLOOKUP(A252,인천날씨!$C:$C,인천날씨!$I:$I)&gt;=50, "장마", _xlfn.XLOOKUP(A252,인천날씨!$C:$C,인천날씨!$I:$I)&gt;=10, "비"), "")</f>
        <v/>
      </c>
      <c r="H252" t="str" cm="1">
        <f t="array" ref="H252">_xlfn.IFNA(_xlfn.IFS(_xlfn.XLOOKUP(A252,인천날씨!$C:$C,인천날씨!$J:$J)&gt;=30, "폭설", _xlfn.XLOOKUP(A252,인천날씨!$C:$C,인천날씨!$J:$J)&gt;0.5, "눈"), "")</f>
        <v/>
      </c>
      <c r="I252" t="str">
        <f>IF(_xlfn.XLOOKUP(A252,인천날씨!$C:$C,인천날씨!E:E)&lt;-12,"한파",IF(_xlfn.XLOOKUP(A252,인천날씨!$C:$C,인천날씨!E:E)&lt;0,"영하",IF(_xlfn.XLOOKUP(A252,인천날씨!$C:$C,인천날씨!G:G)&gt;=33,"폭염","맑음")))</f>
        <v>맑음</v>
      </c>
    </row>
    <row r="253" spans="1:9" x14ac:dyDescent="0.3">
      <c r="A253" s="3">
        <v>45602</v>
      </c>
      <c r="B253" t="s">
        <v>5</v>
      </c>
      <c r="C253" t="s">
        <v>273</v>
      </c>
      <c r="D253" t="s">
        <v>168</v>
      </c>
      <c r="E253" t="s">
        <v>198</v>
      </c>
      <c r="F253" t="s">
        <v>201</v>
      </c>
      <c r="G253" t="str" cm="1">
        <f t="array" ref="G253">_xlfn.IFNA(_xlfn.IFS(_xlfn.XLOOKUP(A253,인천날씨!$C:$C,인천날씨!$I:$I)&gt;=50, "장마", _xlfn.XLOOKUP(A253,인천날씨!$C:$C,인천날씨!$I:$I)&gt;=10, "비"), "")</f>
        <v/>
      </c>
      <c r="H253" t="str" cm="1">
        <f t="array" ref="H253">_xlfn.IFNA(_xlfn.IFS(_xlfn.XLOOKUP(A253,인천날씨!$C:$C,인천날씨!$J:$J)&gt;=30, "폭설", _xlfn.XLOOKUP(A253,인천날씨!$C:$C,인천날씨!$J:$J)&gt;0.5, "눈"), "")</f>
        <v/>
      </c>
      <c r="I253" t="str">
        <f>IF(_xlfn.XLOOKUP(A253,인천날씨!$C:$C,인천날씨!E:E)&lt;-12,"한파",IF(_xlfn.XLOOKUP(A253,인천날씨!$C:$C,인천날씨!E:E)&lt;0,"영하",IF(_xlfn.XLOOKUP(A253,인천날씨!$C:$C,인천날씨!G:G)&gt;=33,"폭염","맑음")))</f>
        <v>맑음</v>
      </c>
    </row>
    <row r="254" spans="1:9" x14ac:dyDescent="0.3">
      <c r="A254" s="3">
        <v>45603</v>
      </c>
      <c r="B254" t="s">
        <v>6</v>
      </c>
      <c r="C254" t="s">
        <v>273</v>
      </c>
      <c r="D254" t="s">
        <v>173</v>
      </c>
      <c r="E254" t="s">
        <v>385</v>
      </c>
      <c r="F254" t="s">
        <v>201</v>
      </c>
      <c r="G254" t="str" cm="1">
        <f t="array" ref="G254">_xlfn.IFNA(_xlfn.IFS(_xlfn.XLOOKUP(A254,인천날씨!$C:$C,인천날씨!$I:$I)&gt;=50, "장마", _xlfn.XLOOKUP(A254,인천날씨!$C:$C,인천날씨!$I:$I)&gt;=10, "비"), "")</f>
        <v/>
      </c>
      <c r="H254" t="str" cm="1">
        <f t="array" ref="H254">_xlfn.IFNA(_xlfn.IFS(_xlfn.XLOOKUP(A254,인천날씨!$C:$C,인천날씨!$J:$J)&gt;=30, "폭설", _xlfn.XLOOKUP(A254,인천날씨!$C:$C,인천날씨!$J:$J)&gt;0.5, "눈"), "")</f>
        <v/>
      </c>
      <c r="I254" t="str">
        <f>IF(_xlfn.XLOOKUP(A254,인천날씨!$C:$C,인천날씨!E:E)&lt;-12,"한파",IF(_xlfn.XLOOKUP(A254,인천날씨!$C:$C,인천날씨!E:E)&lt;0,"영하",IF(_xlfn.XLOOKUP(A254,인천날씨!$C:$C,인천날씨!G:G)&gt;=33,"폭염","맑음")))</f>
        <v>맑음</v>
      </c>
    </row>
    <row r="255" spans="1:9" x14ac:dyDescent="0.3">
      <c r="A255" s="3">
        <v>45604</v>
      </c>
      <c r="B255" t="s">
        <v>7</v>
      </c>
      <c r="C255" t="s">
        <v>273</v>
      </c>
      <c r="D255" t="s">
        <v>174</v>
      </c>
      <c r="E255" t="s">
        <v>191</v>
      </c>
      <c r="F255" t="s">
        <v>201</v>
      </c>
      <c r="G255" t="str" cm="1">
        <f t="array" ref="G255">_xlfn.IFNA(_xlfn.IFS(_xlfn.XLOOKUP(A255,인천날씨!$C:$C,인천날씨!$I:$I)&gt;=50, "장마", _xlfn.XLOOKUP(A255,인천날씨!$C:$C,인천날씨!$I:$I)&gt;=10, "비"), "")</f>
        <v/>
      </c>
      <c r="H255" t="str" cm="1">
        <f t="array" ref="H255">_xlfn.IFNA(_xlfn.IFS(_xlfn.XLOOKUP(A255,인천날씨!$C:$C,인천날씨!$J:$J)&gt;=30, "폭설", _xlfn.XLOOKUP(A255,인천날씨!$C:$C,인천날씨!$J:$J)&gt;0.5, "눈"), "")</f>
        <v/>
      </c>
      <c r="I255" t="str">
        <f>IF(_xlfn.XLOOKUP(A255,인천날씨!$C:$C,인천날씨!E:E)&lt;-12,"한파",IF(_xlfn.XLOOKUP(A255,인천날씨!$C:$C,인천날씨!E:E)&lt;0,"영하",IF(_xlfn.XLOOKUP(A255,인천날씨!$C:$C,인천날씨!G:G)&gt;=33,"폭염","맑음")))</f>
        <v>맑음</v>
      </c>
    </row>
    <row r="256" spans="1:9" x14ac:dyDescent="0.3">
      <c r="A256" s="3">
        <v>45605</v>
      </c>
      <c r="B256" t="s">
        <v>8</v>
      </c>
      <c r="C256" t="s">
        <v>273</v>
      </c>
      <c r="D256" t="s">
        <v>175</v>
      </c>
      <c r="E256" t="s">
        <v>200</v>
      </c>
      <c r="F256" t="s">
        <v>202</v>
      </c>
      <c r="G256" t="str" cm="1">
        <f t="array" ref="G256">_xlfn.IFNA(_xlfn.IFS(_xlfn.XLOOKUP(A256,인천날씨!$C:$C,인천날씨!$I:$I)&gt;=50, "장마", _xlfn.XLOOKUP(A256,인천날씨!$C:$C,인천날씨!$I:$I)&gt;=10, "비"), "")</f>
        <v/>
      </c>
      <c r="H256" t="str" cm="1">
        <f t="array" ref="H256">_xlfn.IFNA(_xlfn.IFS(_xlfn.XLOOKUP(A256,인천날씨!$C:$C,인천날씨!$J:$J)&gt;=30, "폭설", _xlfn.XLOOKUP(A256,인천날씨!$C:$C,인천날씨!$J:$J)&gt;0.5, "눈"), "")</f>
        <v/>
      </c>
      <c r="I256" t="str">
        <f>IF(_xlfn.XLOOKUP(A256,인천날씨!$C:$C,인천날씨!E:E)&lt;-12,"한파",IF(_xlfn.XLOOKUP(A256,인천날씨!$C:$C,인천날씨!E:E)&lt;0,"영하",IF(_xlfn.XLOOKUP(A256,인천날씨!$C:$C,인천날씨!G:G)&gt;=33,"폭염","맑음")))</f>
        <v>맑음</v>
      </c>
    </row>
    <row r="257" spans="1:9" x14ac:dyDescent="0.3">
      <c r="A257" s="3">
        <v>45606</v>
      </c>
      <c r="B257" t="s">
        <v>9</v>
      </c>
      <c r="C257" t="s">
        <v>273</v>
      </c>
      <c r="D257" t="s">
        <v>176</v>
      </c>
      <c r="E257" t="s">
        <v>332</v>
      </c>
      <c r="F257" t="s">
        <v>202</v>
      </c>
      <c r="G257" t="str" cm="1">
        <f t="array" ref="G257">_xlfn.IFNA(_xlfn.IFS(_xlfn.XLOOKUP(A257,인천날씨!$C:$C,인천날씨!$I:$I)&gt;=50, "장마", _xlfn.XLOOKUP(A257,인천날씨!$C:$C,인천날씨!$I:$I)&gt;=10, "비"), "")</f>
        <v/>
      </c>
      <c r="H257" t="str" cm="1">
        <f t="array" ref="H257">_xlfn.IFNA(_xlfn.IFS(_xlfn.XLOOKUP(A257,인천날씨!$C:$C,인천날씨!$J:$J)&gt;=30, "폭설", _xlfn.XLOOKUP(A257,인천날씨!$C:$C,인천날씨!$J:$J)&gt;0.5, "눈"), "")</f>
        <v/>
      </c>
      <c r="I257" t="str">
        <f>IF(_xlfn.XLOOKUP(A257,인천날씨!$C:$C,인천날씨!E:E)&lt;-12,"한파",IF(_xlfn.XLOOKUP(A257,인천날씨!$C:$C,인천날씨!E:E)&lt;0,"영하",IF(_xlfn.XLOOKUP(A257,인천날씨!$C:$C,인천날씨!G:G)&gt;=33,"폭염","맑음")))</f>
        <v>맑음</v>
      </c>
    </row>
    <row r="258" spans="1:9" x14ac:dyDescent="0.3">
      <c r="A258" s="3">
        <v>45607</v>
      </c>
      <c r="B258" t="s">
        <v>10</v>
      </c>
      <c r="C258" t="s">
        <v>273</v>
      </c>
      <c r="D258" t="s">
        <v>177</v>
      </c>
      <c r="E258" t="s">
        <v>191</v>
      </c>
      <c r="F258" t="s">
        <v>201</v>
      </c>
      <c r="G258" t="str" cm="1">
        <f t="array" ref="G258">_xlfn.IFNA(_xlfn.IFS(_xlfn.XLOOKUP(A258,인천날씨!$C:$C,인천날씨!$I:$I)&gt;=50, "장마", _xlfn.XLOOKUP(A258,인천날씨!$C:$C,인천날씨!$I:$I)&gt;=10, "비"), "")</f>
        <v/>
      </c>
      <c r="H258" t="str" cm="1">
        <f t="array" ref="H258">_xlfn.IFNA(_xlfn.IFS(_xlfn.XLOOKUP(A258,인천날씨!$C:$C,인천날씨!$J:$J)&gt;=30, "폭설", _xlfn.XLOOKUP(A258,인천날씨!$C:$C,인천날씨!$J:$J)&gt;0.5, "눈"), "")</f>
        <v/>
      </c>
      <c r="I258" t="str">
        <f>IF(_xlfn.XLOOKUP(A258,인천날씨!$C:$C,인천날씨!E:E)&lt;-12,"한파",IF(_xlfn.XLOOKUP(A258,인천날씨!$C:$C,인천날씨!E:E)&lt;0,"영하",IF(_xlfn.XLOOKUP(A258,인천날씨!$C:$C,인천날씨!G:G)&gt;=33,"폭염","맑음")))</f>
        <v>맑음</v>
      </c>
    </row>
    <row r="259" spans="1:9" x14ac:dyDescent="0.3">
      <c r="A259" s="3">
        <v>45608</v>
      </c>
      <c r="B259" t="s">
        <v>11</v>
      </c>
      <c r="C259" t="s">
        <v>273</v>
      </c>
      <c r="D259" t="s">
        <v>178</v>
      </c>
      <c r="E259" t="s">
        <v>366</v>
      </c>
      <c r="F259" t="s">
        <v>201</v>
      </c>
      <c r="G259" t="str" cm="1">
        <f t="array" ref="G259">_xlfn.IFNA(_xlfn.IFS(_xlfn.XLOOKUP(A259,인천날씨!$C:$C,인천날씨!$I:$I)&gt;=50, "장마", _xlfn.XLOOKUP(A259,인천날씨!$C:$C,인천날씨!$I:$I)&gt;=10, "비"), "")</f>
        <v/>
      </c>
      <c r="H259" t="str" cm="1">
        <f t="array" ref="H259">_xlfn.IFNA(_xlfn.IFS(_xlfn.XLOOKUP(A259,인천날씨!$C:$C,인천날씨!$J:$J)&gt;=30, "폭설", _xlfn.XLOOKUP(A259,인천날씨!$C:$C,인천날씨!$J:$J)&gt;0.5, "눈"), "")</f>
        <v/>
      </c>
      <c r="I259" t="str">
        <f>IF(_xlfn.XLOOKUP(A259,인천날씨!$C:$C,인천날씨!E:E)&lt;-12,"한파",IF(_xlfn.XLOOKUP(A259,인천날씨!$C:$C,인천날씨!E:E)&lt;0,"영하",IF(_xlfn.XLOOKUP(A259,인천날씨!$C:$C,인천날씨!G:G)&gt;=33,"폭염","맑음")))</f>
        <v>맑음</v>
      </c>
    </row>
    <row r="260" spans="1:9" x14ac:dyDescent="0.3">
      <c r="A260" s="3">
        <v>45609</v>
      </c>
      <c r="B260" t="s">
        <v>5</v>
      </c>
      <c r="C260" t="s">
        <v>273</v>
      </c>
      <c r="D260" t="s">
        <v>179</v>
      </c>
      <c r="E260" t="s">
        <v>359</v>
      </c>
      <c r="F260" t="s">
        <v>201</v>
      </c>
      <c r="G260" t="str" cm="1">
        <f t="array" ref="G260">_xlfn.IFNA(_xlfn.IFS(_xlfn.XLOOKUP(A260,인천날씨!$C:$C,인천날씨!$I:$I)&gt;=50, "장마", _xlfn.XLOOKUP(A260,인천날씨!$C:$C,인천날씨!$I:$I)&gt;=10, "비"), "")</f>
        <v/>
      </c>
      <c r="H260" t="str" cm="1">
        <f t="array" ref="H260">_xlfn.IFNA(_xlfn.IFS(_xlfn.XLOOKUP(A260,인천날씨!$C:$C,인천날씨!$J:$J)&gt;=30, "폭설", _xlfn.XLOOKUP(A260,인천날씨!$C:$C,인천날씨!$J:$J)&gt;0.5, "눈"), "")</f>
        <v/>
      </c>
      <c r="I260" t="str">
        <f>IF(_xlfn.XLOOKUP(A260,인천날씨!$C:$C,인천날씨!E:E)&lt;-12,"한파",IF(_xlfn.XLOOKUP(A260,인천날씨!$C:$C,인천날씨!E:E)&lt;0,"영하",IF(_xlfn.XLOOKUP(A260,인천날씨!$C:$C,인천날씨!G:G)&gt;=33,"폭염","맑음")))</f>
        <v>맑음</v>
      </c>
    </row>
    <row r="261" spans="1:9" x14ac:dyDescent="0.3">
      <c r="A261" s="3">
        <v>45610</v>
      </c>
      <c r="B261" t="s">
        <v>6</v>
      </c>
      <c r="C261" t="s">
        <v>273</v>
      </c>
      <c r="D261" t="s">
        <v>180</v>
      </c>
      <c r="E261" t="s">
        <v>332</v>
      </c>
      <c r="F261" t="s">
        <v>201</v>
      </c>
      <c r="G261" t="str" cm="1">
        <f t="array" ref="G261">_xlfn.IFNA(_xlfn.IFS(_xlfn.XLOOKUP(A261,인천날씨!$C:$C,인천날씨!$I:$I)&gt;=50, "장마", _xlfn.XLOOKUP(A261,인천날씨!$C:$C,인천날씨!$I:$I)&gt;=10, "비"), "")</f>
        <v/>
      </c>
      <c r="H261" t="str" cm="1">
        <f t="array" ref="H261">_xlfn.IFNA(_xlfn.IFS(_xlfn.XLOOKUP(A261,인천날씨!$C:$C,인천날씨!$J:$J)&gt;=30, "폭설", _xlfn.XLOOKUP(A261,인천날씨!$C:$C,인천날씨!$J:$J)&gt;0.5, "눈"), "")</f>
        <v/>
      </c>
      <c r="I261" t="str">
        <f>IF(_xlfn.XLOOKUP(A261,인천날씨!$C:$C,인천날씨!E:E)&lt;-12,"한파",IF(_xlfn.XLOOKUP(A261,인천날씨!$C:$C,인천날씨!E:E)&lt;0,"영하",IF(_xlfn.XLOOKUP(A261,인천날씨!$C:$C,인천날씨!G:G)&gt;=33,"폭염","맑음")))</f>
        <v>맑음</v>
      </c>
    </row>
    <row r="262" spans="1:9" x14ac:dyDescent="0.3">
      <c r="A262" s="3">
        <v>45611</v>
      </c>
      <c r="B262" t="s">
        <v>7</v>
      </c>
      <c r="C262" t="s">
        <v>273</v>
      </c>
      <c r="D262" t="s">
        <v>181</v>
      </c>
      <c r="E262" t="s">
        <v>332</v>
      </c>
      <c r="F262" t="s">
        <v>201</v>
      </c>
      <c r="G262" t="str" cm="1">
        <f t="array" ref="G262">_xlfn.IFNA(_xlfn.IFS(_xlfn.XLOOKUP(A262,인천날씨!$C:$C,인천날씨!$I:$I)&gt;=50, "장마", _xlfn.XLOOKUP(A262,인천날씨!$C:$C,인천날씨!$I:$I)&gt;=10, "비"), "")</f>
        <v/>
      </c>
      <c r="H262" t="str" cm="1">
        <f t="array" ref="H262">_xlfn.IFNA(_xlfn.IFS(_xlfn.XLOOKUP(A262,인천날씨!$C:$C,인천날씨!$J:$J)&gt;=30, "폭설", _xlfn.XLOOKUP(A262,인천날씨!$C:$C,인천날씨!$J:$J)&gt;0.5, "눈"), "")</f>
        <v/>
      </c>
      <c r="I262" t="str">
        <f>IF(_xlfn.XLOOKUP(A262,인천날씨!$C:$C,인천날씨!E:E)&lt;-12,"한파",IF(_xlfn.XLOOKUP(A262,인천날씨!$C:$C,인천날씨!E:E)&lt;0,"영하",IF(_xlfn.XLOOKUP(A262,인천날씨!$C:$C,인천날씨!G:G)&gt;=33,"폭염","맑음")))</f>
        <v>맑음</v>
      </c>
    </row>
    <row r="263" spans="1:9" x14ac:dyDescent="0.3">
      <c r="A263" s="3">
        <v>45614</v>
      </c>
      <c r="B263" t="s">
        <v>10</v>
      </c>
      <c r="C263" t="s">
        <v>273</v>
      </c>
      <c r="D263" t="s">
        <v>182</v>
      </c>
      <c r="E263" t="s">
        <v>386</v>
      </c>
      <c r="F263" t="s">
        <v>201</v>
      </c>
      <c r="G263" t="str" cm="1">
        <f t="array" ref="G263">_xlfn.IFNA(_xlfn.IFS(_xlfn.XLOOKUP(A263,인천날씨!$C:$C,인천날씨!$I:$I)&gt;=50, "장마", _xlfn.XLOOKUP(A263,인천날씨!$C:$C,인천날씨!$I:$I)&gt;=10, "비"), "")</f>
        <v/>
      </c>
      <c r="H263" t="str" cm="1">
        <f t="array" ref="H263">_xlfn.IFNA(_xlfn.IFS(_xlfn.XLOOKUP(A263,인천날씨!$C:$C,인천날씨!$J:$J)&gt;=30, "폭설", _xlfn.XLOOKUP(A263,인천날씨!$C:$C,인천날씨!$J:$J)&gt;0.5, "눈"), "")</f>
        <v/>
      </c>
      <c r="I263" t="str">
        <f>IF(_xlfn.XLOOKUP(A263,인천날씨!$C:$C,인천날씨!E:E)&lt;-12,"한파",IF(_xlfn.XLOOKUP(A263,인천날씨!$C:$C,인천날씨!E:E)&lt;0,"영하",IF(_xlfn.XLOOKUP(A263,인천날씨!$C:$C,인천날씨!G:G)&gt;=33,"폭염","맑음")))</f>
        <v>맑음</v>
      </c>
    </row>
    <row r="264" spans="1:9" x14ac:dyDescent="0.3">
      <c r="A264" s="3">
        <v>45615</v>
      </c>
      <c r="B264" t="s">
        <v>11</v>
      </c>
      <c r="C264" t="s">
        <v>273</v>
      </c>
      <c r="D264" t="s">
        <v>183</v>
      </c>
      <c r="E264" t="s">
        <v>367</v>
      </c>
      <c r="F264" t="s">
        <v>201</v>
      </c>
      <c r="G264" t="str" cm="1">
        <f t="array" ref="G264">_xlfn.IFNA(_xlfn.IFS(_xlfn.XLOOKUP(A264,인천날씨!$C:$C,인천날씨!$I:$I)&gt;=50, "장마", _xlfn.XLOOKUP(A264,인천날씨!$C:$C,인천날씨!$I:$I)&gt;=10, "비"), "")</f>
        <v/>
      </c>
      <c r="H264" t="str" cm="1">
        <f t="array" ref="H264">_xlfn.IFNA(_xlfn.IFS(_xlfn.XLOOKUP(A264,인천날씨!$C:$C,인천날씨!$J:$J)&gt;=30, "폭설", _xlfn.XLOOKUP(A264,인천날씨!$C:$C,인천날씨!$J:$J)&gt;0.5, "눈"), "")</f>
        <v/>
      </c>
      <c r="I264" t="str">
        <f>IF(_xlfn.XLOOKUP(A264,인천날씨!$C:$C,인천날씨!E:E)&lt;-12,"한파",IF(_xlfn.XLOOKUP(A264,인천날씨!$C:$C,인천날씨!E:E)&lt;0,"영하",IF(_xlfn.XLOOKUP(A264,인천날씨!$C:$C,인천날씨!G:G)&gt;=33,"폭염","맑음")))</f>
        <v>맑음</v>
      </c>
    </row>
    <row r="265" spans="1:9" x14ac:dyDescent="0.3">
      <c r="A265" s="3">
        <v>45617</v>
      </c>
      <c r="B265" t="s">
        <v>6</v>
      </c>
      <c r="C265" t="s">
        <v>273</v>
      </c>
      <c r="D265" t="s">
        <v>351</v>
      </c>
      <c r="E265" t="s">
        <v>375</v>
      </c>
      <c r="F265" t="s">
        <v>201</v>
      </c>
      <c r="G265" t="str" cm="1">
        <f t="array" ref="G265">_xlfn.IFNA(_xlfn.IFS(_xlfn.XLOOKUP(A265,인천날씨!$C:$C,인천날씨!$I:$I)&gt;=50, "장마", _xlfn.XLOOKUP(A265,인천날씨!$C:$C,인천날씨!$I:$I)&gt;=10, "비"), "")</f>
        <v/>
      </c>
      <c r="H265" t="str" cm="1">
        <f t="array" ref="H265">_xlfn.IFNA(_xlfn.IFS(_xlfn.XLOOKUP(A265,인천날씨!$C:$C,인천날씨!$J:$J)&gt;=30, "폭설", _xlfn.XLOOKUP(A265,인천날씨!$C:$C,인천날씨!$J:$J)&gt;0.5, "눈"), "")</f>
        <v/>
      </c>
      <c r="I265" t="str">
        <f>IF(_xlfn.XLOOKUP(A265,인천날씨!$C:$C,인천날씨!E:E)&lt;-12,"한파",IF(_xlfn.XLOOKUP(A265,인천날씨!$C:$C,인천날씨!E:E)&lt;0,"영하",IF(_xlfn.XLOOKUP(A265,인천날씨!$C:$C,인천날씨!G:G)&gt;=33,"폭염","맑음")))</f>
        <v>맑음</v>
      </c>
    </row>
    <row r="266" spans="1:9" x14ac:dyDescent="0.3">
      <c r="A266" s="3">
        <v>45618</v>
      </c>
      <c r="B266" t="s">
        <v>7</v>
      </c>
      <c r="C266" t="s">
        <v>273</v>
      </c>
      <c r="D266" t="s">
        <v>184</v>
      </c>
      <c r="E266" t="s">
        <v>332</v>
      </c>
      <c r="F266" t="s">
        <v>201</v>
      </c>
      <c r="G266" t="str" cm="1">
        <f t="array" ref="G266">_xlfn.IFNA(_xlfn.IFS(_xlfn.XLOOKUP(A266,인천날씨!$C:$C,인천날씨!$I:$I)&gt;=50, "장마", _xlfn.XLOOKUP(A266,인천날씨!$C:$C,인천날씨!$I:$I)&gt;=10, "비"), "")</f>
        <v/>
      </c>
      <c r="H266" t="str" cm="1">
        <f t="array" ref="H266">_xlfn.IFNA(_xlfn.IFS(_xlfn.XLOOKUP(A266,인천날씨!$C:$C,인천날씨!$J:$J)&gt;=30, "폭설", _xlfn.XLOOKUP(A266,인천날씨!$C:$C,인천날씨!$J:$J)&gt;0.5, "눈"), "")</f>
        <v/>
      </c>
      <c r="I266" t="str">
        <f>IF(_xlfn.XLOOKUP(A266,인천날씨!$C:$C,인천날씨!E:E)&lt;-12,"한파",IF(_xlfn.XLOOKUP(A266,인천날씨!$C:$C,인천날씨!E:E)&lt;0,"영하",IF(_xlfn.XLOOKUP(A266,인천날씨!$C:$C,인천날씨!G:G)&gt;=33,"폭염","맑음")))</f>
        <v>맑음</v>
      </c>
    </row>
    <row r="267" spans="1:9" x14ac:dyDescent="0.3">
      <c r="A267" s="3">
        <v>45622</v>
      </c>
      <c r="B267" t="s">
        <v>11</v>
      </c>
      <c r="C267" t="s">
        <v>274</v>
      </c>
      <c r="D267" t="s">
        <v>185</v>
      </c>
      <c r="E267" t="s">
        <v>332</v>
      </c>
      <c r="F267" t="s">
        <v>201</v>
      </c>
      <c r="G267" t="str" cm="1">
        <f t="array" ref="G267">_xlfn.IFNA(_xlfn.IFS(_xlfn.XLOOKUP(A267,인천날씨!$C:$C,인천날씨!$I:$I)&gt;=50, "장마", _xlfn.XLOOKUP(A267,인천날씨!$C:$C,인천날씨!$I:$I)&gt;=10, "비"), "")</f>
        <v>비</v>
      </c>
      <c r="H267" t="str" cm="1">
        <f t="array" ref="H267">_xlfn.IFNA(_xlfn.IFS(_xlfn.XLOOKUP(A267,인천날씨!$C:$C,인천날씨!$J:$J)&gt;=30, "폭설", _xlfn.XLOOKUP(A267,인천날씨!$C:$C,인천날씨!$J:$J)&gt;0.5, "눈"), "")</f>
        <v/>
      </c>
      <c r="I267" t="str">
        <f>IF(_xlfn.XLOOKUP(A267,인천날씨!$C:$C,인천날씨!E:E)&lt;-12,"한파",IF(_xlfn.XLOOKUP(A267,인천날씨!$C:$C,인천날씨!E:E)&lt;0,"영하",IF(_xlfn.XLOOKUP(A267,인천날씨!$C:$C,인천날씨!G:G)&gt;=33,"폭염","맑음")))</f>
        <v>맑음</v>
      </c>
    </row>
    <row r="268" spans="1:9" x14ac:dyDescent="0.3">
      <c r="A268" s="3">
        <v>45623</v>
      </c>
      <c r="B268" t="s">
        <v>5</v>
      </c>
      <c r="C268" t="s">
        <v>273</v>
      </c>
      <c r="D268" t="s">
        <v>207</v>
      </c>
      <c r="E268" t="s">
        <v>352</v>
      </c>
      <c r="F268" t="s">
        <v>201</v>
      </c>
      <c r="G268" t="str" cm="1">
        <f t="array" ref="G268">_xlfn.IFNA(_xlfn.IFS(_xlfn.XLOOKUP(A268,인천날씨!$C:$C,인천날씨!$I:$I)&gt;=50, "장마", _xlfn.XLOOKUP(A268,인천날씨!$C:$C,인천날씨!$I:$I)&gt;=10, "비"), "")</f>
        <v>비</v>
      </c>
      <c r="H268" t="str" cm="1">
        <f t="array" ref="H268">_xlfn.IFNA(_xlfn.IFS(_xlfn.XLOOKUP(A268,인천날씨!$C:$C,인천날씨!$J:$J)&gt;=30, "폭설", _xlfn.XLOOKUP(A268,인천날씨!$C:$C,인천날씨!$J:$J)&gt;0.5, "눈"), "")</f>
        <v>눈</v>
      </c>
      <c r="I268" t="str">
        <f>IF(_xlfn.XLOOKUP(A268,인천날씨!$C:$C,인천날씨!E:E)&lt;-12,"한파",IF(_xlfn.XLOOKUP(A268,인천날씨!$C:$C,인천날씨!E:E)&lt;0,"영하",IF(_xlfn.XLOOKUP(A268,인천날씨!$C:$C,인천날씨!G:G)&gt;=33,"폭염","맑음")))</f>
        <v>영하</v>
      </c>
    </row>
    <row r="269" spans="1:9" x14ac:dyDescent="0.3">
      <c r="A269" s="3">
        <v>45624</v>
      </c>
      <c r="B269" t="s">
        <v>6</v>
      </c>
      <c r="C269" t="s">
        <v>273</v>
      </c>
      <c r="D269" t="s">
        <v>208</v>
      </c>
      <c r="E269" t="s">
        <v>388</v>
      </c>
      <c r="F269" t="s">
        <v>201</v>
      </c>
      <c r="G269" t="str" cm="1">
        <f t="array" ref="G269">_xlfn.IFNA(_xlfn.IFS(_xlfn.XLOOKUP(A269,인천날씨!$C:$C,인천날씨!$I:$I)&gt;=50, "장마", _xlfn.XLOOKUP(A269,인천날씨!$C:$C,인천날씨!$I:$I)&gt;=10, "비"), "")</f>
        <v/>
      </c>
      <c r="H269" t="str" cm="1">
        <f t="array" ref="H269">_xlfn.IFNA(_xlfn.IFS(_xlfn.XLOOKUP(A269,인천날씨!$C:$C,인천날씨!$J:$J)&gt;=30, "폭설", _xlfn.XLOOKUP(A269,인천날씨!$C:$C,인천날씨!$J:$J)&gt;0.5, "눈"), "")</f>
        <v>눈</v>
      </c>
      <c r="I269" t="str">
        <f>IF(_xlfn.XLOOKUP(A269,인천날씨!$C:$C,인천날씨!E:E)&lt;-12,"한파",IF(_xlfn.XLOOKUP(A269,인천날씨!$C:$C,인천날씨!E:E)&lt;0,"영하",IF(_xlfn.XLOOKUP(A269,인천날씨!$C:$C,인천날씨!G:G)&gt;=33,"폭염","맑음")))</f>
        <v>영하</v>
      </c>
    </row>
    <row r="270" spans="1:9" x14ac:dyDescent="0.3">
      <c r="A270" s="3">
        <v>45625</v>
      </c>
      <c r="B270" t="s">
        <v>7</v>
      </c>
      <c r="C270" t="s">
        <v>273</v>
      </c>
      <c r="D270" t="s">
        <v>209</v>
      </c>
      <c r="E270" t="s">
        <v>332</v>
      </c>
      <c r="F270" t="s">
        <v>201</v>
      </c>
      <c r="G270" t="str" cm="1">
        <f t="array" ref="G270">_xlfn.IFNA(_xlfn.IFS(_xlfn.XLOOKUP(A270,인천날씨!$C:$C,인천날씨!$I:$I)&gt;=50, "장마", _xlfn.XLOOKUP(A270,인천날씨!$C:$C,인천날씨!$I:$I)&gt;=10, "비"), "")</f>
        <v/>
      </c>
      <c r="H270" t="str" cm="1">
        <f t="array" ref="H270">_xlfn.IFNA(_xlfn.IFS(_xlfn.XLOOKUP(A270,인천날씨!$C:$C,인천날씨!$J:$J)&gt;=30, "폭설", _xlfn.XLOOKUP(A270,인천날씨!$C:$C,인천날씨!$J:$J)&gt;0.5, "눈"), "")</f>
        <v>눈</v>
      </c>
      <c r="I270" t="str">
        <f>IF(_xlfn.XLOOKUP(A270,인천날씨!$C:$C,인천날씨!E:E)&lt;-12,"한파",IF(_xlfn.XLOOKUP(A270,인천날씨!$C:$C,인천날씨!E:E)&lt;0,"영하",IF(_xlfn.XLOOKUP(A270,인천날씨!$C:$C,인천날씨!G:G)&gt;=33,"폭염","맑음")))</f>
        <v>영하</v>
      </c>
    </row>
    <row r="271" spans="1:9" x14ac:dyDescent="0.3">
      <c r="A271" s="3">
        <v>45626</v>
      </c>
      <c r="B271" t="s">
        <v>8</v>
      </c>
      <c r="C271" t="s">
        <v>273</v>
      </c>
      <c r="D271" t="s">
        <v>184</v>
      </c>
      <c r="E271" t="s">
        <v>332</v>
      </c>
      <c r="F271" t="s">
        <v>202</v>
      </c>
      <c r="G271" t="str" cm="1">
        <f t="array" ref="G271">_xlfn.IFNA(_xlfn.IFS(_xlfn.XLOOKUP(A271,인천날씨!$C:$C,인천날씨!$I:$I)&gt;=50, "장마", _xlfn.XLOOKUP(A271,인천날씨!$C:$C,인천날씨!$I:$I)&gt;=10, "비"), "")</f>
        <v/>
      </c>
      <c r="H271" t="str" cm="1">
        <f t="array" ref="H271">_xlfn.IFNA(_xlfn.IFS(_xlfn.XLOOKUP(A271,인천날씨!$C:$C,인천날씨!$J:$J)&gt;=30, "폭설", _xlfn.XLOOKUP(A271,인천날씨!$C:$C,인천날씨!$J:$J)&gt;0.5, "눈"), "")</f>
        <v>눈</v>
      </c>
      <c r="I271" t="str">
        <f>IF(_xlfn.XLOOKUP(A271,인천날씨!$C:$C,인천날씨!E:E)&lt;-12,"한파",IF(_xlfn.XLOOKUP(A271,인천날씨!$C:$C,인천날씨!E:E)&lt;0,"영하",IF(_xlfn.XLOOKUP(A271,인천날씨!$C:$C,인천날씨!G:G)&gt;=33,"폭염","맑음")))</f>
        <v>맑음</v>
      </c>
    </row>
    <row r="272" spans="1:9" x14ac:dyDescent="0.3">
      <c r="A272" s="3">
        <v>45627</v>
      </c>
      <c r="B272" t="s">
        <v>9</v>
      </c>
      <c r="C272" t="s">
        <v>273</v>
      </c>
      <c r="D272" t="s">
        <v>184</v>
      </c>
      <c r="E272" t="s">
        <v>332</v>
      </c>
      <c r="F272" t="s">
        <v>202</v>
      </c>
      <c r="G272" t="str" cm="1">
        <f t="array" ref="G272">_xlfn.IFNA(_xlfn.IFS(_xlfn.XLOOKUP(A272,인천날씨!$C:$C,인천날씨!$I:$I)&gt;=50, "장마", _xlfn.XLOOKUP(A272,인천날씨!$C:$C,인천날씨!$I:$I)&gt;=10, "비"), "")</f>
        <v/>
      </c>
      <c r="H272" t="str" cm="1">
        <f t="array" ref="H272">_xlfn.IFNA(_xlfn.IFS(_xlfn.XLOOKUP(A272,인천날씨!$C:$C,인천날씨!$J:$J)&gt;=30, "폭설", _xlfn.XLOOKUP(A272,인천날씨!$C:$C,인천날씨!$J:$J)&gt;0.5, "눈"), "")</f>
        <v>눈</v>
      </c>
      <c r="I272" t="str">
        <f>IF(_xlfn.XLOOKUP(A272,인천날씨!$C:$C,인천날씨!E:E)&lt;-12,"한파",IF(_xlfn.XLOOKUP(A272,인천날씨!$C:$C,인천날씨!E:E)&lt;0,"영하",IF(_xlfn.XLOOKUP(A272,인천날씨!$C:$C,인천날씨!G:G)&gt;=33,"폭염","맑음")))</f>
        <v>맑음</v>
      </c>
    </row>
    <row r="273" spans="1:9" x14ac:dyDescent="0.3">
      <c r="A273" s="3">
        <v>45628</v>
      </c>
      <c r="B273" t="s">
        <v>10</v>
      </c>
      <c r="C273" t="s">
        <v>273</v>
      </c>
      <c r="D273" t="s">
        <v>210</v>
      </c>
      <c r="E273" t="s">
        <v>330</v>
      </c>
      <c r="F273" t="s">
        <v>201</v>
      </c>
      <c r="G273" t="str" cm="1">
        <f t="array" ref="G273">_xlfn.IFNA(_xlfn.IFS(_xlfn.XLOOKUP(A273,인천날씨!$C:$C,인천날씨!$I:$I)&gt;=50, "장마", _xlfn.XLOOKUP(A273,인천날씨!$C:$C,인천날씨!$I:$I)&gt;=10, "비"), "")</f>
        <v/>
      </c>
      <c r="H273" t="str" cm="1">
        <f t="array" ref="H273">_xlfn.IFNA(_xlfn.IFS(_xlfn.XLOOKUP(A273,인천날씨!$C:$C,인천날씨!$J:$J)&gt;=30, "폭설", _xlfn.XLOOKUP(A273,인천날씨!$C:$C,인천날씨!$J:$J)&gt;0.5, "눈"), "")</f>
        <v/>
      </c>
      <c r="I273" t="str">
        <f>IF(_xlfn.XLOOKUP(A273,인천날씨!$C:$C,인천날씨!E:E)&lt;-12,"한파",IF(_xlfn.XLOOKUP(A273,인천날씨!$C:$C,인천날씨!E:E)&lt;0,"영하",IF(_xlfn.XLOOKUP(A273,인천날씨!$C:$C,인천날씨!G:G)&gt;=33,"폭염","맑음")))</f>
        <v>맑음</v>
      </c>
    </row>
    <row r="274" spans="1:9" x14ac:dyDescent="0.3">
      <c r="A274" s="3">
        <v>45629</v>
      </c>
      <c r="B274" t="s">
        <v>11</v>
      </c>
      <c r="C274" t="s">
        <v>273</v>
      </c>
      <c r="D274" t="s">
        <v>211</v>
      </c>
      <c r="E274" t="s">
        <v>385</v>
      </c>
      <c r="F274" t="s">
        <v>201</v>
      </c>
      <c r="G274" t="str" cm="1">
        <f t="array" ref="G274">_xlfn.IFNA(_xlfn.IFS(_xlfn.XLOOKUP(A274,인천날씨!$C:$C,인천날씨!$I:$I)&gt;=50, "장마", _xlfn.XLOOKUP(A274,인천날씨!$C:$C,인천날씨!$I:$I)&gt;=10, "비"), "")</f>
        <v/>
      </c>
      <c r="H274" t="str" cm="1">
        <f t="array" ref="H274">_xlfn.IFNA(_xlfn.IFS(_xlfn.XLOOKUP(A274,인천날씨!$C:$C,인천날씨!$J:$J)&gt;=30, "폭설", _xlfn.XLOOKUP(A274,인천날씨!$C:$C,인천날씨!$J:$J)&gt;0.5, "눈"), "")</f>
        <v/>
      </c>
      <c r="I274" t="str">
        <f>IF(_xlfn.XLOOKUP(A274,인천날씨!$C:$C,인천날씨!E:E)&lt;-12,"한파",IF(_xlfn.XLOOKUP(A274,인천날씨!$C:$C,인천날씨!E:E)&lt;0,"영하",IF(_xlfn.XLOOKUP(A274,인천날씨!$C:$C,인천날씨!G:G)&gt;=33,"폭염","맑음")))</f>
        <v>영하</v>
      </c>
    </row>
    <row r="275" spans="1:9" x14ac:dyDescent="0.3">
      <c r="A275" s="3">
        <v>45630</v>
      </c>
      <c r="B275" t="s">
        <v>5</v>
      </c>
      <c r="C275" t="s">
        <v>273</v>
      </c>
      <c r="D275" t="s">
        <v>212</v>
      </c>
      <c r="E275" t="s">
        <v>332</v>
      </c>
      <c r="F275" t="s">
        <v>201</v>
      </c>
      <c r="G275" t="str" cm="1">
        <f t="array" ref="G275">_xlfn.IFNA(_xlfn.IFS(_xlfn.XLOOKUP(A275,인천날씨!$C:$C,인천날씨!$I:$I)&gt;=50, "장마", _xlfn.XLOOKUP(A275,인천날씨!$C:$C,인천날씨!$I:$I)&gt;=10, "비"), "")</f>
        <v/>
      </c>
      <c r="H275" t="str" cm="1">
        <f t="array" ref="H275">_xlfn.IFNA(_xlfn.IFS(_xlfn.XLOOKUP(A275,인천날씨!$C:$C,인천날씨!$J:$J)&gt;=30, "폭설", _xlfn.XLOOKUP(A275,인천날씨!$C:$C,인천날씨!$J:$J)&gt;0.5, "눈"), "")</f>
        <v/>
      </c>
      <c r="I275" t="str">
        <f>IF(_xlfn.XLOOKUP(A275,인천날씨!$C:$C,인천날씨!E:E)&lt;-12,"한파",IF(_xlfn.XLOOKUP(A275,인천날씨!$C:$C,인천날씨!E:E)&lt;0,"영하",IF(_xlfn.XLOOKUP(A275,인천날씨!$C:$C,인천날씨!G:G)&gt;=33,"폭염","맑음")))</f>
        <v>영하</v>
      </c>
    </row>
    <row r="276" spans="1:9" x14ac:dyDescent="0.3">
      <c r="A276" s="3">
        <v>45631</v>
      </c>
      <c r="B276" t="s">
        <v>6</v>
      </c>
      <c r="C276" t="s">
        <v>273</v>
      </c>
      <c r="D276" t="s">
        <v>213</v>
      </c>
      <c r="E276" t="s">
        <v>332</v>
      </c>
      <c r="F276" t="s">
        <v>201</v>
      </c>
      <c r="G276" t="str" cm="1">
        <f t="array" ref="G276">_xlfn.IFNA(_xlfn.IFS(_xlfn.XLOOKUP(A276,인천날씨!$C:$C,인천날씨!$I:$I)&gt;=50, "장마", _xlfn.XLOOKUP(A276,인천날씨!$C:$C,인천날씨!$I:$I)&gt;=10, "비"), "")</f>
        <v/>
      </c>
      <c r="H276" t="str" cm="1">
        <f t="array" ref="H276">_xlfn.IFNA(_xlfn.IFS(_xlfn.XLOOKUP(A276,인천날씨!$C:$C,인천날씨!$J:$J)&gt;=30, "폭설", _xlfn.XLOOKUP(A276,인천날씨!$C:$C,인천날씨!$J:$J)&gt;0.5, "눈"), "")</f>
        <v/>
      </c>
      <c r="I276" t="str">
        <f>IF(_xlfn.XLOOKUP(A276,인천날씨!$C:$C,인천날씨!E:E)&lt;-12,"한파",IF(_xlfn.XLOOKUP(A276,인천날씨!$C:$C,인천날씨!E:E)&lt;0,"영하",IF(_xlfn.XLOOKUP(A276,인천날씨!$C:$C,인천날씨!G:G)&gt;=33,"폭염","맑음")))</f>
        <v>맑음</v>
      </c>
    </row>
    <row r="277" spans="1:9" x14ac:dyDescent="0.3">
      <c r="A277" s="3">
        <v>45650</v>
      </c>
      <c r="B277" t="s">
        <v>11</v>
      </c>
      <c r="C277" t="s">
        <v>273</v>
      </c>
      <c r="D277" t="s">
        <v>214</v>
      </c>
      <c r="E277" t="s">
        <v>332</v>
      </c>
      <c r="F277" t="s">
        <v>201</v>
      </c>
      <c r="G277" t="str" cm="1">
        <f t="array" ref="G277">_xlfn.IFNA(_xlfn.IFS(_xlfn.XLOOKUP(A277,인천날씨!$C:$C,인천날씨!$I:$I)&gt;=50, "장마", _xlfn.XLOOKUP(A277,인천날씨!$C:$C,인천날씨!$I:$I)&gt;=10, "비"), "")</f>
        <v/>
      </c>
      <c r="H277" t="str" cm="1">
        <f t="array" ref="H277">_xlfn.IFNA(_xlfn.IFS(_xlfn.XLOOKUP(A277,인천날씨!$C:$C,인천날씨!$J:$J)&gt;=30, "폭설", _xlfn.XLOOKUP(A277,인천날씨!$C:$C,인천날씨!$J:$J)&gt;0.5, "눈"), "")</f>
        <v/>
      </c>
      <c r="I277" t="str">
        <f>IF(_xlfn.XLOOKUP(A277,인천날씨!$C:$C,인천날씨!E:E)&lt;-12,"한파",IF(_xlfn.XLOOKUP(A277,인천날씨!$C:$C,인천날씨!E:E)&lt;0,"영하",IF(_xlfn.XLOOKUP(A277,인천날씨!$C:$C,인천날씨!G:G)&gt;=33,"폭염","맑음")))</f>
        <v>영하</v>
      </c>
    </row>
    <row r="278" spans="1:9" x14ac:dyDescent="0.3">
      <c r="A278" s="3">
        <v>45651</v>
      </c>
      <c r="B278" t="s">
        <v>5</v>
      </c>
      <c r="C278" t="s">
        <v>273</v>
      </c>
      <c r="D278" t="s">
        <v>215</v>
      </c>
      <c r="E278" t="s">
        <v>376</v>
      </c>
      <c r="F278" t="s">
        <v>205</v>
      </c>
      <c r="G278" t="str" cm="1">
        <f t="array" ref="G278">_xlfn.IFNA(_xlfn.IFS(_xlfn.XLOOKUP(A278,인천날씨!$C:$C,인천날씨!$I:$I)&gt;=50, "장마", _xlfn.XLOOKUP(A278,인천날씨!$C:$C,인천날씨!$I:$I)&gt;=10, "비"), "")</f>
        <v/>
      </c>
      <c r="H278" t="str" cm="1">
        <f t="array" ref="H278">_xlfn.IFNA(_xlfn.IFS(_xlfn.XLOOKUP(A278,인천날씨!$C:$C,인천날씨!$J:$J)&gt;=30, "폭설", _xlfn.XLOOKUP(A278,인천날씨!$C:$C,인천날씨!$J:$J)&gt;0.5, "눈"), "")</f>
        <v/>
      </c>
      <c r="I278" t="str">
        <f>IF(_xlfn.XLOOKUP(A278,인천날씨!$C:$C,인천날씨!E:E)&lt;-12,"한파",IF(_xlfn.XLOOKUP(A278,인천날씨!$C:$C,인천날씨!E:E)&lt;0,"영하",IF(_xlfn.XLOOKUP(A278,인천날씨!$C:$C,인천날씨!G:G)&gt;=33,"폭염","맑음")))</f>
        <v>영하</v>
      </c>
    </row>
    <row r="279" spans="1:9" x14ac:dyDescent="0.3">
      <c r="A279" s="3">
        <v>45652</v>
      </c>
      <c r="B279" t="s">
        <v>6</v>
      </c>
      <c r="C279" t="s">
        <v>273</v>
      </c>
      <c r="D279" t="s">
        <v>216</v>
      </c>
      <c r="E279" t="s">
        <v>357</v>
      </c>
      <c r="F279" t="s">
        <v>201</v>
      </c>
      <c r="G279" t="str" cm="1">
        <f t="array" ref="G279">_xlfn.IFNA(_xlfn.IFS(_xlfn.XLOOKUP(A279,인천날씨!$C:$C,인천날씨!$I:$I)&gt;=50, "장마", _xlfn.XLOOKUP(A279,인천날씨!$C:$C,인천날씨!$I:$I)&gt;=10, "비"), "")</f>
        <v/>
      </c>
      <c r="H279" t="str" cm="1">
        <f t="array" ref="H279">_xlfn.IFNA(_xlfn.IFS(_xlfn.XLOOKUP(A279,인천날씨!$C:$C,인천날씨!$J:$J)&gt;=30, "폭설", _xlfn.XLOOKUP(A279,인천날씨!$C:$C,인천날씨!$J:$J)&gt;0.5, "눈"), "")</f>
        <v/>
      </c>
      <c r="I279" t="str">
        <f>IF(_xlfn.XLOOKUP(A279,인천날씨!$C:$C,인천날씨!E:E)&lt;-12,"한파",IF(_xlfn.XLOOKUP(A279,인천날씨!$C:$C,인천날씨!E:E)&lt;0,"영하",IF(_xlfn.XLOOKUP(A279,인천날씨!$C:$C,인천날씨!G:G)&gt;=33,"폭염","맑음")))</f>
        <v>영하</v>
      </c>
    </row>
    <row r="280" spans="1:9" x14ac:dyDescent="0.3">
      <c r="A280" s="3">
        <v>45653</v>
      </c>
      <c r="B280" t="s">
        <v>7</v>
      </c>
      <c r="C280" t="s">
        <v>273</v>
      </c>
      <c r="D280" t="s">
        <v>217</v>
      </c>
      <c r="E280" t="s">
        <v>289</v>
      </c>
      <c r="F280" t="s">
        <v>201</v>
      </c>
      <c r="G280" t="str" cm="1">
        <f t="array" ref="G280">_xlfn.IFNA(_xlfn.IFS(_xlfn.XLOOKUP(A280,인천날씨!$C:$C,인천날씨!$I:$I)&gt;=50, "장마", _xlfn.XLOOKUP(A280,인천날씨!$C:$C,인천날씨!$I:$I)&gt;=10, "비"), "")</f>
        <v/>
      </c>
      <c r="H280" t="str" cm="1">
        <f t="array" ref="H280">_xlfn.IFNA(_xlfn.IFS(_xlfn.XLOOKUP(A280,인천날씨!$C:$C,인천날씨!$J:$J)&gt;=30, "폭설", _xlfn.XLOOKUP(A280,인천날씨!$C:$C,인천날씨!$J:$J)&gt;0.5, "눈"), "")</f>
        <v/>
      </c>
      <c r="I280" t="str">
        <f>IF(_xlfn.XLOOKUP(A280,인천날씨!$C:$C,인천날씨!E:E)&lt;-12,"한파",IF(_xlfn.XLOOKUP(A280,인천날씨!$C:$C,인천날씨!E:E)&lt;0,"영하",IF(_xlfn.XLOOKUP(A280,인천날씨!$C:$C,인천날씨!G:G)&gt;=33,"폭염","맑음")))</f>
        <v>영하</v>
      </c>
    </row>
    <row r="281" spans="1:9" x14ac:dyDescent="0.3">
      <c r="A281" s="3">
        <v>45654</v>
      </c>
      <c r="B281" t="s">
        <v>8</v>
      </c>
      <c r="C281" t="s">
        <v>273</v>
      </c>
      <c r="D281" t="s">
        <v>218</v>
      </c>
      <c r="E281" t="s">
        <v>321</v>
      </c>
      <c r="F281" t="s">
        <v>202</v>
      </c>
      <c r="G281" t="str" cm="1">
        <f t="array" ref="G281">_xlfn.IFNA(_xlfn.IFS(_xlfn.XLOOKUP(A281,인천날씨!$C:$C,인천날씨!$I:$I)&gt;=50, "장마", _xlfn.XLOOKUP(A281,인천날씨!$C:$C,인천날씨!$I:$I)&gt;=10, "비"), "")</f>
        <v/>
      </c>
      <c r="H281" t="str" cm="1">
        <f t="array" ref="H281">_xlfn.IFNA(_xlfn.IFS(_xlfn.XLOOKUP(A281,인천날씨!$C:$C,인천날씨!$J:$J)&gt;=30, "폭설", _xlfn.XLOOKUP(A281,인천날씨!$C:$C,인천날씨!$J:$J)&gt;0.5, "눈"), "")</f>
        <v/>
      </c>
      <c r="I281" t="str">
        <f>IF(_xlfn.XLOOKUP(A281,인천날씨!$C:$C,인천날씨!E:E)&lt;-12,"한파",IF(_xlfn.XLOOKUP(A281,인천날씨!$C:$C,인천날씨!E:E)&lt;0,"영하",IF(_xlfn.XLOOKUP(A281,인천날씨!$C:$C,인천날씨!G:G)&gt;=33,"폭염","맑음")))</f>
        <v>영하</v>
      </c>
    </row>
    <row r="282" spans="1:9" x14ac:dyDescent="0.3">
      <c r="A282" s="3">
        <v>45655</v>
      </c>
      <c r="B282" t="s">
        <v>9</v>
      </c>
      <c r="C282" t="s">
        <v>273</v>
      </c>
      <c r="D282" t="s">
        <v>218</v>
      </c>
      <c r="E282" t="s">
        <v>321</v>
      </c>
      <c r="F282" t="s">
        <v>202</v>
      </c>
      <c r="G282" t="str" cm="1">
        <f t="array" ref="G282">_xlfn.IFNA(_xlfn.IFS(_xlfn.XLOOKUP(A282,인천날씨!$C:$C,인천날씨!$I:$I)&gt;=50, "장마", _xlfn.XLOOKUP(A282,인천날씨!$C:$C,인천날씨!$I:$I)&gt;=10, "비"), "")</f>
        <v/>
      </c>
      <c r="H282" t="str" cm="1">
        <f t="array" ref="H282">_xlfn.IFNA(_xlfn.IFS(_xlfn.XLOOKUP(A282,인천날씨!$C:$C,인천날씨!$J:$J)&gt;=30, "폭설", _xlfn.XLOOKUP(A282,인천날씨!$C:$C,인천날씨!$J:$J)&gt;0.5, "눈"), "")</f>
        <v/>
      </c>
      <c r="I282" t="str">
        <f>IF(_xlfn.XLOOKUP(A282,인천날씨!$C:$C,인천날씨!E:E)&lt;-12,"한파",IF(_xlfn.XLOOKUP(A282,인천날씨!$C:$C,인천날씨!E:E)&lt;0,"영하",IF(_xlfn.XLOOKUP(A282,인천날씨!$C:$C,인천날씨!G:G)&gt;=33,"폭염","맑음")))</f>
        <v>영하</v>
      </c>
    </row>
    <row r="283" spans="1:9" x14ac:dyDescent="0.3">
      <c r="A283" s="3">
        <v>45656</v>
      </c>
      <c r="B283" t="s">
        <v>10</v>
      </c>
      <c r="C283" t="s">
        <v>274</v>
      </c>
      <c r="D283" t="s">
        <v>219</v>
      </c>
      <c r="E283" t="s">
        <v>332</v>
      </c>
      <c r="F283" t="s">
        <v>201</v>
      </c>
      <c r="G283" t="str" cm="1">
        <f t="array" ref="G283">_xlfn.IFNA(_xlfn.IFS(_xlfn.XLOOKUP(A283,인천날씨!$C:$C,인천날씨!$I:$I)&gt;=50, "장마", _xlfn.XLOOKUP(A283,인천날씨!$C:$C,인천날씨!$I:$I)&gt;=10, "비"), "")</f>
        <v/>
      </c>
      <c r="H283" t="str" cm="1">
        <f t="array" ref="H283">_xlfn.IFNA(_xlfn.IFS(_xlfn.XLOOKUP(A283,인천날씨!$C:$C,인천날씨!$J:$J)&gt;=30, "폭설", _xlfn.XLOOKUP(A283,인천날씨!$C:$C,인천날씨!$J:$J)&gt;0.5, "눈"), "")</f>
        <v/>
      </c>
      <c r="I283" t="str">
        <f>IF(_xlfn.XLOOKUP(A283,인천날씨!$C:$C,인천날씨!E:E)&lt;-12,"한파",IF(_xlfn.XLOOKUP(A283,인천날씨!$C:$C,인천날씨!E:E)&lt;0,"영하",IF(_xlfn.XLOOKUP(A283,인천날씨!$C:$C,인천날씨!G:G)&gt;=33,"폭염","맑음")))</f>
        <v>맑음</v>
      </c>
    </row>
    <row r="284" spans="1:9" x14ac:dyDescent="0.3">
      <c r="A284" s="3">
        <v>45657</v>
      </c>
      <c r="B284" t="s">
        <v>11</v>
      </c>
      <c r="C284" t="s">
        <v>273</v>
      </c>
      <c r="D284" t="s">
        <v>220</v>
      </c>
      <c r="E284" t="s">
        <v>332</v>
      </c>
      <c r="F284" t="s">
        <v>201</v>
      </c>
      <c r="G284" t="str" cm="1">
        <f t="array" ref="G284">_xlfn.IFNA(_xlfn.IFS(_xlfn.XLOOKUP(A284,인천날씨!$C:$C,인천날씨!$I:$I)&gt;=50, "장마", _xlfn.XLOOKUP(A284,인천날씨!$C:$C,인천날씨!$I:$I)&gt;=10, "비"), "")</f>
        <v/>
      </c>
      <c r="H284" t="str" cm="1">
        <f t="array" ref="H284">_xlfn.IFNA(_xlfn.IFS(_xlfn.XLOOKUP(A284,인천날씨!$C:$C,인천날씨!$J:$J)&gt;=30, "폭설", _xlfn.XLOOKUP(A284,인천날씨!$C:$C,인천날씨!$J:$J)&gt;0.5, "눈"), "")</f>
        <v/>
      </c>
      <c r="I284" t="str">
        <f>IF(_xlfn.XLOOKUP(A284,인천날씨!$C:$C,인천날씨!E:E)&lt;-12,"한파",IF(_xlfn.XLOOKUP(A284,인천날씨!$C:$C,인천날씨!E:E)&lt;0,"영하",IF(_xlfn.XLOOKUP(A284,인천날씨!$C:$C,인천날씨!G:G)&gt;=33,"폭염","맑음")))</f>
        <v>영하</v>
      </c>
    </row>
    <row r="285" spans="1:9" x14ac:dyDescent="0.3">
      <c r="A285" s="3">
        <v>45658</v>
      </c>
      <c r="B285" t="s">
        <v>5</v>
      </c>
      <c r="C285" t="s">
        <v>273</v>
      </c>
      <c r="D285" t="s">
        <v>221</v>
      </c>
      <c r="E285" t="s">
        <v>189</v>
      </c>
      <c r="F285" t="s">
        <v>205</v>
      </c>
      <c r="G285" t="str" cm="1">
        <f t="array" ref="G285">_xlfn.IFNA(_xlfn.IFS(_xlfn.XLOOKUP(A285,인천날씨!$C:$C,인천날씨!$I:$I)&gt;=50, "장마", _xlfn.XLOOKUP(A285,인천날씨!$C:$C,인천날씨!$I:$I)&gt;=10, "비"), "")</f>
        <v/>
      </c>
      <c r="H285" t="str" cm="1">
        <f t="array" ref="H285">_xlfn.IFNA(_xlfn.IFS(_xlfn.XLOOKUP(A285,인천날씨!$C:$C,인천날씨!$J:$J)&gt;=30, "폭설", _xlfn.XLOOKUP(A285,인천날씨!$C:$C,인천날씨!$J:$J)&gt;0.5, "눈"), "")</f>
        <v/>
      </c>
      <c r="I285" t="str">
        <f>IF(_xlfn.XLOOKUP(A285,인천날씨!$C:$C,인천날씨!E:E)&lt;-12,"한파",IF(_xlfn.XLOOKUP(A285,인천날씨!$C:$C,인천날씨!E:E)&lt;0,"영하",IF(_xlfn.XLOOKUP(A285,인천날씨!$C:$C,인천날씨!G:G)&gt;=33,"폭염","맑음")))</f>
        <v>영하</v>
      </c>
    </row>
    <row r="286" spans="1:9" x14ac:dyDescent="0.3">
      <c r="A286" s="3">
        <v>45663</v>
      </c>
      <c r="B286" t="s">
        <v>10</v>
      </c>
      <c r="C286" t="s">
        <v>273</v>
      </c>
      <c r="D286" t="s">
        <v>222</v>
      </c>
      <c r="E286" t="s">
        <v>315</v>
      </c>
      <c r="F286" t="s">
        <v>201</v>
      </c>
      <c r="G286" t="str" cm="1">
        <f t="array" ref="G286">_xlfn.IFNA(_xlfn.IFS(_xlfn.XLOOKUP(A286,인천날씨!$C:$C,인천날씨!$I:$I)&gt;=50, "장마", _xlfn.XLOOKUP(A286,인천날씨!$C:$C,인천날씨!$I:$I)&gt;=10, "비"), "")</f>
        <v/>
      </c>
      <c r="H286" t="str" cm="1">
        <f t="array" ref="H286">_xlfn.IFNA(_xlfn.IFS(_xlfn.XLOOKUP(A286,인천날씨!$C:$C,인천날씨!$J:$J)&gt;=30, "폭설", _xlfn.XLOOKUP(A286,인천날씨!$C:$C,인천날씨!$J:$J)&gt;0.5, "눈"), "")</f>
        <v>눈</v>
      </c>
      <c r="I286" t="str">
        <f>IF(_xlfn.XLOOKUP(A286,인천날씨!$C:$C,인천날씨!E:E)&lt;-12,"한파",IF(_xlfn.XLOOKUP(A286,인천날씨!$C:$C,인천날씨!E:E)&lt;0,"영하",IF(_xlfn.XLOOKUP(A286,인천날씨!$C:$C,인천날씨!G:G)&gt;=33,"폭염","맑음")))</f>
        <v>영하</v>
      </c>
    </row>
    <row r="287" spans="1:9" x14ac:dyDescent="0.3">
      <c r="A287" s="3">
        <v>45664</v>
      </c>
      <c r="B287" t="s">
        <v>11</v>
      </c>
      <c r="C287" t="s">
        <v>273</v>
      </c>
      <c r="D287" t="s">
        <v>223</v>
      </c>
      <c r="E287" t="s">
        <v>332</v>
      </c>
      <c r="F287" t="s">
        <v>201</v>
      </c>
      <c r="G287" t="str" cm="1">
        <f t="array" ref="G287">_xlfn.IFNA(_xlfn.IFS(_xlfn.XLOOKUP(A287,인천날씨!$C:$C,인천날씨!$I:$I)&gt;=50, "장마", _xlfn.XLOOKUP(A287,인천날씨!$C:$C,인천날씨!$I:$I)&gt;=10, "비"), "")</f>
        <v/>
      </c>
      <c r="H287" t="str" cm="1">
        <f t="array" ref="H287">_xlfn.IFNA(_xlfn.IFS(_xlfn.XLOOKUP(A287,인천날씨!$C:$C,인천날씨!$J:$J)&gt;=30, "폭설", _xlfn.XLOOKUP(A287,인천날씨!$C:$C,인천날씨!$J:$J)&gt;0.5, "눈"), "")</f>
        <v/>
      </c>
      <c r="I287" t="str">
        <f>IF(_xlfn.XLOOKUP(A287,인천날씨!$C:$C,인천날씨!E:E)&lt;-12,"한파",IF(_xlfn.XLOOKUP(A287,인천날씨!$C:$C,인천날씨!E:E)&lt;0,"영하",IF(_xlfn.XLOOKUP(A287,인천날씨!$C:$C,인천날씨!G:G)&gt;=33,"폭염","맑음")))</f>
        <v>영하</v>
      </c>
    </row>
    <row r="288" spans="1:9" x14ac:dyDescent="0.3">
      <c r="A288" s="3">
        <v>45666</v>
      </c>
      <c r="B288" t="s">
        <v>6</v>
      </c>
      <c r="C288" t="s">
        <v>273</v>
      </c>
      <c r="D288" t="s">
        <v>223</v>
      </c>
      <c r="E288" t="s">
        <v>332</v>
      </c>
      <c r="F288" t="s">
        <v>201</v>
      </c>
      <c r="G288" t="str" cm="1">
        <f t="array" ref="G288">_xlfn.IFNA(_xlfn.IFS(_xlfn.XLOOKUP(A288,인천날씨!$C:$C,인천날씨!$I:$I)&gt;=50, "장마", _xlfn.XLOOKUP(A288,인천날씨!$C:$C,인천날씨!$I:$I)&gt;=10, "비"), "")</f>
        <v/>
      </c>
      <c r="H288" t="str" cm="1">
        <f t="array" ref="H288">_xlfn.IFNA(_xlfn.IFS(_xlfn.XLOOKUP(A288,인천날씨!$C:$C,인천날씨!$J:$J)&gt;=30, "폭설", _xlfn.XLOOKUP(A288,인천날씨!$C:$C,인천날씨!$J:$J)&gt;0.5, "눈"), "")</f>
        <v/>
      </c>
      <c r="I288" t="str">
        <f>IF(_xlfn.XLOOKUP(A288,인천날씨!$C:$C,인천날씨!E:E)&lt;-12,"한파",IF(_xlfn.XLOOKUP(A288,인천날씨!$C:$C,인천날씨!E:E)&lt;0,"영하",IF(_xlfn.XLOOKUP(A288,인천날씨!$C:$C,인천날씨!G:G)&gt;=33,"폭염","맑음")))</f>
        <v>영하</v>
      </c>
    </row>
    <row r="289" spans="1:9" x14ac:dyDescent="0.3">
      <c r="A289" s="3">
        <v>45667</v>
      </c>
      <c r="B289" t="s">
        <v>7</v>
      </c>
      <c r="C289" t="s">
        <v>273</v>
      </c>
      <c r="D289" t="s">
        <v>224</v>
      </c>
      <c r="E289" t="s">
        <v>332</v>
      </c>
      <c r="F289" t="s">
        <v>201</v>
      </c>
      <c r="G289" t="str" cm="1">
        <f t="array" ref="G289">_xlfn.IFNA(_xlfn.IFS(_xlfn.XLOOKUP(A289,인천날씨!$C:$C,인천날씨!$I:$I)&gt;=50, "장마", _xlfn.XLOOKUP(A289,인천날씨!$C:$C,인천날씨!$I:$I)&gt;=10, "비"), "")</f>
        <v/>
      </c>
      <c r="H289" t="str" cm="1">
        <f t="array" ref="H289">_xlfn.IFNA(_xlfn.IFS(_xlfn.XLOOKUP(A289,인천날씨!$C:$C,인천날씨!$J:$J)&gt;=30, "폭설", _xlfn.XLOOKUP(A289,인천날씨!$C:$C,인천날씨!$J:$J)&gt;0.5, "눈"), "")</f>
        <v/>
      </c>
      <c r="I289" t="str">
        <f>IF(_xlfn.XLOOKUP(A289,인천날씨!$C:$C,인천날씨!E:E)&lt;-12,"한파",IF(_xlfn.XLOOKUP(A289,인천날씨!$C:$C,인천날씨!E:E)&lt;0,"영하",IF(_xlfn.XLOOKUP(A289,인천날씨!$C:$C,인천날씨!G:G)&gt;=33,"폭염","맑음")))</f>
        <v>영하</v>
      </c>
    </row>
    <row r="290" spans="1:9" x14ac:dyDescent="0.3">
      <c r="A290" s="3">
        <v>45670</v>
      </c>
      <c r="B290" t="s">
        <v>10</v>
      </c>
      <c r="C290" t="s">
        <v>273</v>
      </c>
      <c r="D290" t="s">
        <v>225</v>
      </c>
      <c r="E290" t="s">
        <v>369</v>
      </c>
      <c r="F290" t="s">
        <v>201</v>
      </c>
      <c r="G290" t="str" cm="1">
        <f t="array" ref="G290">_xlfn.IFNA(_xlfn.IFS(_xlfn.XLOOKUP(A290,인천날씨!$C:$C,인천날씨!$I:$I)&gt;=50, "장마", _xlfn.XLOOKUP(A290,인천날씨!$C:$C,인천날씨!$I:$I)&gt;=10, "비"), "")</f>
        <v/>
      </c>
      <c r="H290" t="str" cm="1">
        <f t="array" ref="H290">_xlfn.IFNA(_xlfn.IFS(_xlfn.XLOOKUP(A290,인천날씨!$C:$C,인천날씨!$J:$J)&gt;=30, "폭설", _xlfn.XLOOKUP(A290,인천날씨!$C:$C,인천날씨!$J:$J)&gt;0.5, "눈"), "")</f>
        <v/>
      </c>
      <c r="I290" t="str">
        <f>IF(_xlfn.XLOOKUP(A290,인천날씨!$C:$C,인천날씨!E:E)&lt;-12,"한파",IF(_xlfn.XLOOKUP(A290,인천날씨!$C:$C,인천날씨!E:E)&lt;0,"영하",IF(_xlfn.XLOOKUP(A290,인천날씨!$C:$C,인천날씨!G:G)&gt;=33,"폭염","맑음")))</f>
        <v>영하</v>
      </c>
    </row>
    <row r="291" spans="1:9" x14ac:dyDescent="0.3">
      <c r="A291" s="3">
        <v>45672</v>
      </c>
      <c r="B291" t="s">
        <v>5</v>
      </c>
      <c r="C291" t="s">
        <v>273</v>
      </c>
      <c r="D291" t="s">
        <v>226</v>
      </c>
      <c r="E291" t="s">
        <v>227</v>
      </c>
      <c r="F291" t="s">
        <v>201</v>
      </c>
      <c r="G291" t="str" cm="1">
        <f t="array" ref="G291">_xlfn.IFNA(_xlfn.IFS(_xlfn.XLOOKUP(A291,인천날씨!$C:$C,인천날씨!$I:$I)&gt;=50, "장마", _xlfn.XLOOKUP(A291,인천날씨!$C:$C,인천날씨!$I:$I)&gt;=10, "비"), "")</f>
        <v/>
      </c>
      <c r="H291" t="str" cm="1">
        <f t="array" ref="H291">_xlfn.IFNA(_xlfn.IFS(_xlfn.XLOOKUP(A291,인천날씨!$C:$C,인천날씨!$J:$J)&gt;=30, "폭설", _xlfn.XLOOKUP(A291,인천날씨!$C:$C,인천날씨!$J:$J)&gt;0.5, "눈"), "")</f>
        <v/>
      </c>
      <c r="I291" t="str">
        <f>IF(_xlfn.XLOOKUP(A291,인천날씨!$C:$C,인천날씨!E:E)&lt;-12,"한파",IF(_xlfn.XLOOKUP(A291,인천날씨!$C:$C,인천날씨!E:E)&lt;0,"영하",IF(_xlfn.XLOOKUP(A291,인천날씨!$C:$C,인천날씨!G:G)&gt;=33,"폭염","맑음")))</f>
        <v>영하</v>
      </c>
    </row>
    <row r="292" spans="1:9" x14ac:dyDescent="0.3">
      <c r="A292" s="3">
        <v>45673</v>
      </c>
      <c r="B292" t="s">
        <v>6</v>
      </c>
      <c r="C292" t="s">
        <v>273</v>
      </c>
      <c r="D292" t="s">
        <v>228</v>
      </c>
      <c r="E292" t="s">
        <v>188</v>
      </c>
      <c r="F292" t="s">
        <v>201</v>
      </c>
      <c r="G292" t="str" cm="1">
        <f t="array" ref="G292">_xlfn.IFNA(_xlfn.IFS(_xlfn.XLOOKUP(A292,인천날씨!$C:$C,인천날씨!$I:$I)&gt;=50, "장마", _xlfn.XLOOKUP(A292,인천날씨!$C:$C,인천날씨!$I:$I)&gt;=10, "비"), "")</f>
        <v/>
      </c>
      <c r="H292" t="str" cm="1">
        <f t="array" ref="H292">_xlfn.IFNA(_xlfn.IFS(_xlfn.XLOOKUP(A292,인천날씨!$C:$C,인천날씨!$J:$J)&gt;=30, "폭설", _xlfn.XLOOKUP(A292,인천날씨!$C:$C,인천날씨!$J:$J)&gt;0.5, "눈"), "")</f>
        <v/>
      </c>
      <c r="I292" t="str">
        <f>IF(_xlfn.XLOOKUP(A292,인천날씨!$C:$C,인천날씨!E:E)&lt;-12,"한파",IF(_xlfn.XLOOKUP(A292,인천날씨!$C:$C,인천날씨!E:E)&lt;0,"영하",IF(_xlfn.XLOOKUP(A292,인천날씨!$C:$C,인천날씨!G:G)&gt;=33,"폭염","맑음")))</f>
        <v>영하</v>
      </c>
    </row>
    <row r="293" spans="1:9" x14ac:dyDescent="0.3">
      <c r="A293" s="3">
        <v>45674</v>
      </c>
      <c r="B293" t="s">
        <v>7</v>
      </c>
      <c r="C293" t="s">
        <v>273</v>
      </c>
      <c r="D293" t="s">
        <v>229</v>
      </c>
      <c r="E293" t="s">
        <v>227</v>
      </c>
      <c r="F293" t="s">
        <v>201</v>
      </c>
      <c r="G293" t="str" cm="1">
        <f t="array" ref="G293">_xlfn.IFNA(_xlfn.IFS(_xlfn.XLOOKUP(A293,인천날씨!$C:$C,인천날씨!$I:$I)&gt;=50, "장마", _xlfn.XLOOKUP(A293,인천날씨!$C:$C,인천날씨!$I:$I)&gt;=10, "비"), "")</f>
        <v/>
      </c>
      <c r="H293" t="str" cm="1">
        <f t="array" ref="H293">_xlfn.IFNA(_xlfn.IFS(_xlfn.XLOOKUP(A293,인천날씨!$C:$C,인천날씨!$J:$J)&gt;=30, "폭설", _xlfn.XLOOKUP(A293,인천날씨!$C:$C,인천날씨!$J:$J)&gt;0.5, "눈"), "")</f>
        <v/>
      </c>
      <c r="I293" t="str">
        <f>IF(_xlfn.XLOOKUP(A293,인천날씨!$C:$C,인천날씨!E:E)&lt;-12,"한파",IF(_xlfn.XLOOKUP(A293,인천날씨!$C:$C,인천날씨!E:E)&lt;0,"영하",IF(_xlfn.XLOOKUP(A293,인천날씨!$C:$C,인천날씨!G:G)&gt;=33,"폭염","맑음")))</f>
        <v>영하</v>
      </c>
    </row>
    <row r="294" spans="1:9" x14ac:dyDescent="0.3">
      <c r="A294" s="3">
        <v>45677</v>
      </c>
      <c r="B294" t="s">
        <v>10</v>
      </c>
      <c r="C294" t="s">
        <v>273</v>
      </c>
      <c r="D294" t="s">
        <v>101</v>
      </c>
      <c r="E294" t="s">
        <v>377</v>
      </c>
      <c r="F294" t="s">
        <v>201</v>
      </c>
      <c r="G294" t="str" cm="1">
        <f t="array" ref="G294">_xlfn.IFNA(_xlfn.IFS(_xlfn.XLOOKUP(A294,인천날씨!$C:$C,인천날씨!$I:$I)&gt;=50, "장마", _xlfn.XLOOKUP(A294,인천날씨!$C:$C,인천날씨!$I:$I)&gt;=10, "비"), "")</f>
        <v/>
      </c>
      <c r="H294" t="str" cm="1">
        <f t="array" ref="H294">_xlfn.IFNA(_xlfn.IFS(_xlfn.XLOOKUP(A294,인천날씨!$C:$C,인천날씨!$J:$J)&gt;=30, "폭설", _xlfn.XLOOKUP(A294,인천날씨!$C:$C,인천날씨!$J:$J)&gt;0.5, "눈"), "")</f>
        <v/>
      </c>
      <c r="I294" t="str">
        <f>IF(_xlfn.XLOOKUP(A294,인천날씨!$C:$C,인천날씨!E:E)&lt;-12,"한파",IF(_xlfn.XLOOKUP(A294,인천날씨!$C:$C,인천날씨!E:E)&lt;0,"영하",IF(_xlfn.XLOOKUP(A294,인천날씨!$C:$C,인천날씨!G:G)&gt;=33,"폭염","맑음")))</f>
        <v>맑음</v>
      </c>
    </row>
    <row r="295" spans="1:9" x14ac:dyDescent="0.3">
      <c r="A295" s="3">
        <v>45678</v>
      </c>
      <c r="B295" t="s">
        <v>11</v>
      </c>
      <c r="C295" t="s">
        <v>273</v>
      </c>
      <c r="D295" t="s">
        <v>179</v>
      </c>
      <c r="E295" s="5" t="s">
        <v>359</v>
      </c>
      <c r="F295" t="s">
        <v>201</v>
      </c>
      <c r="G295" t="str" cm="1">
        <f t="array" ref="G295">_xlfn.IFNA(_xlfn.IFS(_xlfn.XLOOKUP(A295,인천날씨!$C:$C,인천날씨!$I:$I)&gt;=50, "장마", _xlfn.XLOOKUP(A295,인천날씨!$C:$C,인천날씨!$I:$I)&gt;=10, "비"), "")</f>
        <v/>
      </c>
      <c r="H295" t="str" cm="1">
        <f t="array" ref="H295">_xlfn.IFNA(_xlfn.IFS(_xlfn.XLOOKUP(A295,인천날씨!$C:$C,인천날씨!$J:$J)&gt;=30, "폭설", _xlfn.XLOOKUP(A295,인천날씨!$C:$C,인천날씨!$J:$J)&gt;0.5, "눈"), "")</f>
        <v/>
      </c>
      <c r="I295" t="str">
        <f>IF(_xlfn.XLOOKUP(A295,인천날씨!$C:$C,인천날씨!E:E)&lt;-12,"한파",IF(_xlfn.XLOOKUP(A295,인천날씨!$C:$C,인천날씨!E:E)&lt;0,"영하",IF(_xlfn.XLOOKUP(A295,인천날씨!$C:$C,인천날씨!G:G)&gt;=33,"폭염","맑음")))</f>
        <v>영하</v>
      </c>
    </row>
    <row r="296" spans="1:9" x14ac:dyDescent="0.3">
      <c r="A296" s="3">
        <v>45680</v>
      </c>
      <c r="B296" t="s">
        <v>6</v>
      </c>
      <c r="C296" t="s">
        <v>273</v>
      </c>
      <c r="D296" t="s">
        <v>230</v>
      </c>
      <c r="E296" t="s">
        <v>329</v>
      </c>
      <c r="F296" t="s">
        <v>201</v>
      </c>
      <c r="G296" t="str" cm="1">
        <f t="array" ref="G296">_xlfn.IFNA(_xlfn.IFS(_xlfn.XLOOKUP(A296,인천날씨!$C:$C,인천날씨!$I:$I)&gt;=50, "장마", _xlfn.XLOOKUP(A296,인천날씨!$C:$C,인천날씨!$I:$I)&gt;=10, "비"), "")</f>
        <v/>
      </c>
      <c r="H296" t="str" cm="1">
        <f t="array" ref="H296">_xlfn.IFNA(_xlfn.IFS(_xlfn.XLOOKUP(A296,인천날씨!$C:$C,인천날씨!$J:$J)&gt;=30, "폭설", _xlfn.XLOOKUP(A296,인천날씨!$C:$C,인천날씨!$J:$J)&gt;0.5, "눈"), "")</f>
        <v/>
      </c>
      <c r="I296" t="str">
        <f>IF(_xlfn.XLOOKUP(A296,인천날씨!$C:$C,인천날씨!E:E)&lt;-12,"한파",IF(_xlfn.XLOOKUP(A296,인천날씨!$C:$C,인천날씨!E:E)&lt;0,"영하",IF(_xlfn.XLOOKUP(A296,인천날씨!$C:$C,인천날씨!G:G)&gt;=33,"폭염","맑음")))</f>
        <v>영하</v>
      </c>
    </row>
    <row r="297" spans="1:9" x14ac:dyDescent="0.3">
      <c r="A297" s="3">
        <v>45681</v>
      </c>
      <c r="B297" t="s">
        <v>7</v>
      </c>
      <c r="C297" t="s">
        <v>273</v>
      </c>
      <c r="D297" t="s">
        <v>231</v>
      </c>
      <c r="E297" t="s">
        <v>385</v>
      </c>
      <c r="F297" t="s">
        <v>394</v>
      </c>
      <c r="G297" t="str" cm="1">
        <f t="array" ref="G297">_xlfn.IFNA(_xlfn.IFS(_xlfn.XLOOKUP(A297,인천날씨!$C:$C,인천날씨!$I:$I)&gt;=50, "장마", _xlfn.XLOOKUP(A297,인천날씨!$C:$C,인천날씨!$I:$I)&gt;=10, "비"), "")</f>
        <v/>
      </c>
      <c r="H297" t="str" cm="1">
        <f t="array" ref="H297">_xlfn.IFNA(_xlfn.IFS(_xlfn.XLOOKUP(A297,인천날씨!$C:$C,인천날씨!$J:$J)&gt;=30, "폭설", _xlfn.XLOOKUP(A297,인천날씨!$C:$C,인천날씨!$J:$J)&gt;0.5, "눈"), "")</f>
        <v/>
      </c>
      <c r="I297" t="str">
        <f>IF(_xlfn.XLOOKUP(A297,인천날씨!$C:$C,인천날씨!E:E)&lt;-12,"한파",IF(_xlfn.XLOOKUP(A297,인천날씨!$C:$C,인천날씨!E:E)&lt;0,"영하",IF(_xlfn.XLOOKUP(A297,인천날씨!$C:$C,인천날씨!G:G)&gt;=33,"폭염","맑음")))</f>
        <v>영하</v>
      </c>
    </row>
    <row r="298" spans="1:9" x14ac:dyDescent="0.3">
      <c r="A298" s="3">
        <v>45682</v>
      </c>
      <c r="B298" t="s">
        <v>8</v>
      </c>
      <c r="C298" t="s">
        <v>273</v>
      </c>
      <c r="D298" t="s">
        <v>232</v>
      </c>
      <c r="E298" t="s">
        <v>373</v>
      </c>
      <c r="F298" t="s">
        <v>202</v>
      </c>
      <c r="G298" t="str" cm="1">
        <f t="array" ref="G298">_xlfn.IFNA(_xlfn.IFS(_xlfn.XLOOKUP(A298,인천날씨!$C:$C,인천날씨!$I:$I)&gt;=50, "장마", _xlfn.XLOOKUP(A298,인천날씨!$C:$C,인천날씨!$I:$I)&gt;=10, "비"), "")</f>
        <v/>
      </c>
      <c r="H298" t="str" cm="1">
        <f t="array" ref="H298">_xlfn.IFNA(_xlfn.IFS(_xlfn.XLOOKUP(A298,인천날씨!$C:$C,인천날씨!$J:$J)&gt;=30, "폭설", _xlfn.XLOOKUP(A298,인천날씨!$C:$C,인천날씨!$J:$J)&gt;0.5, "눈"), "")</f>
        <v/>
      </c>
      <c r="I298" t="str">
        <f>IF(_xlfn.XLOOKUP(A298,인천날씨!$C:$C,인천날씨!E:E)&lt;-12,"한파",IF(_xlfn.XLOOKUP(A298,인천날씨!$C:$C,인천날씨!E:E)&lt;0,"영하",IF(_xlfn.XLOOKUP(A298,인천날씨!$C:$C,인천날씨!G:G)&gt;=33,"폭염","맑음")))</f>
        <v>영하</v>
      </c>
    </row>
    <row r="299" spans="1:9" x14ac:dyDescent="0.3">
      <c r="A299" s="3">
        <v>45683</v>
      </c>
      <c r="B299" t="s">
        <v>9</v>
      </c>
      <c r="C299" t="s">
        <v>273</v>
      </c>
      <c r="D299" t="s">
        <v>233</v>
      </c>
      <c r="E299" t="s">
        <v>372</v>
      </c>
      <c r="F299" t="s">
        <v>395</v>
      </c>
      <c r="G299" t="str" cm="1">
        <f t="array" ref="G299">_xlfn.IFNA(_xlfn.IFS(_xlfn.XLOOKUP(A299,인천날씨!$C:$C,인천날씨!$I:$I)&gt;=50, "장마", _xlfn.XLOOKUP(A299,인천날씨!$C:$C,인천날씨!$I:$I)&gt;=10, "비"), "")</f>
        <v/>
      </c>
      <c r="H299" t="str" cm="1">
        <f t="array" ref="H299">_xlfn.IFNA(_xlfn.IFS(_xlfn.XLOOKUP(A299,인천날씨!$C:$C,인천날씨!$J:$J)&gt;=30, "폭설", _xlfn.XLOOKUP(A299,인천날씨!$C:$C,인천날씨!$J:$J)&gt;0.5, "눈"), "")</f>
        <v/>
      </c>
      <c r="I299" t="str">
        <f>IF(_xlfn.XLOOKUP(A299,인천날씨!$C:$C,인천날씨!E:E)&lt;-12,"한파",IF(_xlfn.XLOOKUP(A299,인천날씨!$C:$C,인천날씨!E:E)&lt;0,"영하",IF(_xlfn.XLOOKUP(A299,인천날씨!$C:$C,인천날씨!G:G)&gt;=33,"폭염","맑음")))</f>
        <v>맑음</v>
      </c>
    </row>
    <row r="300" spans="1:9" x14ac:dyDescent="0.3">
      <c r="A300" s="3">
        <v>45684</v>
      </c>
      <c r="B300" t="s">
        <v>10</v>
      </c>
      <c r="C300" t="s">
        <v>273</v>
      </c>
      <c r="D300" t="s">
        <v>234</v>
      </c>
      <c r="E300" t="s">
        <v>372</v>
      </c>
      <c r="F300" t="s">
        <v>394</v>
      </c>
      <c r="G300" t="str" cm="1">
        <f t="array" ref="G300">_xlfn.IFNA(_xlfn.IFS(_xlfn.XLOOKUP(A300,인천날씨!$C:$C,인천날씨!$I:$I)&gt;=50, "장마", _xlfn.XLOOKUP(A300,인천날씨!$C:$C,인천날씨!$I:$I)&gt;=10, "비"), "")</f>
        <v/>
      </c>
      <c r="H300" t="str" cm="1">
        <f t="array" ref="H300">_xlfn.IFNA(_xlfn.IFS(_xlfn.XLOOKUP(A300,인천날씨!$C:$C,인천날씨!$J:$J)&gt;=30, "폭설", _xlfn.XLOOKUP(A300,인천날씨!$C:$C,인천날씨!$J:$J)&gt;0.5, "눈"), "")</f>
        <v>눈</v>
      </c>
      <c r="I300" t="str">
        <f>IF(_xlfn.XLOOKUP(A300,인천날씨!$C:$C,인천날씨!E:E)&lt;-12,"한파",IF(_xlfn.XLOOKUP(A300,인천날씨!$C:$C,인천날씨!E:E)&lt;0,"영하",IF(_xlfn.XLOOKUP(A300,인천날씨!$C:$C,인천날씨!G:G)&gt;=33,"폭염","맑음")))</f>
        <v>영하</v>
      </c>
    </row>
    <row r="301" spans="1:9" x14ac:dyDescent="0.3">
      <c r="A301" s="3">
        <v>45685</v>
      </c>
      <c r="B301" t="s">
        <v>11</v>
      </c>
      <c r="C301" t="s">
        <v>273</v>
      </c>
      <c r="D301" t="s">
        <v>235</v>
      </c>
      <c r="E301" t="s">
        <v>366</v>
      </c>
      <c r="F301" t="s">
        <v>203</v>
      </c>
      <c r="G301" t="str" cm="1">
        <f t="array" ref="G301">_xlfn.IFNA(_xlfn.IFS(_xlfn.XLOOKUP(A301,인천날씨!$C:$C,인천날씨!$I:$I)&gt;=50, "장마", _xlfn.XLOOKUP(A301,인천날씨!$C:$C,인천날씨!$I:$I)&gt;=10, "비"), "")</f>
        <v/>
      </c>
      <c r="H301" t="str" cm="1">
        <f t="array" ref="H301">_xlfn.IFNA(_xlfn.IFS(_xlfn.XLOOKUP(A301,인천날씨!$C:$C,인천날씨!$J:$J)&gt;=30, "폭설", _xlfn.XLOOKUP(A301,인천날씨!$C:$C,인천날씨!$J:$J)&gt;0.5, "눈"), "")</f>
        <v>눈</v>
      </c>
      <c r="I301" t="str">
        <f>IF(_xlfn.XLOOKUP(A301,인천날씨!$C:$C,인천날씨!E:E)&lt;-12,"한파",IF(_xlfn.XLOOKUP(A301,인천날씨!$C:$C,인천날씨!E:E)&lt;0,"영하",IF(_xlfn.XLOOKUP(A301,인천날씨!$C:$C,인천날씨!G:G)&gt;=33,"폭염","맑음")))</f>
        <v>영하</v>
      </c>
    </row>
    <row r="302" spans="1:9" x14ac:dyDescent="0.3">
      <c r="A302" s="3">
        <v>45686</v>
      </c>
      <c r="B302" t="s">
        <v>5</v>
      </c>
      <c r="C302" t="s">
        <v>274</v>
      </c>
      <c r="D302" t="s">
        <v>236</v>
      </c>
      <c r="E302" t="s">
        <v>329</v>
      </c>
      <c r="F302" t="s">
        <v>203</v>
      </c>
      <c r="G302" t="str" cm="1">
        <f t="array" ref="G302">_xlfn.IFNA(_xlfn.IFS(_xlfn.XLOOKUP(A302,인천날씨!$C:$C,인천날씨!$I:$I)&gt;=50, "장마", _xlfn.XLOOKUP(A302,인천날씨!$C:$C,인천날씨!$I:$I)&gt;=10, "비"), "")</f>
        <v/>
      </c>
      <c r="H302" t="str" cm="1">
        <f t="array" ref="H302">_xlfn.IFNA(_xlfn.IFS(_xlfn.XLOOKUP(A302,인천날씨!$C:$C,인천날씨!$J:$J)&gt;=30, "폭설", _xlfn.XLOOKUP(A302,인천날씨!$C:$C,인천날씨!$J:$J)&gt;0.5, "눈"), "")</f>
        <v>눈</v>
      </c>
      <c r="I302" t="str">
        <f>IF(_xlfn.XLOOKUP(A302,인천날씨!$C:$C,인천날씨!E:E)&lt;-12,"한파",IF(_xlfn.XLOOKUP(A302,인천날씨!$C:$C,인천날씨!E:E)&lt;0,"영하",IF(_xlfn.XLOOKUP(A302,인천날씨!$C:$C,인천날씨!G:G)&gt;=33,"폭염","맑음")))</f>
        <v>영하</v>
      </c>
    </row>
    <row r="303" spans="1:9" x14ac:dyDescent="0.3">
      <c r="A303" s="3">
        <v>45687</v>
      </c>
      <c r="B303" t="s">
        <v>6</v>
      </c>
      <c r="C303" t="s">
        <v>273</v>
      </c>
      <c r="D303" t="s">
        <v>237</v>
      </c>
      <c r="E303" t="s">
        <v>332</v>
      </c>
      <c r="F303" t="s">
        <v>203</v>
      </c>
      <c r="G303" t="str" cm="1">
        <f t="array" ref="G303">_xlfn.IFNA(_xlfn.IFS(_xlfn.XLOOKUP(A303,인천날씨!$C:$C,인천날씨!$I:$I)&gt;=50, "장마", _xlfn.XLOOKUP(A303,인천날씨!$C:$C,인천날씨!$I:$I)&gt;=10, "비"), "")</f>
        <v/>
      </c>
      <c r="H303" t="str" cm="1">
        <f t="array" ref="H303">_xlfn.IFNA(_xlfn.IFS(_xlfn.XLOOKUP(A303,인천날씨!$C:$C,인천날씨!$J:$J)&gt;=30, "폭설", _xlfn.XLOOKUP(A303,인천날씨!$C:$C,인천날씨!$J:$J)&gt;0.5, "눈"), "")</f>
        <v>눈</v>
      </c>
      <c r="I303" t="str">
        <f>IF(_xlfn.XLOOKUP(A303,인천날씨!$C:$C,인천날씨!E:E)&lt;-12,"한파",IF(_xlfn.XLOOKUP(A303,인천날씨!$C:$C,인천날씨!E:E)&lt;0,"영하",IF(_xlfn.XLOOKUP(A303,인천날씨!$C:$C,인천날씨!G:G)&gt;=33,"폭염","맑음")))</f>
        <v>영하</v>
      </c>
    </row>
    <row r="304" spans="1:9" x14ac:dyDescent="0.3">
      <c r="A304" s="3">
        <v>45688</v>
      </c>
      <c r="B304" t="s">
        <v>7</v>
      </c>
      <c r="C304" t="s">
        <v>273</v>
      </c>
      <c r="D304" t="s">
        <v>238</v>
      </c>
      <c r="E304" t="s">
        <v>372</v>
      </c>
      <c r="F304" t="s">
        <v>394</v>
      </c>
      <c r="G304" t="str" cm="1">
        <f t="array" ref="G304">_xlfn.IFNA(_xlfn.IFS(_xlfn.XLOOKUP(A304,인천날씨!$C:$C,인천날씨!$I:$I)&gt;=50, "장마", _xlfn.XLOOKUP(A304,인천날씨!$C:$C,인천날씨!$I:$I)&gt;=10, "비"), "")</f>
        <v/>
      </c>
      <c r="H304" t="str" cm="1">
        <f t="array" ref="H304">_xlfn.IFNA(_xlfn.IFS(_xlfn.XLOOKUP(A304,인천날씨!$C:$C,인천날씨!$J:$J)&gt;=30, "폭설", _xlfn.XLOOKUP(A304,인천날씨!$C:$C,인천날씨!$J:$J)&gt;0.5, "눈"), "")</f>
        <v>눈</v>
      </c>
      <c r="I304" t="str">
        <f>IF(_xlfn.XLOOKUP(A304,인천날씨!$C:$C,인천날씨!E:E)&lt;-12,"한파",IF(_xlfn.XLOOKUP(A304,인천날씨!$C:$C,인천날씨!E:E)&lt;0,"영하",IF(_xlfn.XLOOKUP(A304,인천날씨!$C:$C,인천날씨!G:G)&gt;=33,"폭염","맑음")))</f>
        <v>영하</v>
      </c>
    </row>
    <row r="305" spans="1:9" x14ac:dyDescent="0.3">
      <c r="A305" s="3">
        <v>45689</v>
      </c>
      <c r="B305" t="s">
        <v>8</v>
      </c>
      <c r="C305" t="s">
        <v>276</v>
      </c>
      <c r="D305" t="s">
        <v>239</v>
      </c>
      <c r="E305" t="s">
        <v>330</v>
      </c>
      <c r="F305" t="s">
        <v>202</v>
      </c>
      <c r="G305" t="str" cm="1">
        <f t="array" ref="G305">_xlfn.IFNA(_xlfn.IFS(_xlfn.XLOOKUP(A305,인천날씨!$C:$C,인천날씨!$I:$I)&gt;=50, "장마", _xlfn.XLOOKUP(A305,인천날씨!$C:$C,인천날씨!$I:$I)&gt;=10, "비"), "")</f>
        <v/>
      </c>
      <c r="H305" t="str" cm="1">
        <f t="array" ref="H305">_xlfn.IFNA(_xlfn.IFS(_xlfn.XLOOKUP(A305,인천날씨!$C:$C,인천날씨!$J:$J)&gt;=30, "폭설", _xlfn.XLOOKUP(A305,인천날씨!$C:$C,인천날씨!$J:$J)&gt;0.5, "눈"), "")</f>
        <v>눈</v>
      </c>
      <c r="I305" t="str">
        <f>IF(_xlfn.XLOOKUP(A305,인천날씨!$C:$C,인천날씨!E:E)&lt;-12,"한파",IF(_xlfn.XLOOKUP(A305,인천날씨!$C:$C,인천날씨!E:E)&lt;0,"영하",IF(_xlfn.XLOOKUP(A305,인천날씨!$C:$C,인천날씨!G:G)&gt;=33,"폭염","맑음")))</f>
        <v>영하</v>
      </c>
    </row>
    <row r="306" spans="1:9" x14ac:dyDescent="0.3">
      <c r="A306" s="3">
        <v>45690</v>
      </c>
      <c r="B306" t="s">
        <v>9</v>
      </c>
      <c r="C306" t="s">
        <v>273</v>
      </c>
      <c r="D306" t="s">
        <v>240</v>
      </c>
      <c r="E306" t="s">
        <v>367</v>
      </c>
      <c r="F306" t="s">
        <v>202</v>
      </c>
      <c r="G306" t="str" cm="1">
        <f t="array" ref="G306">_xlfn.IFNA(_xlfn.IFS(_xlfn.XLOOKUP(A306,인천날씨!$C:$C,인천날씨!$I:$I)&gt;=50, "장마", _xlfn.XLOOKUP(A306,인천날씨!$C:$C,인천날씨!$I:$I)&gt;=10, "비"), "")</f>
        <v/>
      </c>
      <c r="H306" t="str" cm="1">
        <f t="array" ref="H306">_xlfn.IFNA(_xlfn.IFS(_xlfn.XLOOKUP(A306,인천날씨!$C:$C,인천날씨!$J:$J)&gt;=30, "폭설", _xlfn.XLOOKUP(A306,인천날씨!$C:$C,인천날씨!$J:$J)&gt;0.5, "눈"), "")</f>
        <v/>
      </c>
      <c r="I306" t="str">
        <f>IF(_xlfn.XLOOKUP(A306,인천날씨!$C:$C,인천날씨!E:E)&lt;-12,"한파",IF(_xlfn.XLOOKUP(A306,인천날씨!$C:$C,인천날씨!E:E)&lt;0,"영하",IF(_xlfn.XLOOKUP(A306,인천날씨!$C:$C,인천날씨!G:G)&gt;=33,"폭염","맑음")))</f>
        <v>영하</v>
      </c>
    </row>
    <row r="307" spans="1:9" x14ac:dyDescent="0.3">
      <c r="A307" s="3">
        <v>45693</v>
      </c>
      <c r="B307" t="s">
        <v>5</v>
      </c>
      <c r="C307" t="s">
        <v>273</v>
      </c>
      <c r="D307" t="s">
        <v>240</v>
      </c>
      <c r="E307" t="s">
        <v>367</v>
      </c>
      <c r="F307" t="s">
        <v>201</v>
      </c>
      <c r="G307" t="str" cm="1">
        <f t="array" ref="G307">_xlfn.IFNA(_xlfn.IFS(_xlfn.XLOOKUP(A307,인천날씨!$C:$C,인천날씨!$I:$I)&gt;=50, "장마", _xlfn.XLOOKUP(A307,인천날씨!$C:$C,인천날씨!$I:$I)&gt;=10, "비"), "")</f>
        <v/>
      </c>
      <c r="H307" t="str" cm="1">
        <f t="array" ref="H307">_xlfn.IFNA(_xlfn.IFS(_xlfn.XLOOKUP(A307,인천날씨!$C:$C,인천날씨!$J:$J)&gt;=30, "폭설", _xlfn.XLOOKUP(A307,인천날씨!$C:$C,인천날씨!$J:$J)&gt;0.5, "눈"), "")</f>
        <v/>
      </c>
      <c r="I307" t="str">
        <f>IF(_xlfn.XLOOKUP(A307,인천날씨!$C:$C,인천날씨!E:E)&lt;-12,"한파",IF(_xlfn.XLOOKUP(A307,인천날씨!$C:$C,인천날씨!E:E)&lt;0,"영하",IF(_xlfn.XLOOKUP(A307,인천날씨!$C:$C,인천날씨!G:G)&gt;=33,"폭염","맑음")))</f>
        <v>영하</v>
      </c>
    </row>
    <row r="308" spans="1:9" x14ac:dyDescent="0.3">
      <c r="A308" s="3">
        <v>45694</v>
      </c>
      <c r="B308" t="s">
        <v>6</v>
      </c>
      <c r="C308" t="s">
        <v>273</v>
      </c>
      <c r="D308" t="s">
        <v>208</v>
      </c>
      <c r="E308" t="s">
        <v>388</v>
      </c>
      <c r="F308" t="s">
        <v>201</v>
      </c>
      <c r="G308" t="str" cm="1">
        <f t="array" ref="G308">_xlfn.IFNA(_xlfn.IFS(_xlfn.XLOOKUP(A308,인천날씨!$C:$C,인천날씨!$I:$I)&gt;=50, "장마", _xlfn.XLOOKUP(A308,인천날씨!$C:$C,인천날씨!$I:$I)&gt;=10, "비"), "")</f>
        <v/>
      </c>
      <c r="H308" t="str" cm="1">
        <f t="array" ref="H308">_xlfn.IFNA(_xlfn.IFS(_xlfn.XLOOKUP(A308,인천날씨!$C:$C,인천날씨!$J:$J)&gt;=30, "폭설", _xlfn.XLOOKUP(A308,인천날씨!$C:$C,인천날씨!$J:$J)&gt;0.5, "눈"), "")</f>
        <v>눈</v>
      </c>
      <c r="I308" t="str">
        <f>IF(_xlfn.XLOOKUP(A308,인천날씨!$C:$C,인천날씨!E:E)&lt;-12,"한파",IF(_xlfn.XLOOKUP(A308,인천날씨!$C:$C,인천날씨!E:E)&lt;0,"영하",IF(_xlfn.XLOOKUP(A308,인천날씨!$C:$C,인천날씨!G:G)&gt;=33,"폭염","맑음")))</f>
        <v>영하</v>
      </c>
    </row>
    <row r="309" spans="1:9" x14ac:dyDescent="0.3">
      <c r="A309" s="3">
        <v>45696</v>
      </c>
      <c r="B309" t="s">
        <v>8</v>
      </c>
      <c r="C309" t="s">
        <v>273</v>
      </c>
      <c r="D309" t="s">
        <v>207</v>
      </c>
      <c r="E309" t="s">
        <v>352</v>
      </c>
      <c r="F309" t="s">
        <v>202</v>
      </c>
      <c r="G309" t="str" cm="1">
        <f t="array" ref="G309">_xlfn.IFNA(_xlfn.IFS(_xlfn.XLOOKUP(A309,인천날씨!$C:$C,인천날씨!$I:$I)&gt;=50, "장마", _xlfn.XLOOKUP(A309,인천날씨!$C:$C,인천날씨!$I:$I)&gt;=10, "비"), "")</f>
        <v/>
      </c>
      <c r="H309" t="str" cm="1">
        <f t="array" ref="H309">_xlfn.IFNA(_xlfn.IFS(_xlfn.XLOOKUP(A309,인천날씨!$C:$C,인천날씨!$J:$J)&gt;=30, "폭설", _xlfn.XLOOKUP(A309,인천날씨!$C:$C,인천날씨!$J:$J)&gt;0.5, "눈"), "")</f>
        <v>눈</v>
      </c>
      <c r="I309" t="str">
        <f>IF(_xlfn.XLOOKUP(A309,인천날씨!$C:$C,인천날씨!E:E)&lt;-12,"한파",IF(_xlfn.XLOOKUP(A309,인천날씨!$C:$C,인천날씨!E:E)&lt;0,"영하",IF(_xlfn.XLOOKUP(A309,인천날씨!$C:$C,인천날씨!G:G)&gt;=33,"폭염","맑음")))</f>
        <v>영하</v>
      </c>
    </row>
    <row r="310" spans="1:9" x14ac:dyDescent="0.3">
      <c r="A310" s="3">
        <v>45698</v>
      </c>
      <c r="B310" t="s">
        <v>10</v>
      </c>
      <c r="C310" t="s">
        <v>273</v>
      </c>
      <c r="D310" t="s">
        <v>241</v>
      </c>
      <c r="E310" t="s">
        <v>357</v>
      </c>
      <c r="F310" t="s">
        <v>201</v>
      </c>
      <c r="G310" t="str" cm="1">
        <f t="array" ref="G310">_xlfn.IFNA(_xlfn.IFS(_xlfn.XLOOKUP(A310,인천날씨!$C:$C,인천날씨!$I:$I)&gt;=50, "장마", _xlfn.XLOOKUP(A310,인천날씨!$C:$C,인천날씨!$I:$I)&gt;=10, "비"), "")</f>
        <v/>
      </c>
      <c r="H310" t="str" cm="1">
        <f t="array" ref="H310">_xlfn.IFNA(_xlfn.IFS(_xlfn.XLOOKUP(A310,인천날씨!$C:$C,인천날씨!$J:$J)&gt;=30, "폭설", _xlfn.XLOOKUP(A310,인천날씨!$C:$C,인천날씨!$J:$J)&gt;0.5, "눈"), "")</f>
        <v/>
      </c>
      <c r="I310" t="str">
        <f>IF(_xlfn.XLOOKUP(A310,인천날씨!$C:$C,인천날씨!E:E)&lt;-12,"한파",IF(_xlfn.XLOOKUP(A310,인천날씨!$C:$C,인천날씨!E:E)&lt;0,"영하",IF(_xlfn.XLOOKUP(A310,인천날씨!$C:$C,인천날씨!G:G)&gt;=33,"폭염","맑음")))</f>
        <v>영하</v>
      </c>
    </row>
    <row r="311" spans="1:9" ht="33" x14ac:dyDescent="0.3">
      <c r="A311" s="3">
        <v>45699</v>
      </c>
      <c r="B311" t="s">
        <v>11</v>
      </c>
      <c r="C311" t="s">
        <v>276</v>
      </c>
      <c r="D311" s="4" t="s">
        <v>335</v>
      </c>
      <c r="E311" t="s">
        <v>336</v>
      </c>
      <c r="F311" t="s">
        <v>201</v>
      </c>
      <c r="G311" t="str" cm="1">
        <f t="array" ref="G311">_xlfn.IFNA(_xlfn.IFS(_xlfn.XLOOKUP(A311,인천날씨!$C:$C,인천날씨!$I:$I)&gt;=50, "장마", _xlfn.XLOOKUP(A311,인천날씨!$C:$C,인천날씨!$I:$I)&gt;=10, "비"), "")</f>
        <v/>
      </c>
      <c r="H311" t="str" cm="1">
        <f t="array" ref="H311">_xlfn.IFNA(_xlfn.IFS(_xlfn.XLOOKUP(A311,인천날씨!$C:$C,인천날씨!$J:$J)&gt;=30, "폭설", _xlfn.XLOOKUP(A311,인천날씨!$C:$C,인천날씨!$J:$J)&gt;0.5, "눈"), "")</f>
        <v/>
      </c>
      <c r="I311" t="str">
        <f>IF(_xlfn.XLOOKUP(A311,인천날씨!$C:$C,인천날씨!E:E)&lt;-12,"한파",IF(_xlfn.XLOOKUP(A311,인천날씨!$C:$C,인천날씨!E:E)&lt;0,"영하",IF(_xlfn.XLOOKUP(A311,인천날씨!$C:$C,인천날씨!G:G)&gt;=33,"폭염","맑음")))</f>
        <v>영하</v>
      </c>
    </row>
    <row r="312" spans="1:9" x14ac:dyDescent="0.3">
      <c r="A312" s="3">
        <v>45700</v>
      </c>
      <c r="B312" t="s">
        <v>5</v>
      </c>
      <c r="C312" t="s">
        <v>273</v>
      </c>
      <c r="D312" t="s">
        <v>242</v>
      </c>
      <c r="E312" t="s">
        <v>321</v>
      </c>
      <c r="F312" t="s">
        <v>201</v>
      </c>
      <c r="G312" t="str" cm="1">
        <f t="array" ref="G312">_xlfn.IFNA(_xlfn.IFS(_xlfn.XLOOKUP(A312,인천날씨!$C:$C,인천날씨!$I:$I)&gt;=50, "장마", _xlfn.XLOOKUP(A312,인천날씨!$C:$C,인천날씨!$I:$I)&gt;=10, "비"), "")</f>
        <v/>
      </c>
      <c r="H312" t="str" cm="1">
        <f t="array" ref="H312">_xlfn.IFNA(_xlfn.IFS(_xlfn.XLOOKUP(A312,인천날씨!$C:$C,인천날씨!$J:$J)&gt;=30, "폭설", _xlfn.XLOOKUP(A312,인천날씨!$C:$C,인천날씨!$J:$J)&gt;0.5, "눈"), "")</f>
        <v>눈</v>
      </c>
      <c r="I312" t="str">
        <f>IF(_xlfn.XLOOKUP(A312,인천날씨!$C:$C,인천날씨!E:E)&lt;-12,"한파",IF(_xlfn.XLOOKUP(A312,인천날씨!$C:$C,인천날씨!E:E)&lt;0,"영하",IF(_xlfn.XLOOKUP(A312,인천날씨!$C:$C,인천날씨!G:G)&gt;=33,"폭염","맑음")))</f>
        <v>영하</v>
      </c>
    </row>
    <row r="313" spans="1:9" x14ac:dyDescent="0.3">
      <c r="A313" s="3">
        <v>45701</v>
      </c>
      <c r="B313" t="s">
        <v>6</v>
      </c>
      <c r="C313" t="s">
        <v>273</v>
      </c>
      <c r="D313" t="s">
        <v>243</v>
      </c>
      <c r="E313" t="s">
        <v>353</v>
      </c>
      <c r="F313" t="s">
        <v>201</v>
      </c>
      <c r="G313" t="str" cm="1">
        <f t="array" ref="G313">_xlfn.IFNA(_xlfn.IFS(_xlfn.XLOOKUP(A313,인천날씨!$C:$C,인천날씨!$I:$I)&gt;=50, "장마", _xlfn.XLOOKUP(A313,인천날씨!$C:$C,인천날씨!$I:$I)&gt;=10, "비"), "")</f>
        <v/>
      </c>
      <c r="H313" t="str" cm="1">
        <f t="array" ref="H313">_xlfn.IFNA(_xlfn.IFS(_xlfn.XLOOKUP(A313,인천날씨!$C:$C,인천날씨!$J:$J)&gt;=30, "폭설", _xlfn.XLOOKUP(A313,인천날씨!$C:$C,인천날씨!$J:$J)&gt;0.5, "눈"), "")</f>
        <v/>
      </c>
      <c r="I313" t="str">
        <f>IF(_xlfn.XLOOKUP(A313,인천날씨!$C:$C,인천날씨!E:E)&lt;-12,"한파",IF(_xlfn.XLOOKUP(A313,인천날씨!$C:$C,인천날씨!E:E)&lt;0,"영하",IF(_xlfn.XLOOKUP(A313,인천날씨!$C:$C,인천날씨!G:G)&gt;=33,"폭염","맑음")))</f>
        <v>영하</v>
      </c>
    </row>
    <row r="314" spans="1:9" x14ac:dyDescent="0.3">
      <c r="A314" s="3">
        <v>45703</v>
      </c>
      <c r="B314" t="s">
        <v>8</v>
      </c>
      <c r="C314" t="s">
        <v>273</v>
      </c>
      <c r="D314" t="s">
        <v>112</v>
      </c>
      <c r="E314" t="s">
        <v>377</v>
      </c>
      <c r="F314" t="s">
        <v>202</v>
      </c>
      <c r="G314" t="str" cm="1">
        <f t="array" ref="G314">_xlfn.IFNA(_xlfn.IFS(_xlfn.XLOOKUP(A314,인천날씨!$C:$C,인천날씨!$I:$I)&gt;=50, "장마", _xlfn.XLOOKUP(A314,인천날씨!$C:$C,인천날씨!$I:$I)&gt;=10, "비"), "")</f>
        <v/>
      </c>
      <c r="H314" t="str" cm="1">
        <f t="array" ref="H314">_xlfn.IFNA(_xlfn.IFS(_xlfn.XLOOKUP(A314,인천날씨!$C:$C,인천날씨!$J:$J)&gt;=30, "폭설", _xlfn.XLOOKUP(A314,인천날씨!$C:$C,인천날씨!$J:$J)&gt;0.5, "눈"), "")</f>
        <v/>
      </c>
      <c r="I314" t="str">
        <f>IF(_xlfn.XLOOKUP(A314,인천날씨!$C:$C,인천날씨!E:E)&lt;-12,"한파",IF(_xlfn.XLOOKUP(A314,인천날씨!$C:$C,인천날씨!E:E)&lt;0,"영하",IF(_xlfn.XLOOKUP(A314,인천날씨!$C:$C,인천날씨!G:G)&gt;=33,"폭염","맑음")))</f>
        <v>맑음</v>
      </c>
    </row>
    <row r="315" spans="1:9" x14ac:dyDescent="0.3">
      <c r="A315" s="3">
        <v>45705</v>
      </c>
      <c r="B315" t="s">
        <v>10</v>
      </c>
      <c r="C315" t="s">
        <v>273</v>
      </c>
      <c r="D315" t="s">
        <v>244</v>
      </c>
      <c r="E315" t="s">
        <v>195</v>
      </c>
      <c r="F315" t="s">
        <v>201</v>
      </c>
      <c r="G315" t="str" cm="1">
        <f t="array" ref="G315">_xlfn.IFNA(_xlfn.IFS(_xlfn.XLOOKUP(A315,인천날씨!$C:$C,인천날씨!$I:$I)&gt;=50, "장마", _xlfn.XLOOKUP(A315,인천날씨!$C:$C,인천날씨!$I:$I)&gt;=10, "비"), "")</f>
        <v/>
      </c>
      <c r="H315" t="str" cm="1">
        <f t="array" ref="H315">_xlfn.IFNA(_xlfn.IFS(_xlfn.XLOOKUP(A315,인천날씨!$C:$C,인천날씨!$J:$J)&gt;=30, "폭설", _xlfn.XLOOKUP(A315,인천날씨!$C:$C,인천날씨!$J:$J)&gt;0.5, "눈"), "")</f>
        <v/>
      </c>
      <c r="I315" t="str">
        <f>IF(_xlfn.XLOOKUP(A315,인천날씨!$C:$C,인천날씨!E:E)&lt;-12,"한파",IF(_xlfn.XLOOKUP(A315,인천날씨!$C:$C,인천날씨!E:E)&lt;0,"영하",IF(_xlfn.XLOOKUP(A315,인천날씨!$C:$C,인천날씨!G:G)&gt;=33,"폭염","맑음")))</f>
        <v>영하</v>
      </c>
    </row>
    <row r="316" spans="1:9" x14ac:dyDescent="0.3">
      <c r="A316" s="3">
        <v>45706</v>
      </c>
      <c r="B316" t="s">
        <v>11</v>
      </c>
      <c r="C316" t="s">
        <v>273</v>
      </c>
      <c r="D316" t="s">
        <v>245</v>
      </c>
      <c r="E316" t="s">
        <v>334</v>
      </c>
      <c r="F316" t="s">
        <v>201</v>
      </c>
      <c r="G316" t="str" cm="1">
        <f t="array" ref="G316">_xlfn.IFNA(_xlfn.IFS(_xlfn.XLOOKUP(A316,인천날씨!$C:$C,인천날씨!$I:$I)&gt;=50, "장마", _xlfn.XLOOKUP(A316,인천날씨!$C:$C,인천날씨!$I:$I)&gt;=10, "비"), "")</f>
        <v/>
      </c>
      <c r="H316" t="str" cm="1">
        <f t="array" ref="H316">_xlfn.IFNA(_xlfn.IFS(_xlfn.XLOOKUP(A316,인천날씨!$C:$C,인천날씨!$J:$J)&gt;=30, "폭설", _xlfn.XLOOKUP(A316,인천날씨!$C:$C,인천날씨!$J:$J)&gt;0.5, "눈"), "")</f>
        <v/>
      </c>
      <c r="I316" t="str">
        <f>IF(_xlfn.XLOOKUP(A316,인천날씨!$C:$C,인천날씨!E:E)&lt;-12,"한파",IF(_xlfn.XLOOKUP(A316,인천날씨!$C:$C,인천날씨!E:E)&lt;0,"영하",IF(_xlfn.XLOOKUP(A316,인천날씨!$C:$C,인천날씨!G:G)&gt;=33,"폭염","맑음")))</f>
        <v>영하</v>
      </c>
    </row>
    <row r="317" spans="1:9" x14ac:dyDescent="0.3">
      <c r="A317" s="3">
        <v>45707</v>
      </c>
      <c r="B317" t="s">
        <v>5</v>
      </c>
      <c r="C317" t="s">
        <v>273</v>
      </c>
      <c r="D317" t="s">
        <v>246</v>
      </c>
      <c r="E317" t="s">
        <v>319</v>
      </c>
      <c r="F317" t="s">
        <v>201</v>
      </c>
      <c r="G317" t="str" cm="1">
        <f t="array" ref="G317">_xlfn.IFNA(_xlfn.IFS(_xlfn.XLOOKUP(A317,인천날씨!$C:$C,인천날씨!$I:$I)&gt;=50, "장마", _xlfn.XLOOKUP(A317,인천날씨!$C:$C,인천날씨!$I:$I)&gt;=10, "비"), "")</f>
        <v/>
      </c>
      <c r="H317" t="str" cm="1">
        <f t="array" ref="H317">_xlfn.IFNA(_xlfn.IFS(_xlfn.XLOOKUP(A317,인천날씨!$C:$C,인천날씨!$J:$J)&gt;=30, "폭설", _xlfn.XLOOKUP(A317,인천날씨!$C:$C,인천날씨!$J:$J)&gt;0.5, "눈"), "")</f>
        <v/>
      </c>
      <c r="I317" t="str">
        <f>IF(_xlfn.XLOOKUP(A317,인천날씨!$C:$C,인천날씨!E:E)&lt;-12,"한파",IF(_xlfn.XLOOKUP(A317,인천날씨!$C:$C,인천날씨!E:E)&lt;0,"영하",IF(_xlfn.XLOOKUP(A317,인천날씨!$C:$C,인천날씨!G:G)&gt;=33,"폭염","맑음")))</f>
        <v>영하</v>
      </c>
    </row>
    <row r="318" spans="1:9" x14ac:dyDescent="0.3">
      <c r="A318" s="3">
        <v>45708</v>
      </c>
      <c r="B318" t="s">
        <v>6</v>
      </c>
      <c r="C318" t="s">
        <v>273</v>
      </c>
      <c r="D318" t="s">
        <v>247</v>
      </c>
      <c r="E318" t="s">
        <v>198</v>
      </c>
      <c r="F318" t="s">
        <v>201</v>
      </c>
      <c r="G318" t="str" cm="1">
        <f t="array" ref="G318">_xlfn.IFNA(_xlfn.IFS(_xlfn.XLOOKUP(A318,인천날씨!$C:$C,인천날씨!$I:$I)&gt;=50, "장마", _xlfn.XLOOKUP(A318,인천날씨!$C:$C,인천날씨!$I:$I)&gt;=10, "비"), "")</f>
        <v/>
      </c>
      <c r="H318" t="str" cm="1">
        <f t="array" ref="H318">_xlfn.IFNA(_xlfn.IFS(_xlfn.XLOOKUP(A318,인천날씨!$C:$C,인천날씨!$J:$J)&gt;=30, "폭설", _xlfn.XLOOKUP(A318,인천날씨!$C:$C,인천날씨!$J:$J)&gt;0.5, "눈"), "")</f>
        <v/>
      </c>
      <c r="I318" t="str">
        <f>IF(_xlfn.XLOOKUP(A318,인천날씨!$C:$C,인천날씨!E:E)&lt;-12,"한파",IF(_xlfn.XLOOKUP(A318,인천날씨!$C:$C,인천날씨!E:E)&lt;0,"영하",IF(_xlfn.XLOOKUP(A318,인천날씨!$C:$C,인천날씨!G:G)&gt;=33,"폭염","맑음")))</f>
        <v>영하</v>
      </c>
    </row>
    <row r="319" spans="1:9" x14ac:dyDescent="0.3">
      <c r="A319" s="3">
        <v>45709</v>
      </c>
      <c r="B319" t="s">
        <v>7</v>
      </c>
      <c r="C319" t="s">
        <v>273</v>
      </c>
      <c r="D319" t="s">
        <v>390</v>
      </c>
      <c r="E319" t="s">
        <v>321</v>
      </c>
      <c r="F319" t="s">
        <v>201</v>
      </c>
      <c r="G319" t="str" cm="1">
        <f t="array" ref="G319">_xlfn.IFNA(_xlfn.IFS(_xlfn.XLOOKUP(A319,인천날씨!$C:$C,인천날씨!$I:$I)&gt;=50, "장마", _xlfn.XLOOKUP(A319,인천날씨!$C:$C,인천날씨!$I:$I)&gt;=10, "비"), "")</f>
        <v/>
      </c>
      <c r="H319" t="str" cm="1">
        <f t="array" ref="H319">_xlfn.IFNA(_xlfn.IFS(_xlfn.XLOOKUP(A319,인천날씨!$C:$C,인천날씨!$J:$J)&gt;=30, "폭설", _xlfn.XLOOKUP(A319,인천날씨!$C:$C,인천날씨!$J:$J)&gt;0.5, "눈"), "")</f>
        <v/>
      </c>
      <c r="I319" t="str">
        <f>IF(_xlfn.XLOOKUP(A319,인천날씨!$C:$C,인천날씨!E:E)&lt;-12,"한파",IF(_xlfn.XLOOKUP(A319,인천날씨!$C:$C,인천날씨!E:E)&lt;0,"영하",IF(_xlfn.XLOOKUP(A319,인천날씨!$C:$C,인천날씨!G:G)&gt;=33,"폭염","맑음")))</f>
        <v>영하</v>
      </c>
    </row>
    <row r="320" spans="1:9" x14ac:dyDescent="0.3">
      <c r="A320" s="3">
        <v>45710</v>
      </c>
      <c r="B320" t="s">
        <v>8</v>
      </c>
      <c r="C320" t="s">
        <v>273</v>
      </c>
      <c r="D320" t="s">
        <v>248</v>
      </c>
      <c r="E320" t="s">
        <v>332</v>
      </c>
      <c r="F320" t="s">
        <v>202</v>
      </c>
      <c r="G320" t="str" cm="1">
        <f t="array" ref="G320">_xlfn.IFNA(_xlfn.IFS(_xlfn.XLOOKUP(A320,인천날씨!$C:$C,인천날씨!$I:$I)&gt;=50, "장마", _xlfn.XLOOKUP(A320,인천날씨!$C:$C,인천날씨!$I:$I)&gt;=10, "비"), "")</f>
        <v/>
      </c>
      <c r="H320" t="str" cm="1">
        <f t="array" ref="H320">_xlfn.IFNA(_xlfn.IFS(_xlfn.XLOOKUP(A320,인천날씨!$C:$C,인천날씨!$J:$J)&gt;=30, "폭설", _xlfn.XLOOKUP(A320,인천날씨!$C:$C,인천날씨!$J:$J)&gt;0.5, "눈"), "")</f>
        <v/>
      </c>
      <c r="I320" t="str">
        <f>IF(_xlfn.XLOOKUP(A320,인천날씨!$C:$C,인천날씨!E:E)&lt;-12,"한파",IF(_xlfn.XLOOKUP(A320,인천날씨!$C:$C,인천날씨!E:E)&lt;0,"영하",IF(_xlfn.XLOOKUP(A320,인천날씨!$C:$C,인천날씨!G:G)&gt;=33,"폭염","맑음")))</f>
        <v>영하</v>
      </c>
    </row>
    <row r="321" spans="1:9" x14ac:dyDescent="0.3">
      <c r="A321" s="3">
        <v>45717</v>
      </c>
      <c r="B321" t="s">
        <v>8</v>
      </c>
      <c r="C321" t="s">
        <v>273</v>
      </c>
      <c r="D321" t="s">
        <v>249</v>
      </c>
      <c r="E321" t="s">
        <v>391</v>
      </c>
      <c r="F321" t="s">
        <v>206</v>
      </c>
      <c r="G321" t="str" cm="1">
        <f t="array" ref="G321">_xlfn.IFNA(_xlfn.IFS(_xlfn.XLOOKUP(A321,인천날씨!$C:$C,인천날씨!$I:$I)&gt;=50, "장마", _xlfn.XLOOKUP(A321,인천날씨!$C:$C,인천날씨!$I:$I)&gt;=10, "비"), "")</f>
        <v/>
      </c>
      <c r="H321" t="str" cm="1">
        <f t="array" ref="H321">_xlfn.IFNA(_xlfn.IFS(_xlfn.XLOOKUP(A321,인천날씨!$C:$C,인천날씨!$J:$J)&gt;=30, "폭설", _xlfn.XLOOKUP(A321,인천날씨!$C:$C,인천날씨!$J:$J)&gt;0.5, "눈"), "")</f>
        <v/>
      </c>
      <c r="I321" t="str">
        <f>IF(_xlfn.XLOOKUP(A321,인천날씨!$C:$C,인천날씨!E:E)&lt;-12,"한파",IF(_xlfn.XLOOKUP(A321,인천날씨!$C:$C,인천날씨!E:E)&lt;0,"영하",IF(_xlfn.XLOOKUP(A321,인천날씨!$C:$C,인천날씨!G:G)&gt;=33,"폭염","맑음")))</f>
        <v>맑음</v>
      </c>
    </row>
    <row r="322" spans="1:9" x14ac:dyDescent="0.3">
      <c r="A322" s="3">
        <v>45719</v>
      </c>
      <c r="B322" t="s">
        <v>10</v>
      </c>
      <c r="C322" t="s">
        <v>273</v>
      </c>
      <c r="D322" t="s">
        <v>249</v>
      </c>
      <c r="E322" t="s">
        <v>391</v>
      </c>
      <c r="F322" t="s">
        <v>201</v>
      </c>
      <c r="G322" t="str" cm="1">
        <f t="array" ref="G322">_xlfn.IFNA(_xlfn.IFS(_xlfn.XLOOKUP(A322,인천날씨!$C:$C,인천날씨!$I:$I)&gt;=50, "장마", _xlfn.XLOOKUP(A322,인천날씨!$C:$C,인천날씨!$I:$I)&gt;=10, "비"), "")</f>
        <v/>
      </c>
      <c r="H322" t="str" cm="1">
        <f t="array" ref="H322">_xlfn.IFNA(_xlfn.IFS(_xlfn.XLOOKUP(A322,인천날씨!$C:$C,인천날씨!$J:$J)&gt;=30, "폭설", _xlfn.XLOOKUP(A322,인천날씨!$C:$C,인천날씨!$J:$J)&gt;0.5, "눈"), "")</f>
        <v/>
      </c>
      <c r="I322" t="str">
        <f>IF(_xlfn.XLOOKUP(A322,인천날씨!$C:$C,인천날씨!E:E)&lt;-12,"한파",IF(_xlfn.XLOOKUP(A322,인천날씨!$C:$C,인천날씨!E:E)&lt;0,"영하",IF(_xlfn.XLOOKUP(A322,인천날씨!$C:$C,인천날씨!G:G)&gt;=33,"폭염","맑음")))</f>
        <v>맑음</v>
      </c>
    </row>
    <row r="323" spans="1:9" x14ac:dyDescent="0.3">
      <c r="A323" s="3">
        <v>45720</v>
      </c>
      <c r="B323" t="s">
        <v>11</v>
      </c>
      <c r="C323" t="s">
        <v>273</v>
      </c>
      <c r="D323" t="s">
        <v>250</v>
      </c>
      <c r="E323" t="s">
        <v>392</v>
      </c>
      <c r="F323" t="s">
        <v>201</v>
      </c>
      <c r="G323" t="str" cm="1">
        <f t="array" ref="G323">_xlfn.IFNA(_xlfn.IFS(_xlfn.XLOOKUP(A323,인천날씨!$C:$C,인천날씨!$I:$I)&gt;=50, "장마", _xlfn.XLOOKUP(A323,인천날씨!$C:$C,인천날씨!$I:$I)&gt;=10, "비"), "")</f>
        <v/>
      </c>
      <c r="H323" t="str" cm="1">
        <f t="array" ref="H323">_xlfn.IFNA(_xlfn.IFS(_xlfn.XLOOKUP(A323,인천날씨!$C:$C,인천날씨!$J:$J)&gt;=30, "폭설", _xlfn.XLOOKUP(A323,인천날씨!$C:$C,인천날씨!$J:$J)&gt;0.5, "눈"), "")</f>
        <v>눈</v>
      </c>
      <c r="I323" t="str">
        <f>IF(_xlfn.XLOOKUP(A323,인천날씨!$C:$C,인천날씨!E:E)&lt;-12,"한파",IF(_xlfn.XLOOKUP(A323,인천날씨!$C:$C,인천날씨!E:E)&lt;0,"영하",IF(_xlfn.XLOOKUP(A323,인천날씨!$C:$C,인천날씨!G:G)&gt;=33,"폭염","맑음")))</f>
        <v>맑음</v>
      </c>
    </row>
    <row r="324" spans="1:9" x14ac:dyDescent="0.3">
      <c r="A324" s="3">
        <v>45721</v>
      </c>
      <c r="B324" t="s">
        <v>5</v>
      </c>
      <c r="C324" t="s">
        <v>273</v>
      </c>
      <c r="D324" t="s">
        <v>251</v>
      </c>
      <c r="E324" t="s">
        <v>227</v>
      </c>
      <c r="F324" t="s">
        <v>201</v>
      </c>
      <c r="G324" t="str" cm="1">
        <f t="array" ref="G324">_xlfn.IFNA(_xlfn.IFS(_xlfn.XLOOKUP(A324,인천날씨!$C:$C,인천날씨!$I:$I)&gt;=50, "장마", _xlfn.XLOOKUP(A324,인천날씨!$C:$C,인천날씨!$I:$I)&gt;=10, "비"), "")</f>
        <v/>
      </c>
      <c r="H324" t="str" cm="1">
        <f t="array" ref="H324">_xlfn.IFNA(_xlfn.IFS(_xlfn.XLOOKUP(A324,인천날씨!$C:$C,인천날씨!$J:$J)&gt;=30, "폭설", _xlfn.XLOOKUP(A324,인천날씨!$C:$C,인천날씨!$J:$J)&gt;0.5, "눈"), "")</f>
        <v/>
      </c>
      <c r="I324" t="str">
        <f>IF(_xlfn.XLOOKUP(A324,인천날씨!$C:$C,인천날씨!E:E)&lt;-12,"한파",IF(_xlfn.XLOOKUP(A324,인천날씨!$C:$C,인천날씨!E:E)&lt;0,"영하",IF(_xlfn.XLOOKUP(A324,인천날씨!$C:$C,인천날씨!G:G)&gt;=33,"폭염","맑음")))</f>
        <v>맑음</v>
      </c>
    </row>
    <row r="325" spans="1:9" x14ac:dyDescent="0.3">
      <c r="A325" s="3">
        <v>45722</v>
      </c>
      <c r="B325" t="s">
        <v>6</v>
      </c>
      <c r="C325" t="s">
        <v>279</v>
      </c>
      <c r="D325" t="s">
        <v>252</v>
      </c>
      <c r="E325" t="s">
        <v>341</v>
      </c>
      <c r="F325" t="s">
        <v>201</v>
      </c>
      <c r="G325" t="str" cm="1">
        <f t="array" ref="G325">_xlfn.IFNA(_xlfn.IFS(_xlfn.XLOOKUP(A325,인천날씨!$C:$C,인천날씨!$I:$I)&gt;=50, "장마", _xlfn.XLOOKUP(A325,인천날씨!$C:$C,인천날씨!$I:$I)&gt;=10, "비"), "")</f>
        <v/>
      </c>
      <c r="H325" t="str" cm="1">
        <f t="array" ref="H325">_xlfn.IFNA(_xlfn.IFS(_xlfn.XLOOKUP(A325,인천날씨!$C:$C,인천날씨!$J:$J)&gt;=30, "폭설", _xlfn.XLOOKUP(A325,인천날씨!$C:$C,인천날씨!$J:$J)&gt;0.5, "눈"), "")</f>
        <v/>
      </c>
      <c r="I325" t="str">
        <f>IF(_xlfn.XLOOKUP(A325,인천날씨!$C:$C,인천날씨!E:E)&lt;-12,"한파",IF(_xlfn.XLOOKUP(A325,인천날씨!$C:$C,인천날씨!E:E)&lt;0,"영하",IF(_xlfn.XLOOKUP(A325,인천날씨!$C:$C,인천날씨!G:G)&gt;=33,"폭염","맑음")))</f>
        <v>맑음</v>
      </c>
    </row>
    <row r="326" spans="1:9" x14ac:dyDescent="0.3">
      <c r="A326" s="3">
        <v>45723</v>
      </c>
      <c r="B326" t="s">
        <v>7</v>
      </c>
      <c r="C326" t="s">
        <v>276</v>
      </c>
      <c r="D326" t="s">
        <v>253</v>
      </c>
      <c r="E326" t="s">
        <v>392</v>
      </c>
      <c r="F326" t="s">
        <v>201</v>
      </c>
      <c r="G326" t="str" cm="1">
        <f t="array" ref="G326">_xlfn.IFNA(_xlfn.IFS(_xlfn.XLOOKUP(A326,인천날씨!$C:$C,인천날씨!$I:$I)&gt;=50, "장마", _xlfn.XLOOKUP(A326,인천날씨!$C:$C,인천날씨!$I:$I)&gt;=10, "비"), "")</f>
        <v/>
      </c>
      <c r="H326" t="str" cm="1">
        <f t="array" ref="H326">_xlfn.IFNA(_xlfn.IFS(_xlfn.XLOOKUP(A326,인천날씨!$C:$C,인천날씨!$J:$J)&gt;=30, "폭설", _xlfn.XLOOKUP(A326,인천날씨!$C:$C,인천날씨!$J:$J)&gt;0.5, "눈"), "")</f>
        <v/>
      </c>
      <c r="I326" t="str">
        <f>IF(_xlfn.XLOOKUP(A326,인천날씨!$C:$C,인천날씨!E:E)&lt;-12,"한파",IF(_xlfn.XLOOKUP(A326,인천날씨!$C:$C,인천날씨!E:E)&lt;0,"영하",IF(_xlfn.XLOOKUP(A326,인천날씨!$C:$C,인천날씨!G:G)&gt;=33,"폭염","맑음")))</f>
        <v>맑음</v>
      </c>
    </row>
    <row r="327" spans="1:9" x14ac:dyDescent="0.3">
      <c r="A327" s="3">
        <v>45724</v>
      </c>
      <c r="B327" t="s">
        <v>8</v>
      </c>
      <c r="C327" t="s">
        <v>273</v>
      </c>
      <c r="D327" t="s">
        <v>232</v>
      </c>
      <c r="E327" t="s">
        <v>373</v>
      </c>
      <c r="F327" t="s">
        <v>202</v>
      </c>
      <c r="G327" t="str" cm="1">
        <f t="array" ref="G327">_xlfn.IFNA(_xlfn.IFS(_xlfn.XLOOKUP(A327,인천날씨!$C:$C,인천날씨!$I:$I)&gt;=50, "장마", _xlfn.XLOOKUP(A327,인천날씨!$C:$C,인천날씨!$I:$I)&gt;=10, "비"), "")</f>
        <v/>
      </c>
      <c r="H327" t="str" cm="1">
        <f t="array" ref="H327">_xlfn.IFNA(_xlfn.IFS(_xlfn.XLOOKUP(A327,인천날씨!$C:$C,인천날씨!$J:$J)&gt;=30, "폭설", _xlfn.XLOOKUP(A327,인천날씨!$C:$C,인천날씨!$J:$J)&gt;0.5, "눈"), "")</f>
        <v/>
      </c>
      <c r="I327" t="str">
        <f>IF(_xlfn.XLOOKUP(A327,인천날씨!$C:$C,인천날씨!E:E)&lt;-12,"한파",IF(_xlfn.XLOOKUP(A327,인천날씨!$C:$C,인천날씨!E:E)&lt;0,"영하",IF(_xlfn.XLOOKUP(A327,인천날씨!$C:$C,인천날씨!G:G)&gt;=33,"폭염","맑음")))</f>
        <v>맑음</v>
      </c>
    </row>
    <row r="328" spans="1:9" x14ac:dyDescent="0.3">
      <c r="A328" s="3">
        <v>45727</v>
      </c>
      <c r="B328" t="s">
        <v>11</v>
      </c>
      <c r="C328" t="s">
        <v>273</v>
      </c>
      <c r="D328" t="s">
        <v>254</v>
      </c>
      <c r="E328" t="s">
        <v>325</v>
      </c>
      <c r="F328" t="s">
        <v>201</v>
      </c>
      <c r="G328" t="str" cm="1">
        <f t="array" ref="G328">_xlfn.IFNA(_xlfn.IFS(_xlfn.XLOOKUP(A328,인천날씨!$C:$C,인천날씨!$I:$I)&gt;=50, "장마", _xlfn.XLOOKUP(A328,인천날씨!$C:$C,인천날씨!$I:$I)&gt;=10, "비"), "")</f>
        <v/>
      </c>
      <c r="H328" t="str" cm="1">
        <f t="array" ref="H328">_xlfn.IFNA(_xlfn.IFS(_xlfn.XLOOKUP(A328,인천날씨!$C:$C,인천날씨!$J:$J)&gt;=30, "폭설", _xlfn.XLOOKUP(A328,인천날씨!$C:$C,인천날씨!$J:$J)&gt;0.5, "눈"), "")</f>
        <v/>
      </c>
      <c r="I328" t="str">
        <f>IF(_xlfn.XLOOKUP(A328,인천날씨!$C:$C,인천날씨!E:E)&lt;-12,"한파",IF(_xlfn.XLOOKUP(A328,인천날씨!$C:$C,인천날씨!E:E)&lt;0,"영하",IF(_xlfn.XLOOKUP(A328,인천날씨!$C:$C,인천날씨!G:G)&gt;=33,"폭염","맑음")))</f>
        <v>맑음</v>
      </c>
    </row>
    <row r="329" spans="1:9" x14ac:dyDescent="0.3">
      <c r="A329" s="3">
        <v>45728</v>
      </c>
      <c r="B329" t="s">
        <v>5</v>
      </c>
      <c r="C329" t="s">
        <v>273</v>
      </c>
      <c r="D329" t="s">
        <v>255</v>
      </c>
      <c r="E329" t="s">
        <v>312</v>
      </c>
      <c r="F329" t="s">
        <v>201</v>
      </c>
      <c r="G329" t="str" cm="1">
        <f t="array" ref="G329">_xlfn.IFNA(_xlfn.IFS(_xlfn.XLOOKUP(A329,인천날씨!$C:$C,인천날씨!$I:$I)&gt;=50, "장마", _xlfn.XLOOKUP(A329,인천날씨!$C:$C,인천날씨!$I:$I)&gt;=10, "비"), "")</f>
        <v/>
      </c>
      <c r="H329" t="str" cm="1">
        <f t="array" ref="H329">_xlfn.IFNA(_xlfn.IFS(_xlfn.XLOOKUP(A329,인천날씨!$C:$C,인천날씨!$J:$J)&gt;=30, "폭설", _xlfn.XLOOKUP(A329,인천날씨!$C:$C,인천날씨!$J:$J)&gt;0.5, "눈"), "")</f>
        <v/>
      </c>
      <c r="I329" t="str">
        <f>IF(_xlfn.XLOOKUP(A329,인천날씨!$C:$C,인천날씨!E:E)&lt;-12,"한파",IF(_xlfn.XLOOKUP(A329,인천날씨!$C:$C,인천날씨!E:E)&lt;0,"영하",IF(_xlfn.XLOOKUP(A329,인천날씨!$C:$C,인천날씨!G:G)&gt;=33,"폭염","맑음")))</f>
        <v>맑음</v>
      </c>
    </row>
    <row r="330" spans="1:9" x14ac:dyDescent="0.3">
      <c r="A330" s="3">
        <v>45730</v>
      </c>
      <c r="B330" t="s">
        <v>7</v>
      </c>
      <c r="C330" t="s">
        <v>273</v>
      </c>
      <c r="D330" t="s">
        <v>256</v>
      </c>
      <c r="E330" t="s">
        <v>188</v>
      </c>
      <c r="F330" t="s">
        <v>201</v>
      </c>
      <c r="G330" t="str" cm="1">
        <f t="array" ref="G330">_xlfn.IFNA(_xlfn.IFS(_xlfn.XLOOKUP(A330,인천날씨!$C:$C,인천날씨!$I:$I)&gt;=50, "장마", _xlfn.XLOOKUP(A330,인천날씨!$C:$C,인천날씨!$I:$I)&gt;=10, "비"), "")</f>
        <v/>
      </c>
      <c r="H330" t="str" cm="1">
        <f t="array" ref="H330">_xlfn.IFNA(_xlfn.IFS(_xlfn.XLOOKUP(A330,인천날씨!$C:$C,인천날씨!$J:$J)&gt;=30, "폭설", _xlfn.XLOOKUP(A330,인천날씨!$C:$C,인천날씨!$J:$J)&gt;0.5, "눈"), "")</f>
        <v/>
      </c>
      <c r="I330" t="str">
        <f>IF(_xlfn.XLOOKUP(A330,인천날씨!$C:$C,인천날씨!E:E)&lt;-12,"한파",IF(_xlfn.XLOOKUP(A330,인천날씨!$C:$C,인천날씨!E:E)&lt;0,"영하",IF(_xlfn.XLOOKUP(A330,인천날씨!$C:$C,인천날씨!G:G)&gt;=33,"폭염","맑음")))</f>
        <v>맑음</v>
      </c>
    </row>
    <row r="331" spans="1:9" x14ac:dyDescent="0.3">
      <c r="A331" s="3">
        <v>45731</v>
      </c>
      <c r="B331" t="s">
        <v>8</v>
      </c>
      <c r="C331" t="s">
        <v>273</v>
      </c>
      <c r="D331" t="s">
        <v>393</v>
      </c>
      <c r="E331" t="s">
        <v>191</v>
      </c>
      <c r="F331" t="s">
        <v>202</v>
      </c>
      <c r="G331" t="str" cm="1">
        <f t="array" ref="G331">_xlfn.IFNA(_xlfn.IFS(_xlfn.XLOOKUP(A331,인천날씨!$C:$C,인천날씨!$I:$I)&gt;=50, "장마", _xlfn.XLOOKUP(A331,인천날씨!$C:$C,인천날씨!$I:$I)&gt;=10, "비"), "")</f>
        <v/>
      </c>
      <c r="H331" t="str" cm="1">
        <f t="array" ref="H331">_xlfn.IFNA(_xlfn.IFS(_xlfn.XLOOKUP(A331,인천날씨!$C:$C,인천날씨!$J:$J)&gt;=30, "폭설", _xlfn.XLOOKUP(A331,인천날씨!$C:$C,인천날씨!$J:$J)&gt;0.5, "눈"), "")</f>
        <v/>
      </c>
      <c r="I331" t="str">
        <f>IF(_xlfn.XLOOKUP(A331,인천날씨!$C:$C,인천날씨!E:E)&lt;-12,"한파",IF(_xlfn.XLOOKUP(A331,인천날씨!$C:$C,인천날씨!E:E)&lt;0,"영하",IF(_xlfn.XLOOKUP(A331,인천날씨!$C:$C,인천날씨!G:G)&gt;=33,"폭염","맑음")))</f>
        <v>맑음</v>
      </c>
    </row>
    <row r="332" spans="1:9" x14ac:dyDescent="0.3">
      <c r="A332" s="3">
        <v>45733</v>
      </c>
      <c r="B332" t="s">
        <v>10</v>
      </c>
      <c r="C332" t="s">
        <v>273</v>
      </c>
      <c r="D332" t="s">
        <v>257</v>
      </c>
      <c r="E332" t="s">
        <v>188</v>
      </c>
      <c r="F332" t="s">
        <v>201</v>
      </c>
      <c r="G332" t="str" cm="1">
        <f t="array" ref="G332">_xlfn.IFNA(_xlfn.IFS(_xlfn.XLOOKUP(A332,인천날씨!$C:$C,인천날씨!$I:$I)&gt;=50, "장마", _xlfn.XLOOKUP(A332,인천날씨!$C:$C,인천날씨!$I:$I)&gt;=10, "비"), "")</f>
        <v/>
      </c>
      <c r="H332" t="str" cm="1">
        <f t="array" ref="H332">_xlfn.IFNA(_xlfn.IFS(_xlfn.XLOOKUP(A332,인천날씨!$C:$C,인천날씨!$J:$J)&gt;=30, "폭설", _xlfn.XLOOKUP(A332,인천날씨!$C:$C,인천날씨!$J:$J)&gt;0.5, "눈"), "")</f>
        <v>눈</v>
      </c>
      <c r="I332" t="str">
        <f>IF(_xlfn.XLOOKUP(A332,인천날씨!$C:$C,인천날씨!E:E)&lt;-12,"한파",IF(_xlfn.XLOOKUP(A332,인천날씨!$C:$C,인천날씨!E:E)&lt;0,"영하",IF(_xlfn.XLOOKUP(A332,인천날씨!$C:$C,인천날씨!G:G)&gt;=33,"폭염","맑음")))</f>
        <v>영하</v>
      </c>
    </row>
    <row r="333" spans="1:9" ht="49.5" x14ac:dyDescent="0.3">
      <c r="A333" s="3">
        <v>45734</v>
      </c>
      <c r="B333" t="s">
        <v>11</v>
      </c>
      <c r="C333" t="s">
        <v>274</v>
      </c>
      <c r="D333" s="4" t="s">
        <v>354</v>
      </c>
      <c r="E333" t="s">
        <v>298</v>
      </c>
      <c r="F333" t="s">
        <v>201</v>
      </c>
      <c r="G333" t="str" cm="1">
        <f t="array" ref="G333">_xlfn.IFNA(_xlfn.IFS(_xlfn.XLOOKUP(A333,인천날씨!$C:$C,인천날씨!$I:$I)&gt;=50, "장마", _xlfn.XLOOKUP(A333,인천날씨!$C:$C,인천날씨!$I:$I)&gt;=10, "비"), "")</f>
        <v/>
      </c>
      <c r="H333" t="str" cm="1">
        <f t="array" ref="H333">_xlfn.IFNA(_xlfn.IFS(_xlfn.XLOOKUP(A333,인천날씨!$C:$C,인천날씨!$J:$J)&gt;=30, "폭설", _xlfn.XLOOKUP(A333,인천날씨!$C:$C,인천날씨!$J:$J)&gt;0.5, "눈"), "")</f>
        <v>눈</v>
      </c>
      <c r="I333" t="str">
        <f>IF(_xlfn.XLOOKUP(A333,인천날씨!$C:$C,인천날씨!E:E)&lt;-12,"한파",IF(_xlfn.XLOOKUP(A333,인천날씨!$C:$C,인천날씨!E:E)&lt;0,"영하",IF(_xlfn.XLOOKUP(A333,인천날씨!$C:$C,인천날씨!G:G)&gt;=33,"폭염","맑음")))</f>
        <v>맑음</v>
      </c>
    </row>
    <row r="334" spans="1:9" x14ac:dyDescent="0.3">
      <c r="A334" s="3">
        <v>45735</v>
      </c>
      <c r="B334" t="s">
        <v>5</v>
      </c>
      <c r="C334" t="s">
        <v>274</v>
      </c>
      <c r="D334" t="s">
        <v>258</v>
      </c>
      <c r="E334" t="s">
        <v>298</v>
      </c>
      <c r="F334" t="s">
        <v>201</v>
      </c>
      <c r="G334" t="str" cm="1">
        <f t="array" ref="G334">_xlfn.IFNA(_xlfn.IFS(_xlfn.XLOOKUP(A334,인천날씨!$C:$C,인천날씨!$I:$I)&gt;=50, "장마", _xlfn.XLOOKUP(A334,인천날씨!$C:$C,인천날씨!$I:$I)&gt;=10, "비"), "")</f>
        <v/>
      </c>
      <c r="H334" t="str" cm="1">
        <f t="array" ref="H334">_xlfn.IFNA(_xlfn.IFS(_xlfn.XLOOKUP(A334,인천날씨!$C:$C,인천날씨!$J:$J)&gt;=30, "폭설", _xlfn.XLOOKUP(A334,인천날씨!$C:$C,인천날씨!$J:$J)&gt;0.5, "눈"), "")</f>
        <v/>
      </c>
      <c r="I334" t="str">
        <f>IF(_xlfn.XLOOKUP(A334,인천날씨!$C:$C,인천날씨!E:E)&lt;-12,"한파",IF(_xlfn.XLOOKUP(A334,인천날씨!$C:$C,인천날씨!E:E)&lt;0,"영하",IF(_xlfn.XLOOKUP(A334,인천날씨!$C:$C,인천날씨!G:G)&gt;=33,"폭염","맑음")))</f>
        <v>영하</v>
      </c>
    </row>
    <row r="335" spans="1:9" x14ac:dyDescent="0.3">
      <c r="A335" s="3">
        <v>45736</v>
      </c>
      <c r="B335" t="s">
        <v>6</v>
      </c>
      <c r="C335" t="s">
        <v>273</v>
      </c>
      <c r="D335" t="s">
        <v>259</v>
      </c>
      <c r="E335" t="s">
        <v>305</v>
      </c>
      <c r="F335" t="s">
        <v>201</v>
      </c>
      <c r="G335" t="str" cm="1">
        <f t="array" ref="G335">_xlfn.IFNA(_xlfn.IFS(_xlfn.XLOOKUP(A335,인천날씨!$C:$C,인천날씨!$I:$I)&gt;=50, "장마", _xlfn.XLOOKUP(A335,인천날씨!$C:$C,인천날씨!$I:$I)&gt;=10, "비"), "")</f>
        <v/>
      </c>
      <c r="H335" t="str" cm="1">
        <f t="array" ref="H335">_xlfn.IFNA(_xlfn.IFS(_xlfn.XLOOKUP(A335,인천날씨!$C:$C,인천날씨!$J:$J)&gt;=30, "폭설", _xlfn.XLOOKUP(A335,인천날씨!$C:$C,인천날씨!$J:$J)&gt;0.5, "눈"), "")</f>
        <v/>
      </c>
      <c r="I335" t="str">
        <f>IF(_xlfn.XLOOKUP(A335,인천날씨!$C:$C,인천날씨!E:E)&lt;-12,"한파",IF(_xlfn.XLOOKUP(A335,인천날씨!$C:$C,인천날씨!E:E)&lt;0,"영하",IF(_xlfn.XLOOKUP(A335,인천날씨!$C:$C,인천날씨!G:G)&gt;=33,"폭염","맑음")))</f>
        <v>맑음</v>
      </c>
    </row>
    <row r="336" spans="1:9" x14ac:dyDescent="0.3">
      <c r="A336" s="3">
        <v>45737</v>
      </c>
      <c r="B336" t="s">
        <v>7</v>
      </c>
      <c r="C336" t="s">
        <v>274</v>
      </c>
      <c r="D336" t="s">
        <v>260</v>
      </c>
      <c r="E336" t="s">
        <v>289</v>
      </c>
      <c r="F336" t="s">
        <v>201</v>
      </c>
      <c r="G336" t="str" cm="1">
        <f t="array" ref="G336">_xlfn.IFNA(_xlfn.IFS(_xlfn.XLOOKUP(A336,인천날씨!$C:$C,인천날씨!$I:$I)&gt;=50, "장마", _xlfn.XLOOKUP(A336,인천날씨!$C:$C,인천날씨!$I:$I)&gt;=10, "비"), "")</f>
        <v/>
      </c>
      <c r="H336" t="str" cm="1">
        <f t="array" ref="H336">_xlfn.IFNA(_xlfn.IFS(_xlfn.XLOOKUP(A336,인천날씨!$C:$C,인천날씨!$J:$J)&gt;=30, "폭설", _xlfn.XLOOKUP(A336,인천날씨!$C:$C,인천날씨!$J:$J)&gt;0.5, "눈"), "")</f>
        <v/>
      </c>
      <c r="I336" t="str">
        <f>IF(_xlfn.XLOOKUP(A336,인천날씨!$C:$C,인천날씨!E:E)&lt;-12,"한파",IF(_xlfn.XLOOKUP(A336,인천날씨!$C:$C,인천날씨!E:E)&lt;0,"영하",IF(_xlfn.XLOOKUP(A336,인천날씨!$C:$C,인천날씨!G:G)&gt;=33,"폭염","맑음")))</f>
        <v>맑음</v>
      </c>
    </row>
    <row r="337" spans="1:9" x14ac:dyDescent="0.3">
      <c r="A337" s="3">
        <v>45738</v>
      </c>
      <c r="B337" t="s">
        <v>8</v>
      </c>
      <c r="C337" t="s">
        <v>273</v>
      </c>
      <c r="D337" t="s">
        <v>261</v>
      </c>
      <c r="E337" t="s">
        <v>350</v>
      </c>
      <c r="F337" t="s">
        <v>202</v>
      </c>
      <c r="G337" t="str" cm="1">
        <f t="array" ref="G337">_xlfn.IFNA(_xlfn.IFS(_xlfn.XLOOKUP(A337,인천날씨!$C:$C,인천날씨!$I:$I)&gt;=50, "장마", _xlfn.XLOOKUP(A337,인천날씨!$C:$C,인천날씨!$I:$I)&gt;=10, "비"), "")</f>
        <v/>
      </c>
      <c r="H337" t="str" cm="1">
        <f t="array" ref="H337">_xlfn.IFNA(_xlfn.IFS(_xlfn.XLOOKUP(A337,인천날씨!$C:$C,인천날씨!$J:$J)&gt;=30, "폭설", _xlfn.XLOOKUP(A337,인천날씨!$C:$C,인천날씨!$J:$J)&gt;0.5, "눈"), "")</f>
        <v/>
      </c>
      <c r="I337" t="str">
        <f>IF(_xlfn.XLOOKUP(A337,인천날씨!$C:$C,인천날씨!E:E)&lt;-12,"한파",IF(_xlfn.XLOOKUP(A337,인천날씨!$C:$C,인천날씨!E:E)&lt;0,"영하",IF(_xlfn.XLOOKUP(A337,인천날씨!$C:$C,인천날씨!G:G)&gt;=33,"폭염","맑음")))</f>
        <v>맑음</v>
      </c>
    </row>
    <row r="338" spans="1:9" x14ac:dyDescent="0.3">
      <c r="A338" s="3">
        <v>45740</v>
      </c>
      <c r="B338" t="s">
        <v>10</v>
      </c>
      <c r="C338" t="s">
        <v>276</v>
      </c>
      <c r="D338" t="s">
        <v>262</v>
      </c>
      <c r="E338" t="s">
        <v>321</v>
      </c>
      <c r="F338" t="s">
        <v>201</v>
      </c>
      <c r="G338" t="str" cm="1">
        <f t="array" ref="G338">_xlfn.IFNA(_xlfn.IFS(_xlfn.XLOOKUP(A338,인천날씨!$C:$C,인천날씨!$I:$I)&gt;=50, "장마", _xlfn.XLOOKUP(A338,인천날씨!$C:$C,인천날씨!$I:$I)&gt;=10, "비"), "")</f>
        <v/>
      </c>
      <c r="H338" t="str" cm="1">
        <f t="array" ref="H338">_xlfn.IFNA(_xlfn.IFS(_xlfn.XLOOKUP(A338,인천날씨!$C:$C,인천날씨!$J:$J)&gt;=30, "폭설", _xlfn.XLOOKUP(A338,인천날씨!$C:$C,인천날씨!$J:$J)&gt;0.5, "눈"), "")</f>
        <v/>
      </c>
      <c r="I338" t="str">
        <f>IF(_xlfn.XLOOKUP(A338,인천날씨!$C:$C,인천날씨!E:E)&lt;-12,"한파",IF(_xlfn.XLOOKUP(A338,인천날씨!$C:$C,인천날씨!E:E)&lt;0,"영하",IF(_xlfn.XLOOKUP(A338,인천날씨!$C:$C,인천날씨!G:G)&gt;=33,"폭염","맑음")))</f>
        <v>맑음</v>
      </c>
    </row>
    <row r="339" spans="1:9" x14ac:dyDescent="0.3">
      <c r="A339" s="3">
        <v>45741</v>
      </c>
      <c r="B339" t="s">
        <v>11</v>
      </c>
      <c r="C339" t="s">
        <v>276</v>
      </c>
      <c r="D339" t="s">
        <v>263</v>
      </c>
      <c r="E339" t="s">
        <v>321</v>
      </c>
      <c r="F339" t="s">
        <v>201</v>
      </c>
      <c r="G339" t="str" cm="1">
        <f t="array" ref="G339">_xlfn.IFNA(_xlfn.IFS(_xlfn.XLOOKUP(A339,인천날씨!$C:$C,인천날씨!$I:$I)&gt;=50, "장마", _xlfn.XLOOKUP(A339,인천날씨!$C:$C,인천날씨!$I:$I)&gt;=10, "비"), "")</f>
        <v/>
      </c>
      <c r="H339" t="str" cm="1">
        <f t="array" ref="H339">_xlfn.IFNA(_xlfn.IFS(_xlfn.XLOOKUP(A339,인천날씨!$C:$C,인천날씨!$J:$J)&gt;=30, "폭설", _xlfn.XLOOKUP(A339,인천날씨!$C:$C,인천날씨!$J:$J)&gt;0.5, "눈"), "")</f>
        <v/>
      </c>
      <c r="I339" t="str">
        <f>IF(_xlfn.XLOOKUP(A339,인천날씨!$C:$C,인천날씨!E:E)&lt;-12,"한파",IF(_xlfn.XLOOKUP(A339,인천날씨!$C:$C,인천날씨!E:E)&lt;0,"영하",IF(_xlfn.XLOOKUP(A339,인천날씨!$C:$C,인천날씨!G:G)&gt;=33,"폭염","맑음")))</f>
        <v>맑음</v>
      </c>
    </row>
    <row r="340" spans="1:9" x14ac:dyDescent="0.3">
      <c r="A340" s="3">
        <v>45742</v>
      </c>
      <c r="B340" t="s">
        <v>5</v>
      </c>
      <c r="C340" t="s">
        <v>279</v>
      </c>
      <c r="D340" t="s">
        <v>264</v>
      </c>
      <c r="E340" t="s">
        <v>321</v>
      </c>
      <c r="F340" t="s">
        <v>201</v>
      </c>
      <c r="G340" t="str" cm="1">
        <f t="array" ref="G340">_xlfn.IFNA(_xlfn.IFS(_xlfn.XLOOKUP(A340,인천날씨!$C:$C,인천날씨!$I:$I)&gt;=50, "장마", _xlfn.XLOOKUP(A340,인천날씨!$C:$C,인천날씨!$I:$I)&gt;=10, "비"), "")</f>
        <v/>
      </c>
      <c r="H340" t="str" cm="1">
        <f t="array" ref="H340">_xlfn.IFNA(_xlfn.IFS(_xlfn.XLOOKUP(A340,인천날씨!$C:$C,인천날씨!$J:$J)&gt;=30, "폭설", _xlfn.XLOOKUP(A340,인천날씨!$C:$C,인천날씨!$J:$J)&gt;0.5, "눈"), "")</f>
        <v/>
      </c>
      <c r="I340" t="str">
        <f>IF(_xlfn.XLOOKUP(A340,인천날씨!$C:$C,인천날씨!E:E)&lt;-12,"한파",IF(_xlfn.XLOOKUP(A340,인천날씨!$C:$C,인천날씨!E:E)&lt;0,"영하",IF(_xlfn.XLOOKUP(A340,인천날씨!$C:$C,인천날씨!G:G)&gt;=33,"폭염","맑음")))</f>
        <v>맑음</v>
      </c>
    </row>
    <row r="341" spans="1:9" x14ac:dyDescent="0.3">
      <c r="A341" s="3">
        <v>45743</v>
      </c>
      <c r="B341" t="s">
        <v>6</v>
      </c>
      <c r="C341" t="s">
        <v>276</v>
      </c>
      <c r="D341" t="s">
        <v>265</v>
      </c>
      <c r="E341" t="s">
        <v>191</v>
      </c>
      <c r="F341" t="s">
        <v>201</v>
      </c>
      <c r="G341" t="str" cm="1">
        <f t="array" ref="G341">_xlfn.IFNA(_xlfn.IFS(_xlfn.XLOOKUP(A341,인천날씨!$C:$C,인천날씨!$I:$I)&gt;=50, "장마", _xlfn.XLOOKUP(A341,인천날씨!$C:$C,인천날씨!$I:$I)&gt;=10, "비"), "")</f>
        <v/>
      </c>
      <c r="H341" t="str" cm="1">
        <f t="array" ref="H341">_xlfn.IFNA(_xlfn.IFS(_xlfn.XLOOKUP(A341,인천날씨!$C:$C,인천날씨!$J:$J)&gt;=30, "폭설", _xlfn.XLOOKUP(A341,인천날씨!$C:$C,인천날씨!$J:$J)&gt;0.5, "눈"), "")</f>
        <v/>
      </c>
      <c r="I341" t="str">
        <f>IF(_xlfn.XLOOKUP(A341,인천날씨!$C:$C,인천날씨!E:E)&lt;-12,"한파",IF(_xlfn.XLOOKUP(A341,인천날씨!$C:$C,인천날씨!E:E)&lt;0,"영하",IF(_xlfn.XLOOKUP(A341,인천날씨!$C:$C,인천날씨!G:G)&gt;=33,"폭염","맑음")))</f>
        <v>맑음</v>
      </c>
    </row>
    <row r="342" spans="1:9" x14ac:dyDescent="0.3">
      <c r="A342" s="3">
        <v>45745</v>
      </c>
      <c r="B342" t="s">
        <v>8</v>
      </c>
      <c r="C342" t="s">
        <v>273</v>
      </c>
      <c r="D342" t="s">
        <v>266</v>
      </c>
      <c r="E342" t="s">
        <v>312</v>
      </c>
      <c r="F342" t="s">
        <v>202</v>
      </c>
      <c r="G342" t="str" cm="1">
        <f t="array" ref="G342">_xlfn.IFNA(_xlfn.IFS(_xlfn.XLOOKUP(A342,인천날씨!$C:$C,인천날씨!$I:$I)&gt;=50, "장마", _xlfn.XLOOKUP(A342,인천날씨!$C:$C,인천날씨!$I:$I)&gt;=10, "비"), "")</f>
        <v/>
      </c>
      <c r="H342" t="str" cm="1">
        <f t="array" ref="H342">_xlfn.IFNA(_xlfn.IFS(_xlfn.XLOOKUP(A342,인천날씨!$C:$C,인천날씨!$J:$J)&gt;=30, "폭설", _xlfn.XLOOKUP(A342,인천날씨!$C:$C,인천날씨!$J:$J)&gt;0.5, "눈"), "")</f>
        <v/>
      </c>
      <c r="I342" t="str">
        <f>IF(_xlfn.XLOOKUP(A342,인천날씨!$C:$C,인천날씨!E:E)&lt;-12,"한파",IF(_xlfn.XLOOKUP(A342,인천날씨!$C:$C,인천날씨!E:E)&lt;0,"영하",IF(_xlfn.XLOOKUP(A342,인천날씨!$C:$C,인천날씨!G:G)&gt;=33,"폭염","맑음")))</f>
        <v>맑음</v>
      </c>
    </row>
    <row r="343" spans="1:9" x14ac:dyDescent="0.3">
      <c r="A343" s="3">
        <v>45747</v>
      </c>
      <c r="B343" t="s">
        <v>10</v>
      </c>
      <c r="C343" t="s">
        <v>273</v>
      </c>
      <c r="D343" t="s">
        <v>232</v>
      </c>
      <c r="E343" t="s">
        <v>373</v>
      </c>
      <c r="F343" t="s">
        <v>201</v>
      </c>
      <c r="G343" t="str" cm="1">
        <f t="array" ref="G343">_xlfn.IFNA(_xlfn.IFS(_xlfn.XLOOKUP(A343,인천날씨!$C:$C,인천날씨!$I:$I)&gt;=50, "장마", _xlfn.XLOOKUP(A343,인천날씨!$C:$C,인천날씨!$I:$I)&gt;=10, "비"), "")</f>
        <v/>
      </c>
      <c r="H343" t="str" cm="1">
        <f t="array" ref="H343">_xlfn.IFNA(_xlfn.IFS(_xlfn.XLOOKUP(A343,인천날씨!$C:$C,인천날씨!$J:$J)&gt;=30, "폭설", _xlfn.XLOOKUP(A343,인천날씨!$C:$C,인천날씨!$J:$J)&gt;0.5, "눈"), "")</f>
        <v/>
      </c>
      <c r="I343" t="str">
        <f>IF(_xlfn.XLOOKUP(A343,인천날씨!$C:$C,인천날씨!E:E)&lt;-12,"한파",IF(_xlfn.XLOOKUP(A343,인천날씨!$C:$C,인천날씨!E:E)&lt;0,"영하",IF(_xlfn.XLOOKUP(A343,인천날씨!$C:$C,인천날씨!G:G)&gt;=33,"폭염","맑음")))</f>
        <v>맑음</v>
      </c>
    </row>
    <row r="344" spans="1:9" x14ac:dyDescent="0.3">
      <c r="A344" s="3">
        <v>45748</v>
      </c>
      <c r="B344" t="s">
        <v>11</v>
      </c>
      <c r="C344" t="s">
        <v>273</v>
      </c>
      <c r="D344" t="s">
        <v>267</v>
      </c>
      <c r="E344" t="s">
        <v>191</v>
      </c>
      <c r="F344" t="s">
        <v>201</v>
      </c>
      <c r="G344" t="str" cm="1">
        <f t="array" ref="G344">_xlfn.IFNA(_xlfn.IFS(_xlfn.XLOOKUP(A344,인천날씨!$C:$C,인천날씨!$I:$I)&gt;=50, "장마", _xlfn.XLOOKUP(A344,인천날씨!$C:$C,인천날씨!$I:$I)&gt;=10, "비"), "")</f>
        <v/>
      </c>
      <c r="H344" t="str" cm="1">
        <f t="array" ref="H344">_xlfn.IFNA(_xlfn.IFS(_xlfn.XLOOKUP(A344,인천날씨!$C:$C,인천날씨!$J:$J)&gt;=30, "폭설", _xlfn.XLOOKUP(A344,인천날씨!$C:$C,인천날씨!$J:$J)&gt;0.5, "눈"), "")</f>
        <v/>
      </c>
      <c r="I344" t="str">
        <f>IF(_xlfn.XLOOKUP(A344,인천날씨!$C:$C,인천날씨!E:E)&lt;-12,"한파",IF(_xlfn.XLOOKUP(A344,인천날씨!$C:$C,인천날씨!E:E)&lt;0,"영하",IF(_xlfn.XLOOKUP(A344,인천날씨!$C:$C,인천날씨!G:G)&gt;=33,"폭염","맑음")))</f>
        <v>맑음</v>
      </c>
    </row>
    <row r="345" spans="1:9" x14ac:dyDescent="0.3">
      <c r="A345" s="3">
        <v>45750</v>
      </c>
      <c r="B345" t="s">
        <v>6</v>
      </c>
      <c r="C345" t="s">
        <v>273</v>
      </c>
      <c r="D345" t="s">
        <v>268</v>
      </c>
      <c r="E345" t="s">
        <v>321</v>
      </c>
      <c r="F345" t="s">
        <v>201</v>
      </c>
      <c r="G345" t="str" cm="1">
        <f t="array" ref="G345">_xlfn.IFNA(_xlfn.IFS(_xlfn.XLOOKUP(A345,인천날씨!$C:$C,인천날씨!$I:$I)&gt;=50, "장마", _xlfn.XLOOKUP(A345,인천날씨!$C:$C,인천날씨!$I:$I)&gt;=10, "비"), "")</f>
        <v/>
      </c>
      <c r="H345" t="str" cm="1">
        <f t="array" ref="H345">_xlfn.IFNA(_xlfn.IFS(_xlfn.XLOOKUP(A345,인천날씨!$C:$C,인천날씨!$J:$J)&gt;=30, "폭설", _xlfn.XLOOKUP(A345,인천날씨!$C:$C,인천날씨!$J:$J)&gt;0.5, "눈"), "")</f>
        <v/>
      </c>
      <c r="I345" t="str">
        <f>IF(_xlfn.XLOOKUP(A345,인천날씨!$C:$C,인천날씨!E:E)&lt;-12,"한파",IF(_xlfn.XLOOKUP(A345,인천날씨!$C:$C,인천날씨!E:E)&lt;0,"영하",IF(_xlfn.XLOOKUP(A345,인천날씨!$C:$C,인천날씨!G:G)&gt;=33,"폭염","맑음")))</f>
        <v>맑음</v>
      </c>
    </row>
    <row r="346" spans="1:9" x14ac:dyDescent="0.3">
      <c r="A346" s="3">
        <v>45751</v>
      </c>
      <c r="B346" t="s">
        <v>7</v>
      </c>
      <c r="C346" t="s">
        <v>276</v>
      </c>
      <c r="D346" t="s">
        <v>269</v>
      </c>
      <c r="E346" t="s">
        <v>321</v>
      </c>
      <c r="F346" t="s">
        <v>201</v>
      </c>
      <c r="G346" t="str" cm="1">
        <f t="array" ref="G346">_xlfn.IFNA(_xlfn.IFS(_xlfn.XLOOKUP(A346,인천날씨!$C:$C,인천날씨!$I:$I)&gt;=50, "장마", _xlfn.XLOOKUP(A346,인천날씨!$C:$C,인천날씨!$I:$I)&gt;=10, "비"), "")</f>
        <v/>
      </c>
      <c r="H346" t="str" cm="1">
        <f t="array" ref="H346">_xlfn.IFNA(_xlfn.IFS(_xlfn.XLOOKUP(A346,인천날씨!$C:$C,인천날씨!$J:$J)&gt;=30, "폭설", _xlfn.XLOOKUP(A346,인천날씨!$C:$C,인천날씨!$J:$J)&gt;0.5, "눈"), "")</f>
        <v/>
      </c>
      <c r="I346" t="str">
        <f>IF(_xlfn.XLOOKUP(A346,인천날씨!$C:$C,인천날씨!E:E)&lt;-12,"한파",IF(_xlfn.XLOOKUP(A346,인천날씨!$C:$C,인천날씨!E:E)&lt;0,"영하",IF(_xlfn.XLOOKUP(A346,인천날씨!$C:$C,인천날씨!G:G)&gt;=33,"폭염","맑음")))</f>
        <v>맑음</v>
      </c>
    </row>
    <row r="347" spans="1:9" x14ac:dyDescent="0.3">
      <c r="A347" s="3">
        <v>45752</v>
      </c>
      <c r="B347" t="s">
        <v>8</v>
      </c>
      <c r="C347" t="s">
        <v>273</v>
      </c>
      <c r="D347" t="s">
        <v>270</v>
      </c>
      <c r="E347" t="s">
        <v>321</v>
      </c>
      <c r="F347" t="s">
        <v>202</v>
      </c>
      <c r="G347" t="str" cm="1">
        <f t="array" ref="G347">_xlfn.IFNA(_xlfn.IFS(_xlfn.XLOOKUP(A347,인천날씨!$C:$C,인천날씨!$I:$I)&gt;=50, "장마", _xlfn.XLOOKUP(A347,인천날씨!$C:$C,인천날씨!$I:$I)&gt;=10, "비"), "")</f>
        <v>비</v>
      </c>
      <c r="H347" t="str" cm="1">
        <f t="array" ref="H347">_xlfn.IFNA(_xlfn.IFS(_xlfn.XLOOKUP(A347,인천날씨!$C:$C,인천날씨!$J:$J)&gt;=30, "폭설", _xlfn.XLOOKUP(A347,인천날씨!$C:$C,인천날씨!$J:$J)&gt;0.5, "눈"), "")</f>
        <v/>
      </c>
      <c r="I347" t="str">
        <f>IF(_xlfn.XLOOKUP(A347,인천날씨!$C:$C,인천날씨!E:E)&lt;-12,"한파",IF(_xlfn.XLOOKUP(A347,인천날씨!$C:$C,인천날씨!E:E)&lt;0,"영하",IF(_xlfn.XLOOKUP(A347,인천날씨!$C:$C,인천날씨!G:G)&gt;=33,"폭염","맑음")))</f>
        <v>맑음</v>
      </c>
    </row>
    <row r="348" spans="1:9" x14ac:dyDescent="0.3">
      <c r="A348" s="3">
        <v>45753</v>
      </c>
      <c r="B348" t="s">
        <v>9</v>
      </c>
      <c r="C348" t="s">
        <v>276</v>
      </c>
      <c r="D348" t="s">
        <v>271</v>
      </c>
      <c r="E348" t="s">
        <v>191</v>
      </c>
      <c r="F348" t="s">
        <v>202</v>
      </c>
      <c r="G348" t="str" cm="1">
        <f t="array" ref="G348">_xlfn.IFNA(_xlfn.IFS(_xlfn.XLOOKUP(A348,인천날씨!$C:$C,인천날씨!$I:$I)&gt;=50, "장마", _xlfn.XLOOKUP(A348,인천날씨!$C:$C,인천날씨!$I:$I)&gt;=10, "비"), "")</f>
        <v/>
      </c>
      <c r="H348" t="str" cm="1">
        <f t="array" ref="H348">_xlfn.IFNA(_xlfn.IFS(_xlfn.XLOOKUP(A348,인천날씨!$C:$C,인천날씨!$J:$J)&gt;=30, "폭설", _xlfn.XLOOKUP(A348,인천날씨!$C:$C,인천날씨!$J:$J)&gt;0.5, "눈"), "")</f>
        <v/>
      </c>
      <c r="I348" t="str">
        <f>IF(_xlfn.XLOOKUP(A348,인천날씨!$C:$C,인천날씨!E:E)&lt;-12,"한파",IF(_xlfn.XLOOKUP(A348,인천날씨!$C:$C,인천날씨!E:E)&lt;0,"영하",IF(_xlfn.XLOOKUP(A348,인천날씨!$C:$C,인천날씨!G:G)&gt;=33,"폭염","맑음")))</f>
        <v>맑음</v>
      </c>
    </row>
    <row r="349" spans="1:9" x14ac:dyDescent="0.3">
      <c r="A349" s="3">
        <v>45754</v>
      </c>
      <c r="B349" t="s">
        <v>10</v>
      </c>
      <c r="C349" t="s">
        <v>279</v>
      </c>
      <c r="D349" t="s">
        <v>272</v>
      </c>
      <c r="E349" t="s">
        <v>327</v>
      </c>
      <c r="F349" t="s">
        <v>201</v>
      </c>
      <c r="G349" t="str" cm="1">
        <f t="array" ref="G349">_xlfn.IFNA(_xlfn.IFS(_xlfn.XLOOKUP(A349,인천날씨!$C:$C,인천날씨!$I:$I)&gt;=50, "장마", _xlfn.XLOOKUP(A349,인천날씨!$C:$C,인천날씨!$I:$I)&gt;=10, "비"), "")</f>
        <v/>
      </c>
      <c r="H349" t="str" cm="1">
        <f t="array" ref="H349">_xlfn.IFNA(_xlfn.IFS(_xlfn.XLOOKUP(A349,인천날씨!$C:$C,인천날씨!$J:$J)&gt;=30, "폭설", _xlfn.XLOOKUP(A349,인천날씨!$C:$C,인천날씨!$J:$J)&gt;0.5, "눈"), "")</f>
        <v/>
      </c>
      <c r="I349" t="str">
        <f>IF(_xlfn.XLOOKUP(A349,인천날씨!$C:$C,인천날씨!E:E)&lt;-12,"한파",IF(_xlfn.XLOOKUP(A349,인천날씨!$C:$C,인천날씨!E:E)&lt;0,"영하",IF(_xlfn.XLOOKUP(A349,인천날씨!$C:$C,인천날씨!G:G)&gt;=33,"폭염","맑음")))</f>
        <v>맑음</v>
      </c>
    </row>
  </sheetData>
  <autoFilter ref="A1:J349" xr:uid="{00000000-0001-0000-0000-000000000000}"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AD9A7-541B-4D8D-913B-05B38A86C4C7}">
  <sheetPr filterMode="1"/>
  <dimension ref="A1:J464"/>
  <sheetViews>
    <sheetView workbookViewId="0">
      <selection activeCell="D2" sqref="D2"/>
    </sheetView>
  </sheetViews>
  <sheetFormatPr defaultRowHeight="16.5" x14ac:dyDescent="0.3"/>
  <cols>
    <col min="1" max="2" width="9" style="7"/>
    <col min="3" max="3" width="11.125" style="7" bestFit="1" customWidth="1"/>
    <col min="4" max="8" width="9" style="7"/>
    <col min="9" max="9" width="13.875" style="7" bestFit="1" customWidth="1"/>
    <col min="10" max="16384" width="9" style="7"/>
  </cols>
  <sheetData>
    <row r="1" spans="1:10" x14ac:dyDescent="0.3">
      <c r="A1" s="7" t="s">
        <v>396</v>
      </c>
      <c r="B1" s="7" t="s">
        <v>397</v>
      </c>
      <c r="C1" s="7" t="s">
        <v>398</v>
      </c>
      <c r="D1" s="7" t="s">
        <v>399</v>
      </c>
      <c r="E1" s="7" t="s">
        <v>400</v>
      </c>
      <c r="F1" s="7" t="s">
        <v>401</v>
      </c>
      <c r="G1" s="7" t="s">
        <v>402</v>
      </c>
      <c r="H1" s="7" t="s">
        <v>403</v>
      </c>
      <c r="I1" s="7" t="s">
        <v>404</v>
      </c>
      <c r="J1" s="7" t="s">
        <v>405</v>
      </c>
    </row>
    <row r="2" spans="1:10" hidden="1" x14ac:dyDescent="0.3">
      <c r="A2" s="7">
        <v>112</v>
      </c>
      <c r="B2" s="7" t="s">
        <v>14</v>
      </c>
      <c r="C2" s="8">
        <v>45292</v>
      </c>
      <c r="D2" s="7">
        <v>2.9</v>
      </c>
      <c r="E2" s="7">
        <v>0.2</v>
      </c>
      <c r="F2" s="7">
        <v>206</v>
      </c>
      <c r="G2" s="7">
        <v>5.2</v>
      </c>
      <c r="H2" s="7">
        <v>1305</v>
      </c>
      <c r="I2" s="7">
        <v>0</v>
      </c>
    </row>
    <row r="3" spans="1:10" hidden="1" x14ac:dyDescent="0.3">
      <c r="A3" s="7">
        <v>112</v>
      </c>
      <c r="B3" s="7" t="s">
        <v>14</v>
      </c>
      <c r="C3" s="8">
        <v>45293</v>
      </c>
      <c r="D3" s="7">
        <v>2.6</v>
      </c>
      <c r="E3" s="7">
        <v>1.7</v>
      </c>
      <c r="F3" s="7">
        <v>808</v>
      </c>
      <c r="G3" s="7">
        <v>3.9</v>
      </c>
      <c r="H3" s="7">
        <v>1450</v>
      </c>
    </row>
    <row r="4" spans="1:10" hidden="1" x14ac:dyDescent="0.3">
      <c r="A4" s="7">
        <v>112</v>
      </c>
      <c r="B4" s="7" t="s">
        <v>14</v>
      </c>
      <c r="C4" s="8">
        <v>45294</v>
      </c>
      <c r="D4" s="7">
        <v>2.1</v>
      </c>
      <c r="E4" s="7">
        <v>-0.4</v>
      </c>
      <c r="F4" s="7">
        <v>2348</v>
      </c>
      <c r="G4" s="7">
        <v>4.9000000000000004</v>
      </c>
      <c r="H4" s="7">
        <v>1214</v>
      </c>
      <c r="I4" s="7">
        <v>0</v>
      </c>
    </row>
    <row r="5" spans="1:10" hidden="1" x14ac:dyDescent="0.3">
      <c r="A5" s="7">
        <v>112</v>
      </c>
      <c r="B5" s="7" t="s">
        <v>14</v>
      </c>
      <c r="C5" s="8">
        <v>45295</v>
      </c>
      <c r="D5" s="7">
        <v>2.2999999999999998</v>
      </c>
      <c r="E5" s="7">
        <v>-2</v>
      </c>
      <c r="F5" s="7">
        <v>513</v>
      </c>
      <c r="G5" s="7">
        <v>5.2</v>
      </c>
      <c r="H5" s="7">
        <v>1417</v>
      </c>
    </row>
    <row r="6" spans="1:10" hidden="1" x14ac:dyDescent="0.3">
      <c r="A6" s="7">
        <v>112</v>
      </c>
      <c r="B6" s="7" t="s">
        <v>14</v>
      </c>
      <c r="C6" s="8">
        <v>45296</v>
      </c>
      <c r="D6" s="7">
        <v>4.8</v>
      </c>
      <c r="E6" s="7">
        <v>0.3</v>
      </c>
      <c r="F6" s="7">
        <v>2356</v>
      </c>
      <c r="G6" s="7">
        <v>7.8</v>
      </c>
      <c r="H6" s="7">
        <v>1250</v>
      </c>
      <c r="I6" s="7">
        <v>0</v>
      </c>
    </row>
    <row r="7" spans="1:10" hidden="1" x14ac:dyDescent="0.3">
      <c r="A7" s="7">
        <v>112</v>
      </c>
      <c r="B7" s="7" t="s">
        <v>14</v>
      </c>
      <c r="C7" s="8">
        <v>45297</v>
      </c>
      <c r="D7" s="7">
        <v>0.2</v>
      </c>
      <c r="E7" s="7">
        <v>-2.2000000000000002</v>
      </c>
      <c r="F7" s="7">
        <v>726</v>
      </c>
      <c r="G7" s="7">
        <v>4.4000000000000004</v>
      </c>
      <c r="H7" s="7">
        <v>1445</v>
      </c>
      <c r="I7" s="7">
        <v>2.1</v>
      </c>
      <c r="J7" s="7">
        <v>1.5</v>
      </c>
    </row>
    <row r="8" spans="1:10" hidden="1" x14ac:dyDescent="0.3">
      <c r="A8" s="7">
        <v>112</v>
      </c>
      <c r="B8" s="7" t="s">
        <v>14</v>
      </c>
      <c r="C8" s="8">
        <v>45298</v>
      </c>
      <c r="D8" s="7">
        <v>-4.5999999999999996</v>
      </c>
      <c r="E8" s="7">
        <v>-8.3000000000000007</v>
      </c>
      <c r="F8" s="7">
        <v>2358</v>
      </c>
      <c r="G8" s="7">
        <v>-1.6</v>
      </c>
      <c r="H8" s="7">
        <v>1</v>
      </c>
      <c r="J8" s="7">
        <v>1.5</v>
      </c>
    </row>
    <row r="9" spans="1:10" hidden="1" x14ac:dyDescent="0.3">
      <c r="A9" s="7">
        <v>112</v>
      </c>
      <c r="B9" s="7" t="s">
        <v>14</v>
      </c>
      <c r="C9" s="8">
        <v>45299</v>
      </c>
      <c r="D9" s="7">
        <v>-4.8</v>
      </c>
      <c r="E9" s="7">
        <v>-10</v>
      </c>
      <c r="F9" s="7">
        <v>720</v>
      </c>
      <c r="G9" s="7">
        <v>-1.1000000000000001</v>
      </c>
      <c r="H9" s="7">
        <v>1356</v>
      </c>
      <c r="J9" s="7">
        <v>0.3</v>
      </c>
    </row>
    <row r="10" spans="1:10" hidden="1" x14ac:dyDescent="0.3">
      <c r="A10" s="7">
        <v>112</v>
      </c>
      <c r="B10" s="7" t="s">
        <v>14</v>
      </c>
      <c r="C10" s="8">
        <v>45300</v>
      </c>
      <c r="D10" s="7">
        <v>-0.3</v>
      </c>
      <c r="E10" s="7">
        <v>-2.5</v>
      </c>
      <c r="F10" s="7">
        <v>1</v>
      </c>
      <c r="G10" s="7">
        <v>1.2</v>
      </c>
      <c r="H10" s="7">
        <v>1606</v>
      </c>
      <c r="I10" s="7">
        <v>1.8</v>
      </c>
      <c r="J10" s="7">
        <v>1.7</v>
      </c>
    </row>
    <row r="11" spans="1:10" hidden="1" x14ac:dyDescent="0.3">
      <c r="A11" s="7">
        <v>112</v>
      </c>
      <c r="B11" s="7" t="s">
        <v>14</v>
      </c>
      <c r="C11" s="8">
        <v>45301</v>
      </c>
      <c r="D11" s="7">
        <v>-1.6</v>
      </c>
      <c r="E11" s="7">
        <v>-4.0999999999999996</v>
      </c>
      <c r="F11" s="7">
        <v>741</v>
      </c>
      <c r="G11" s="7">
        <v>1.5</v>
      </c>
      <c r="H11" s="7">
        <v>1517</v>
      </c>
      <c r="J11" s="7">
        <v>0.9</v>
      </c>
    </row>
    <row r="12" spans="1:10" hidden="1" x14ac:dyDescent="0.3">
      <c r="A12" s="7">
        <v>112</v>
      </c>
      <c r="B12" s="7" t="s">
        <v>14</v>
      </c>
      <c r="C12" s="8">
        <v>45302</v>
      </c>
      <c r="D12" s="7">
        <v>1.7</v>
      </c>
      <c r="E12" s="7">
        <v>-2.9</v>
      </c>
      <c r="F12" s="7">
        <v>320</v>
      </c>
      <c r="G12" s="7">
        <v>4.8</v>
      </c>
      <c r="H12" s="7">
        <v>1656</v>
      </c>
      <c r="J12" s="7">
        <v>0.3</v>
      </c>
    </row>
    <row r="13" spans="1:10" hidden="1" x14ac:dyDescent="0.3">
      <c r="A13" s="7">
        <v>112</v>
      </c>
      <c r="B13" s="7" t="s">
        <v>14</v>
      </c>
      <c r="C13" s="8">
        <v>45303</v>
      </c>
      <c r="D13" s="7">
        <v>1</v>
      </c>
      <c r="E13" s="7">
        <v>-0.5</v>
      </c>
      <c r="F13" s="7">
        <v>822</v>
      </c>
      <c r="G13" s="7">
        <v>3.3</v>
      </c>
      <c r="H13" s="7">
        <v>1</v>
      </c>
    </row>
    <row r="14" spans="1:10" hidden="1" x14ac:dyDescent="0.3">
      <c r="A14" s="7">
        <v>112</v>
      </c>
      <c r="B14" s="7" t="s">
        <v>14</v>
      </c>
      <c r="C14" s="8">
        <v>45304</v>
      </c>
      <c r="D14" s="7">
        <v>0.4</v>
      </c>
      <c r="E14" s="7">
        <v>-1.9</v>
      </c>
      <c r="F14" s="7">
        <v>811</v>
      </c>
      <c r="G14" s="7">
        <v>4.4000000000000004</v>
      </c>
      <c r="H14" s="7">
        <v>1610</v>
      </c>
    </row>
    <row r="15" spans="1:10" hidden="1" x14ac:dyDescent="0.3">
      <c r="A15" s="7">
        <v>112</v>
      </c>
      <c r="B15" s="7" t="s">
        <v>14</v>
      </c>
      <c r="C15" s="8">
        <v>45305</v>
      </c>
      <c r="D15" s="7">
        <v>0.1</v>
      </c>
      <c r="E15" s="7">
        <v>-3.4</v>
      </c>
      <c r="F15" s="7">
        <v>2352</v>
      </c>
      <c r="G15" s="7">
        <v>4.3</v>
      </c>
      <c r="H15" s="7">
        <v>1225</v>
      </c>
      <c r="I15" s="7">
        <v>1.9</v>
      </c>
    </row>
    <row r="16" spans="1:10" hidden="1" x14ac:dyDescent="0.3">
      <c r="A16" s="7">
        <v>112</v>
      </c>
      <c r="B16" s="7" t="s">
        <v>14</v>
      </c>
      <c r="C16" s="8">
        <v>45306</v>
      </c>
      <c r="D16" s="7">
        <v>-3.7</v>
      </c>
      <c r="E16" s="7">
        <v>-6.2</v>
      </c>
      <c r="F16" s="7">
        <v>711</v>
      </c>
      <c r="G16" s="7">
        <v>-0.1</v>
      </c>
      <c r="H16" s="7">
        <v>1533</v>
      </c>
    </row>
    <row r="17" spans="1:10" hidden="1" x14ac:dyDescent="0.3">
      <c r="A17" s="7">
        <v>112</v>
      </c>
      <c r="B17" s="7" t="s">
        <v>14</v>
      </c>
      <c r="C17" s="8">
        <v>45307</v>
      </c>
      <c r="D17" s="7">
        <v>-2.2000000000000002</v>
      </c>
      <c r="E17" s="7">
        <v>-6.3</v>
      </c>
      <c r="F17" s="7">
        <v>548</v>
      </c>
      <c r="G17" s="7">
        <v>1.9</v>
      </c>
      <c r="H17" s="7">
        <v>1609</v>
      </c>
    </row>
    <row r="18" spans="1:10" hidden="1" x14ac:dyDescent="0.3">
      <c r="A18" s="7">
        <v>112</v>
      </c>
      <c r="B18" s="7" t="s">
        <v>14</v>
      </c>
      <c r="C18" s="8">
        <v>45308</v>
      </c>
      <c r="D18" s="7">
        <v>0.4</v>
      </c>
      <c r="E18" s="7">
        <v>-1.7</v>
      </c>
      <c r="F18" s="7">
        <v>14</v>
      </c>
      <c r="G18" s="7">
        <v>1.1000000000000001</v>
      </c>
      <c r="H18" s="7">
        <v>1734</v>
      </c>
      <c r="I18" s="7">
        <v>9.9</v>
      </c>
      <c r="J18" s="7">
        <v>0.4</v>
      </c>
    </row>
    <row r="19" spans="1:10" hidden="1" x14ac:dyDescent="0.3">
      <c r="A19" s="7">
        <v>112</v>
      </c>
      <c r="B19" s="7" t="s">
        <v>14</v>
      </c>
      <c r="C19" s="8">
        <v>45309</v>
      </c>
      <c r="D19" s="7">
        <v>4</v>
      </c>
      <c r="E19" s="7">
        <v>0.8</v>
      </c>
      <c r="F19" s="7">
        <v>1</v>
      </c>
      <c r="G19" s="7">
        <v>7.8</v>
      </c>
      <c r="H19" s="7">
        <v>1621</v>
      </c>
      <c r="I19" s="7">
        <v>0.1</v>
      </c>
    </row>
    <row r="20" spans="1:10" hidden="1" x14ac:dyDescent="0.3">
      <c r="A20" s="7">
        <v>112</v>
      </c>
      <c r="B20" s="7" t="s">
        <v>14</v>
      </c>
      <c r="C20" s="8">
        <v>45310</v>
      </c>
      <c r="D20" s="7">
        <v>5.6</v>
      </c>
      <c r="E20" s="7">
        <v>4.3</v>
      </c>
      <c r="F20" s="7">
        <v>2350</v>
      </c>
      <c r="G20" s="7">
        <v>8.5</v>
      </c>
      <c r="H20" s="7">
        <v>1505</v>
      </c>
    </row>
    <row r="21" spans="1:10" hidden="1" x14ac:dyDescent="0.3">
      <c r="A21" s="7">
        <v>112</v>
      </c>
      <c r="B21" s="7" t="s">
        <v>14</v>
      </c>
      <c r="C21" s="8">
        <v>45311</v>
      </c>
      <c r="D21" s="7">
        <v>3.3</v>
      </c>
      <c r="E21" s="7">
        <v>1</v>
      </c>
      <c r="F21" s="7">
        <v>2322</v>
      </c>
      <c r="G21" s="7">
        <v>4.5999999999999996</v>
      </c>
      <c r="H21" s="7">
        <v>1104</v>
      </c>
      <c r="I21" s="7">
        <v>0.4</v>
      </c>
    </row>
    <row r="22" spans="1:10" hidden="1" x14ac:dyDescent="0.3">
      <c r="A22" s="7">
        <v>112</v>
      </c>
      <c r="B22" s="7" t="s">
        <v>14</v>
      </c>
      <c r="C22" s="8">
        <v>45312</v>
      </c>
      <c r="D22" s="7">
        <v>0.3</v>
      </c>
      <c r="E22" s="7">
        <v>-3.8</v>
      </c>
      <c r="F22" s="7">
        <v>2355</v>
      </c>
      <c r="G22" s="7">
        <v>2.2000000000000002</v>
      </c>
      <c r="H22" s="7">
        <v>1222</v>
      </c>
      <c r="I22" s="7">
        <v>0.1</v>
      </c>
    </row>
    <row r="23" spans="1:10" hidden="1" x14ac:dyDescent="0.3">
      <c r="A23" s="7">
        <v>112</v>
      </c>
      <c r="B23" s="7" t="s">
        <v>14</v>
      </c>
      <c r="C23" s="8">
        <v>45313</v>
      </c>
      <c r="D23" s="7">
        <v>-9.1999999999999993</v>
      </c>
      <c r="E23" s="7">
        <v>-11.8</v>
      </c>
      <c r="F23" s="7">
        <v>2400</v>
      </c>
      <c r="G23" s="7">
        <v>-3.7</v>
      </c>
      <c r="H23" s="7">
        <v>1</v>
      </c>
      <c r="I23" s="7">
        <v>0</v>
      </c>
    </row>
    <row r="24" spans="1:10" x14ac:dyDescent="0.3">
      <c r="A24" s="7">
        <v>112</v>
      </c>
      <c r="B24" s="7" t="s">
        <v>14</v>
      </c>
      <c r="C24" s="8">
        <v>45314</v>
      </c>
      <c r="D24" s="7">
        <v>-11.5</v>
      </c>
      <c r="E24" s="7">
        <v>-13.6</v>
      </c>
      <c r="F24" s="7">
        <v>755</v>
      </c>
      <c r="G24" s="7">
        <v>-9.5</v>
      </c>
      <c r="H24" s="7">
        <v>1409</v>
      </c>
    </row>
    <row r="25" spans="1:10" hidden="1" x14ac:dyDescent="0.3">
      <c r="A25" s="7">
        <v>112</v>
      </c>
      <c r="B25" s="7" t="s">
        <v>14</v>
      </c>
      <c r="C25" s="8">
        <v>45315</v>
      </c>
      <c r="D25" s="7">
        <v>-7.6</v>
      </c>
      <c r="E25" s="7">
        <v>-10.4</v>
      </c>
      <c r="F25" s="7">
        <v>738</v>
      </c>
      <c r="G25" s="7">
        <v>-4.7</v>
      </c>
      <c r="H25" s="7">
        <v>1529</v>
      </c>
    </row>
    <row r="26" spans="1:10" hidden="1" x14ac:dyDescent="0.3">
      <c r="A26" s="7">
        <v>112</v>
      </c>
      <c r="B26" s="7" t="s">
        <v>14</v>
      </c>
      <c r="C26" s="8">
        <v>45316</v>
      </c>
      <c r="D26" s="7">
        <v>-4.8</v>
      </c>
      <c r="E26" s="7">
        <v>-8.4</v>
      </c>
      <c r="F26" s="7">
        <v>618</v>
      </c>
      <c r="G26" s="7">
        <v>-1.3</v>
      </c>
      <c r="H26" s="7">
        <v>1535</v>
      </c>
    </row>
    <row r="27" spans="1:10" hidden="1" x14ac:dyDescent="0.3">
      <c r="A27" s="7">
        <v>112</v>
      </c>
      <c r="B27" s="7" t="s">
        <v>14</v>
      </c>
      <c r="C27" s="8">
        <v>45317</v>
      </c>
      <c r="D27" s="7">
        <v>-1.5</v>
      </c>
      <c r="E27" s="7">
        <v>-5.4</v>
      </c>
      <c r="F27" s="7">
        <v>600</v>
      </c>
      <c r="G27" s="7">
        <v>2.9</v>
      </c>
      <c r="H27" s="7">
        <v>1549</v>
      </c>
    </row>
    <row r="28" spans="1:10" hidden="1" x14ac:dyDescent="0.3">
      <c r="A28" s="7">
        <v>112</v>
      </c>
      <c r="B28" s="7" t="s">
        <v>14</v>
      </c>
      <c r="C28" s="8">
        <v>45318</v>
      </c>
      <c r="D28" s="7">
        <v>-0.6</v>
      </c>
      <c r="E28" s="7">
        <v>-4</v>
      </c>
      <c r="F28" s="7">
        <v>808</v>
      </c>
      <c r="G28" s="7">
        <v>4.0999999999999996</v>
      </c>
      <c r="H28" s="7">
        <v>1425</v>
      </c>
    </row>
    <row r="29" spans="1:10" hidden="1" x14ac:dyDescent="0.3">
      <c r="A29" s="7">
        <v>112</v>
      </c>
      <c r="B29" s="7" t="s">
        <v>14</v>
      </c>
      <c r="C29" s="8">
        <v>45319</v>
      </c>
      <c r="D29" s="7">
        <v>-1.9</v>
      </c>
      <c r="E29" s="7">
        <v>-5.0999999999999996</v>
      </c>
      <c r="F29" s="7">
        <v>801</v>
      </c>
      <c r="G29" s="7">
        <v>2.8</v>
      </c>
      <c r="H29" s="7">
        <v>1425</v>
      </c>
    </row>
    <row r="30" spans="1:10" hidden="1" x14ac:dyDescent="0.3">
      <c r="A30" s="7">
        <v>112</v>
      </c>
      <c r="B30" s="7" t="s">
        <v>14</v>
      </c>
      <c r="C30" s="8">
        <v>45320</v>
      </c>
      <c r="D30" s="7">
        <v>-0.5</v>
      </c>
      <c r="E30" s="7">
        <v>-4</v>
      </c>
      <c r="F30" s="7">
        <v>758</v>
      </c>
      <c r="G30" s="7">
        <v>3.6</v>
      </c>
      <c r="H30" s="7">
        <v>1612</v>
      </c>
    </row>
    <row r="31" spans="1:10" hidden="1" x14ac:dyDescent="0.3">
      <c r="A31" s="7">
        <v>112</v>
      </c>
      <c r="B31" s="7" t="s">
        <v>14</v>
      </c>
      <c r="C31" s="8">
        <v>45321</v>
      </c>
      <c r="D31" s="7">
        <v>1.2</v>
      </c>
      <c r="E31" s="7">
        <v>-2.6</v>
      </c>
      <c r="F31" s="7">
        <v>701</v>
      </c>
      <c r="G31" s="7">
        <v>5.7</v>
      </c>
      <c r="H31" s="7">
        <v>1535</v>
      </c>
    </row>
    <row r="32" spans="1:10" hidden="1" x14ac:dyDescent="0.3">
      <c r="A32" s="7">
        <v>112</v>
      </c>
      <c r="B32" s="7" t="s">
        <v>14</v>
      </c>
      <c r="C32" s="8">
        <v>45322</v>
      </c>
      <c r="D32" s="7">
        <v>3.7</v>
      </c>
      <c r="E32" s="7">
        <v>0.3</v>
      </c>
      <c r="F32" s="7">
        <v>129</v>
      </c>
      <c r="G32" s="7">
        <v>8.3000000000000007</v>
      </c>
      <c r="H32" s="7">
        <v>1457</v>
      </c>
    </row>
    <row r="33" spans="1:10" hidden="1" x14ac:dyDescent="0.3">
      <c r="A33" s="7">
        <v>112</v>
      </c>
      <c r="B33" s="7" t="s">
        <v>14</v>
      </c>
      <c r="C33" s="8">
        <v>45323</v>
      </c>
      <c r="D33" s="7">
        <v>0.6</v>
      </c>
      <c r="E33" s="7">
        <v>-2.2000000000000002</v>
      </c>
      <c r="F33" s="7">
        <v>818</v>
      </c>
      <c r="G33" s="7">
        <v>4.3</v>
      </c>
      <c r="H33" s="7">
        <v>1545</v>
      </c>
    </row>
    <row r="34" spans="1:10" hidden="1" x14ac:dyDescent="0.3">
      <c r="A34" s="7">
        <v>112</v>
      </c>
      <c r="B34" s="7" t="s">
        <v>14</v>
      </c>
      <c r="C34" s="8">
        <v>45324</v>
      </c>
      <c r="D34" s="7">
        <v>0.6</v>
      </c>
      <c r="E34" s="7">
        <v>-1.2</v>
      </c>
      <c r="F34" s="7">
        <v>722</v>
      </c>
      <c r="G34" s="7">
        <v>3.4</v>
      </c>
      <c r="H34" s="7">
        <v>1415</v>
      </c>
    </row>
    <row r="35" spans="1:10" hidden="1" x14ac:dyDescent="0.3">
      <c r="A35" s="7">
        <v>112</v>
      </c>
      <c r="B35" s="7" t="s">
        <v>14</v>
      </c>
      <c r="C35" s="8">
        <v>45325</v>
      </c>
      <c r="D35" s="7">
        <v>3.2</v>
      </c>
      <c r="E35" s="7">
        <v>-0.6</v>
      </c>
      <c r="F35" s="7">
        <v>149</v>
      </c>
      <c r="G35" s="7">
        <v>7.1</v>
      </c>
      <c r="H35" s="7">
        <v>1341</v>
      </c>
      <c r="I35" s="7">
        <v>0</v>
      </c>
    </row>
    <row r="36" spans="1:10" hidden="1" x14ac:dyDescent="0.3">
      <c r="A36" s="7">
        <v>112</v>
      </c>
      <c r="B36" s="7" t="s">
        <v>14</v>
      </c>
      <c r="C36" s="8">
        <v>45326</v>
      </c>
      <c r="D36" s="7">
        <v>5.3</v>
      </c>
      <c r="E36" s="7">
        <v>1.6</v>
      </c>
      <c r="F36" s="7">
        <v>715</v>
      </c>
      <c r="G36" s="7">
        <v>9</v>
      </c>
      <c r="H36" s="7">
        <v>1434</v>
      </c>
    </row>
    <row r="37" spans="1:10" hidden="1" x14ac:dyDescent="0.3">
      <c r="A37" s="7">
        <v>112</v>
      </c>
      <c r="B37" s="7" t="s">
        <v>14</v>
      </c>
      <c r="C37" s="8">
        <v>45327</v>
      </c>
      <c r="D37" s="7">
        <v>2.2000000000000002</v>
      </c>
      <c r="E37" s="7">
        <v>0.3</v>
      </c>
      <c r="F37" s="7">
        <v>1954</v>
      </c>
      <c r="G37" s="7">
        <v>6.9</v>
      </c>
      <c r="H37" s="7">
        <v>1</v>
      </c>
      <c r="I37" s="7">
        <v>7.4</v>
      </c>
      <c r="J37" s="7">
        <v>0.9</v>
      </c>
    </row>
    <row r="38" spans="1:10" hidden="1" x14ac:dyDescent="0.3">
      <c r="A38" s="7">
        <v>112</v>
      </c>
      <c r="B38" s="7" t="s">
        <v>14</v>
      </c>
      <c r="C38" s="8">
        <v>45328</v>
      </c>
      <c r="D38" s="7">
        <v>0.2</v>
      </c>
      <c r="E38" s="7">
        <v>-0.7</v>
      </c>
      <c r="F38" s="7">
        <v>555</v>
      </c>
      <c r="G38" s="7">
        <v>1.7</v>
      </c>
      <c r="H38" s="7">
        <v>1457</v>
      </c>
      <c r="I38" s="7">
        <v>0.1</v>
      </c>
      <c r="J38" s="7">
        <v>1.3</v>
      </c>
    </row>
    <row r="39" spans="1:10" hidden="1" x14ac:dyDescent="0.3">
      <c r="A39" s="7">
        <v>112</v>
      </c>
      <c r="B39" s="7" t="s">
        <v>14</v>
      </c>
      <c r="C39" s="8">
        <v>45329</v>
      </c>
      <c r="D39" s="7">
        <v>-0.1</v>
      </c>
      <c r="E39" s="7">
        <v>-2.5</v>
      </c>
      <c r="F39" s="7">
        <v>753</v>
      </c>
      <c r="G39" s="7">
        <v>3.5</v>
      </c>
      <c r="H39" s="7">
        <v>1443</v>
      </c>
    </row>
    <row r="40" spans="1:10" hidden="1" x14ac:dyDescent="0.3">
      <c r="A40" s="7">
        <v>112</v>
      </c>
      <c r="B40" s="7" t="s">
        <v>14</v>
      </c>
      <c r="C40" s="8">
        <v>45330</v>
      </c>
      <c r="D40" s="7">
        <v>-0.1</v>
      </c>
      <c r="E40" s="7">
        <v>-2.5</v>
      </c>
      <c r="F40" s="7">
        <v>739</v>
      </c>
      <c r="G40" s="7">
        <v>4.0999999999999996</v>
      </c>
      <c r="H40" s="7">
        <v>1329</v>
      </c>
    </row>
    <row r="41" spans="1:10" hidden="1" x14ac:dyDescent="0.3">
      <c r="A41" s="7">
        <v>112</v>
      </c>
      <c r="B41" s="7" t="s">
        <v>14</v>
      </c>
      <c r="C41" s="8">
        <v>45331</v>
      </c>
      <c r="D41" s="7">
        <v>1.1000000000000001</v>
      </c>
      <c r="E41" s="7">
        <v>-2.8</v>
      </c>
      <c r="F41" s="7">
        <v>743</v>
      </c>
      <c r="G41" s="7">
        <v>5.2</v>
      </c>
      <c r="H41" s="7">
        <v>1340</v>
      </c>
    </row>
    <row r="42" spans="1:10" hidden="1" x14ac:dyDescent="0.3">
      <c r="A42" s="7">
        <v>112</v>
      </c>
      <c r="B42" s="7" t="s">
        <v>14</v>
      </c>
      <c r="C42" s="8">
        <v>45332</v>
      </c>
      <c r="D42" s="7">
        <v>1.7</v>
      </c>
      <c r="E42" s="7">
        <v>-0.5</v>
      </c>
      <c r="F42" s="7">
        <v>243</v>
      </c>
      <c r="G42" s="7">
        <v>5.7</v>
      </c>
      <c r="H42" s="7">
        <v>1318</v>
      </c>
    </row>
    <row r="43" spans="1:10" hidden="1" x14ac:dyDescent="0.3">
      <c r="A43" s="7">
        <v>112</v>
      </c>
      <c r="B43" s="7" t="s">
        <v>14</v>
      </c>
      <c r="C43" s="8">
        <v>45333</v>
      </c>
      <c r="D43" s="7">
        <v>1.1000000000000001</v>
      </c>
      <c r="E43" s="7">
        <v>-3</v>
      </c>
      <c r="F43" s="7">
        <v>622</v>
      </c>
      <c r="G43" s="7">
        <v>5.2</v>
      </c>
      <c r="H43" s="7">
        <v>1344</v>
      </c>
    </row>
    <row r="44" spans="1:10" hidden="1" x14ac:dyDescent="0.3">
      <c r="A44" s="7">
        <v>112</v>
      </c>
      <c r="B44" s="7" t="s">
        <v>14</v>
      </c>
      <c r="C44" s="8">
        <v>45334</v>
      </c>
      <c r="D44" s="7">
        <v>3.9</v>
      </c>
      <c r="E44" s="7">
        <v>-1.6</v>
      </c>
      <c r="F44" s="7">
        <v>653</v>
      </c>
      <c r="G44" s="7">
        <v>8.6999999999999993</v>
      </c>
      <c r="H44" s="7">
        <v>1542</v>
      </c>
    </row>
    <row r="45" spans="1:10" hidden="1" x14ac:dyDescent="0.3">
      <c r="A45" s="7">
        <v>112</v>
      </c>
      <c r="B45" s="7" t="s">
        <v>14</v>
      </c>
      <c r="C45" s="8">
        <v>45335</v>
      </c>
      <c r="D45" s="7">
        <v>9.3000000000000007</v>
      </c>
      <c r="E45" s="7">
        <v>5.3</v>
      </c>
      <c r="F45" s="7">
        <v>655</v>
      </c>
      <c r="G45" s="7">
        <v>12.7</v>
      </c>
      <c r="H45" s="7">
        <v>1422</v>
      </c>
    </row>
    <row r="46" spans="1:10" hidden="1" x14ac:dyDescent="0.3">
      <c r="A46" s="7">
        <v>112</v>
      </c>
      <c r="B46" s="7" t="s">
        <v>14</v>
      </c>
      <c r="C46" s="8">
        <v>45336</v>
      </c>
      <c r="D46" s="7">
        <v>11.6</v>
      </c>
      <c r="E46" s="7">
        <v>7.8</v>
      </c>
      <c r="F46" s="7">
        <v>2230</v>
      </c>
      <c r="G46" s="7">
        <v>15</v>
      </c>
      <c r="H46" s="7">
        <v>1405</v>
      </c>
      <c r="I46" s="7">
        <v>0</v>
      </c>
    </row>
    <row r="47" spans="1:10" hidden="1" x14ac:dyDescent="0.3">
      <c r="A47" s="7">
        <v>112</v>
      </c>
      <c r="B47" s="7" t="s">
        <v>14</v>
      </c>
      <c r="C47" s="8">
        <v>45337</v>
      </c>
      <c r="D47" s="7">
        <v>3.3</v>
      </c>
      <c r="E47" s="7">
        <v>-0.1</v>
      </c>
      <c r="F47" s="7">
        <v>2354</v>
      </c>
      <c r="G47" s="7">
        <v>8.6999999999999993</v>
      </c>
      <c r="H47" s="7">
        <v>34</v>
      </c>
      <c r="I47" s="7">
        <v>6.9</v>
      </c>
      <c r="J47" s="7">
        <v>1.1000000000000001</v>
      </c>
    </row>
    <row r="48" spans="1:10" hidden="1" x14ac:dyDescent="0.3">
      <c r="A48" s="7">
        <v>112</v>
      </c>
      <c r="B48" s="7" t="s">
        <v>14</v>
      </c>
      <c r="C48" s="8">
        <v>45338</v>
      </c>
      <c r="D48" s="7">
        <v>1.8</v>
      </c>
      <c r="E48" s="7">
        <v>-1.7</v>
      </c>
      <c r="F48" s="7">
        <v>721</v>
      </c>
      <c r="G48" s="7">
        <v>5.9</v>
      </c>
      <c r="H48" s="7">
        <v>1313</v>
      </c>
    </row>
    <row r="49" spans="1:10" hidden="1" x14ac:dyDescent="0.3">
      <c r="A49" s="7">
        <v>112</v>
      </c>
      <c r="B49" s="7" t="s">
        <v>14</v>
      </c>
      <c r="C49" s="8">
        <v>45339</v>
      </c>
      <c r="D49" s="7">
        <v>4</v>
      </c>
      <c r="E49" s="7">
        <v>-0.5</v>
      </c>
      <c r="F49" s="7">
        <v>221</v>
      </c>
      <c r="G49" s="7">
        <v>7.7</v>
      </c>
      <c r="H49" s="7">
        <v>1548</v>
      </c>
    </row>
    <row r="50" spans="1:10" hidden="1" x14ac:dyDescent="0.3">
      <c r="A50" s="7">
        <v>112</v>
      </c>
      <c r="B50" s="7" t="s">
        <v>14</v>
      </c>
      <c r="C50" s="8">
        <v>45340</v>
      </c>
      <c r="D50" s="7">
        <v>7.4</v>
      </c>
      <c r="E50" s="7">
        <v>3.3</v>
      </c>
      <c r="F50" s="7">
        <v>650</v>
      </c>
      <c r="G50" s="7">
        <v>11</v>
      </c>
      <c r="H50" s="7">
        <v>2323</v>
      </c>
      <c r="I50" s="7">
        <v>10.1</v>
      </c>
    </row>
    <row r="51" spans="1:10" hidden="1" x14ac:dyDescent="0.3">
      <c r="A51" s="7">
        <v>112</v>
      </c>
      <c r="B51" s="7" t="s">
        <v>14</v>
      </c>
      <c r="C51" s="8">
        <v>45341</v>
      </c>
      <c r="D51" s="7">
        <v>7.6</v>
      </c>
      <c r="E51" s="7">
        <v>2.7</v>
      </c>
      <c r="F51" s="7">
        <v>2355</v>
      </c>
      <c r="G51" s="7">
        <v>11.9</v>
      </c>
      <c r="H51" s="7">
        <v>528</v>
      </c>
      <c r="I51" s="7">
        <v>6.7</v>
      </c>
    </row>
    <row r="52" spans="1:10" hidden="1" x14ac:dyDescent="0.3">
      <c r="A52" s="7">
        <v>112</v>
      </c>
      <c r="B52" s="7" t="s">
        <v>14</v>
      </c>
      <c r="C52" s="8">
        <v>45342</v>
      </c>
      <c r="D52" s="7">
        <v>3.6</v>
      </c>
      <c r="E52" s="7">
        <v>1.4</v>
      </c>
      <c r="F52" s="7">
        <v>535</v>
      </c>
      <c r="G52" s="7">
        <v>6</v>
      </c>
      <c r="H52" s="7">
        <v>1619</v>
      </c>
      <c r="I52" s="7">
        <v>2.2999999999999998</v>
      </c>
    </row>
    <row r="53" spans="1:10" hidden="1" x14ac:dyDescent="0.3">
      <c r="A53" s="7">
        <v>112</v>
      </c>
      <c r="B53" s="7" t="s">
        <v>14</v>
      </c>
      <c r="C53" s="8">
        <v>45343</v>
      </c>
      <c r="D53" s="7">
        <v>2</v>
      </c>
      <c r="E53" s="7">
        <v>0.3</v>
      </c>
      <c r="F53" s="7">
        <v>2336</v>
      </c>
      <c r="G53" s="7">
        <v>4.0999999999999996</v>
      </c>
      <c r="H53" s="7">
        <v>12</v>
      </c>
      <c r="I53" s="7">
        <v>18.100000000000001</v>
      </c>
      <c r="J53" s="7">
        <v>1</v>
      </c>
    </row>
    <row r="54" spans="1:10" hidden="1" x14ac:dyDescent="0.3">
      <c r="A54" s="7">
        <v>112</v>
      </c>
      <c r="B54" s="7" t="s">
        <v>14</v>
      </c>
      <c r="C54" s="8">
        <v>45344</v>
      </c>
      <c r="D54" s="7">
        <v>0.1</v>
      </c>
      <c r="E54" s="7">
        <v>-0.9</v>
      </c>
      <c r="F54" s="7">
        <v>657</v>
      </c>
      <c r="G54" s="7">
        <v>1</v>
      </c>
      <c r="H54" s="7">
        <v>1452</v>
      </c>
      <c r="I54" s="7">
        <v>10.6</v>
      </c>
      <c r="J54" s="7">
        <v>9.9</v>
      </c>
    </row>
    <row r="55" spans="1:10" hidden="1" x14ac:dyDescent="0.3">
      <c r="A55" s="7">
        <v>112</v>
      </c>
      <c r="B55" s="7" t="s">
        <v>14</v>
      </c>
      <c r="C55" s="8">
        <v>45345</v>
      </c>
      <c r="D55" s="7">
        <v>1.8</v>
      </c>
      <c r="E55" s="7">
        <v>-1.2</v>
      </c>
      <c r="F55" s="7">
        <v>604</v>
      </c>
      <c r="G55" s="7">
        <v>4.9000000000000004</v>
      </c>
      <c r="H55" s="7">
        <v>1528</v>
      </c>
      <c r="I55" s="7">
        <v>0</v>
      </c>
      <c r="J55" s="7">
        <v>7.2</v>
      </c>
    </row>
    <row r="56" spans="1:10" hidden="1" x14ac:dyDescent="0.3">
      <c r="A56" s="7">
        <v>112</v>
      </c>
      <c r="B56" s="7" t="s">
        <v>14</v>
      </c>
      <c r="C56" s="8">
        <v>45346</v>
      </c>
      <c r="D56" s="7">
        <v>2.2999999999999998</v>
      </c>
      <c r="E56" s="7">
        <v>-0.5</v>
      </c>
      <c r="F56" s="7">
        <v>734</v>
      </c>
      <c r="G56" s="7">
        <v>6</v>
      </c>
      <c r="H56" s="7">
        <v>1409</v>
      </c>
      <c r="I56" s="7">
        <v>0.4</v>
      </c>
    </row>
    <row r="57" spans="1:10" hidden="1" x14ac:dyDescent="0.3">
      <c r="A57" s="7">
        <v>112</v>
      </c>
      <c r="B57" s="7" t="s">
        <v>14</v>
      </c>
      <c r="C57" s="8">
        <v>45347</v>
      </c>
      <c r="D57" s="7">
        <v>2.4</v>
      </c>
      <c r="E57" s="7">
        <v>0.7</v>
      </c>
      <c r="F57" s="7">
        <v>548</v>
      </c>
      <c r="G57" s="7">
        <v>5.5</v>
      </c>
      <c r="H57" s="7">
        <v>1353</v>
      </c>
      <c r="I57" s="7">
        <v>1.2</v>
      </c>
    </row>
    <row r="58" spans="1:10" hidden="1" x14ac:dyDescent="0.3">
      <c r="A58" s="7">
        <v>112</v>
      </c>
      <c r="B58" s="7" t="s">
        <v>14</v>
      </c>
      <c r="C58" s="8">
        <v>45348</v>
      </c>
      <c r="D58" s="7">
        <v>3.8</v>
      </c>
      <c r="E58" s="7">
        <v>-0.3</v>
      </c>
      <c r="F58" s="7">
        <v>701</v>
      </c>
      <c r="G58" s="7">
        <v>8</v>
      </c>
      <c r="H58" s="7">
        <v>1445</v>
      </c>
    </row>
    <row r="59" spans="1:10" hidden="1" x14ac:dyDescent="0.3">
      <c r="A59" s="7">
        <v>112</v>
      </c>
      <c r="B59" s="7" t="s">
        <v>14</v>
      </c>
      <c r="C59" s="8">
        <v>45349</v>
      </c>
      <c r="D59" s="7">
        <v>5.6</v>
      </c>
      <c r="E59" s="7">
        <v>1.8</v>
      </c>
      <c r="F59" s="7">
        <v>718</v>
      </c>
      <c r="G59" s="7">
        <v>9.6</v>
      </c>
      <c r="H59" s="7">
        <v>1527</v>
      </c>
    </row>
    <row r="60" spans="1:10" hidden="1" x14ac:dyDescent="0.3">
      <c r="A60" s="7">
        <v>112</v>
      </c>
      <c r="B60" s="7" t="s">
        <v>14</v>
      </c>
      <c r="C60" s="8">
        <v>45350</v>
      </c>
      <c r="D60" s="7">
        <v>5.9</v>
      </c>
      <c r="E60" s="7">
        <v>3.9</v>
      </c>
      <c r="F60" s="7">
        <v>700</v>
      </c>
      <c r="G60" s="7">
        <v>9.1999999999999993</v>
      </c>
      <c r="H60" s="7">
        <v>1318</v>
      </c>
      <c r="I60" s="7">
        <v>0</v>
      </c>
    </row>
    <row r="61" spans="1:10" hidden="1" x14ac:dyDescent="0.3">
      <c r="A61" s="7">
        <v>112</v>
      </c>
      <c r="B61" s="7" t="s">
        <v>14</v>
      </c>
      <c r="C61" s="8">
        <v>45351</v>
      </c>
      <c r="D61" s="7">
        <v>4</v>
      </c>
      <c r="E61" s="7">
        <v>0.1</v>
      </c>
      <c r="F61" s="7">
        <v>2352</v>
      </c>
      <c r="G61" s="7">
        <v>7.8</v>
      </c>
      <c r="H61" s="7">
        <v>1638</v>
      </c>
    </row>
    <row r="62" spans="1:10" hidden="1" x14ac:dyDescent="0.3">
      <c r="A62" s="7">
        <v>112</v>
      </c>
      <c r="B62" s="7" t="s">
        <v>14</v>
      </c>
      <c r="C62" s="8">
        <v>45352</v>
      </c>
      <c r="D62" s="7">
        <v>-4.3</v>
      </c>
      <c r="E62" s="7">
        <v>-6.7</v>
      </c>
      <c r="F62" s="7">
        <v>2343</v>
      </c>
      <c r="G62" s="7">
        <v>0.1</v>
      </c>
      <c r="H62" s="7">
        <v>1</v>
      </c>
    </row>
    <row r="63" spans="1:10" hidden="1" x14ac:dyDescent="0.3">
      <c r="A63" s="7">
        <v>112</v>
      </c>
      <c r="B63" s="7" t="s">
        <v>14</v>
      </c>
      <c r="C63" s="8">
        <v>45353</v>
      </c>
      <c r="D63" s="7">
        <v>-0.3</v>
      </c>
      <c r="E63" s="7">
        <v>-7.7</v>
      </c>
      <c r="F63" s="7">
        <v>259</v>
      </c>
      <c r="G63" s="7">
        <v>4.4000000000000004</v>
      </c>
      <c r="H63" s="7">
        <v>2216</v>
      </c>
    </row>
    <row r="64" spans="1:10" hidden="1" x14ac:dyDescent="0.3">
      <c r="A64" s="7">
        <v>112</v>
      </c>
      <c r="B64" s="7" t="s">
        <v>14</v>
      </c>
      <c r="C64" s="8">
        <v>45354</v>
      </c>
      <c r="D64" s="7">
        <v>3.6</v>
      </c>
      <c r="E64" s="7">
        <v>0.7</v>
      </c>
      <c r="F64" s="7">
        <v>648</v>
      </c>
      <c r="G64" s="7">
        <v>7.6</v>
      </c>
      <c r="H64" s="7">
        <v>1529</v>
      </c>
    </row>
    <row r="65" spans="1:9" hidden="1" x14ac:dyDescent="0.3">
      <c r="A65" s="7">
        <v>112</v>
      </c>
      <c r="B65" s="7" t="s">
        <v>14</v>
      </c>
      <c r="C65" s="8">
        <v>45355</v>
      </c>
      <c r="D65" s="7">
        <v>4.9000000000000004</v>
      </c>
      <c r="E65" s="7">
        <v>-0.6</v>
      </c>
      <c r="F65" s="7">
        <v>509</v>
      </c>
      <c r="G65" s="7">
        <v>9.4</v>
      </c>
      <c r="H65" s="7">
        <v>1429</v>
      </c>
    </row>
    <row r="66" spans="1:9" hidden="1" x14ac:dyDescent="0.3">
      <c r="A66" s="7">
        <v>112</v>
      </c>
      <c r="B66" s="7" t="s">
        <v>14</v>
      </c>
      <c r="C66" s="8">
        <v>45356</v>
      </c>
      <c r="D66" s="7">
        <v>7.3</v>
      </c>
      <c r="E66" s="7">
        <v>4.9000000000000004</v>
      </c>
      <c r="F66" s="7">
        <v>2358</v>
      </c>
      <c r="G66" s="7">
        <v>10.5</v>
      </c>
      <c r="H66" s="7">
        <v>1705</v>
      </c>
    </row>
    <row r="67" spans="1:9" hidden="1" x14ac:dyDescent="0.3">
      <c r="A67" s="7">
        <v>112</v>
      </c>
      <c r="B67" s="7" t="s">
        <v>14</v>
      </c>
      <c r="C67" s="8">
        <v>45357</v>
      </c>
      <c r="D67" s="7">
        <v>5.7</v>
      </c>
      <c r="E67" s="7">
        <v>2.2000000000000002</v>
      </c>
      <c r="F67" s="7">
        <v>658</v>
      </c>
      <c r="G67" s="7">
        <v>10.3</v>
      </c>
      <c r="H67" s="7">
        <v>1524</v>
      </c>
    </row>
    <row r="68" spans="1:9" hidden="1" x14ac:dyDescent="0.3">
      <c r="A68" s="7">
        <v>112</v>
      </c>
      <c r="B68" s="7" t="s">
        <v>14</v>
      </c>
      <c r="C68" s="8">
        <v>45358</v>
      </c>
      <c r="D68" s="7">
        <v>4</v>
      </c>
      <c r="E68" s="7">
        <v>1.6</v>
      </c>
      <c r="F68" s="7">
        <v>2353</v>
      </c>
      <c r="G68" s="7">
        <v>5.9</v>
      </c>
      <c r="H68" s="7">
        <v>1239</v>
      </c>
      <c r="I68" s="7">
        <v>0</v>
      </c>
    </row>
    <row r="69" spans="1:9" hidden="1" x14ac:dyDescent="0.3">
      <c r="A69" s="7">
        <v>112</v>
      </c>
      <c r="B69" s="7" t="s">
        <v>14</v>
      </c>
      <c r="C69" s="8">
        <v>45359</v>
      </c>
      <c r="D69" s="7">
        <v>2.2000000000000002</v>
      </c>
      <c r="E69" s="7">
        <v>-0.3</v>
      </c>
      <c r="F69" s="7">
        <v>2357</v>
      </c>
      <c r="G69" s="7">
        <v>5.9</v>
      </c>
      <c r="H69" s="7">
        <v>1424</v>
      </c>
    </row>
    <row r="70" spans="1:9" hidden="1" x14ac:dyDescent="0.3">
      <c r="A70" s="7">
        <v>112</v>
      </c>
      <c r="B70" s="7" t="s">
        <v>14</v>
      </c>
      <c r="C70" s="8">
        <v>45360</v>
      </c>
      <c r="D70" s="7">
        <v>1.8</v>
      </c>
      <c r="E70" s="7">
        <v>-1.1000000000000001</v>
      </c>
      <c r="F70" s="7">
        <v>659</v>
      </c>
      <c r="G70" s="7">
        <v>5.3</v>
      </c>
      <c r="H70" s="7">
        <v>1529</v>
      </c>
    </row>
    <row r="71" spans="1:9" hidden="1" x14ac:dyDescent="0.3">
      <c r="A71" s="7">
        <v>112</v>
      </c>
      <c r="B71" s="7" t="s">
        <v>14</v>
      </c>
      <c r="C71" s="8">
        <v>45361</v>
      </c>
      <c r="D71" s="7">
        <v>3.8</v>
      </c>
      <c r="E71" s="7">
        <v>-1</v>
      </c>
      <c r="F71" s="7">
        <v>641</v>
      </c>
      <c r="G71" s="7">
        <v>8.1</v>
      </c>
      <c r="H71" s="7">
        <v>1410</v>
      </c>
    </row>
    <row r="72" spans="1:9" hidden="1" x14ac:dyDescent="0.3">
      <c r="A72" s="7">
        <v>112</v>
      </c>
      <c r="B72" s="7" t="s">
        <v>14</v>
      </c>
      <c r="C72" s="8">
        <v>45362</v>
      </c>
      <c r="D72" s="7">
        <v>6.3</v>
      </c>
      <c r="E72" s="7">
        <v>2.8</v>
      </c>
      <c r="F72" s="7">
        <v>532</v>
      </c>
      <c r="G72" s="7">
        <v>10.5</v>
      </c>
      <c r="H72" s="7">
        <v>1651</v>
      </c>
    </row>
    <row r="73" spans="1:9" hidden="1" x14ac:dyDescent="0.3">
      <c r="A73" s="7">
        <v>112</v>
      </c>
      <c r="B73" s="7" t="s">
        <v>14</v>
      </c>
      <c r="C73" s="8">
        <v>45363</v>
      </c>
      <c r="D73" s="7">
        <v>6.3</v>
      </c>
      <c r="E73" s="7">
        <v>4.5</v>
      </c>
      <c r="F73" s="7">
        <v>2351</v>
      </c>
      <c r="G73" s="7">
        <v>10.5</v>
      </c>
      <c r="H73" s="7">
        <v>1552</v>
      </c>
      <c r="I73" s="7">
        <v>0</v>
      </c>
    </row>
    <row r="74" spans="1:9" hidden="1" x14ac:dyDescent="0.3">
      <c r="A74" s="7">
        <v>112</v>
      </c>
      <c r="B74" s="7" t="s">
        <v>14</v>
      </c>
      <c r="C74" s="8">
        <v>45364</v>
      </c>
      <c r="D74" s="7">
        <v>5.9</v>
      </c>
      <c r="E74" s="7">
        <v>2.2999999999999998</v>
      </c>
      <c r="F74" s="7">
        <v>539</v>
      </c>
      <c r="G74" s="7">
        <v>9.6999999999999993</v>
      </c>
      <c r="H74" s="7">
        <v>1526</v>
      </c>
    </row>
    <row r="75" spans="1:9" hidden="1" x14ac:dyDescent="0.3">
      <c r="A75" s="7">
        <v>112</v>
      </c>
      <c r="B75" s="7" t="s">
        <v>14</v>
      </c>
      <c r="C75" s="8">
        <v>45365</v>
      </c>
      <c r="D75" s="7">
        <v>7.1</v>
      </c>
      <c r="E75" s="7">
        <v>4.3</v>
      </c>
      <c r="F75" s="7">
        <v>658</v>
      </c>
      <c r="G75" s="7">
        <v>12.4</v>
      </c>
      <c r="H75" s="7">
        <v>1511</v>
      </c>
    </row>
    <row r="76" spans="1:9" hidden="1" x14ac:dyDescent="0.3">
      <c r="A76" s="7">
        <v>112</v>
      </c>
      <c r="B76" s="7" t="s">
        <v>14</v>
      </c>
      <c r="C76" s="8">
        <v>45366</v>
      </c>
      <c r="D76" s="7">
        <v>7.2</v>
      </c>
      <c r="E76" s="7">
        <v>4.5</v>
      </c>
      <c r="F76" s="7">
        <v>654</v>
      </c>
      <c r="G76" s="7">
        <v>10.6</v>
      </c>
      <c r="H76" s="7">
        <v>1450</v>
      </c>
    </row>
    <row r="77" spans="1:9" hidden="1" x14ac:dyDescent="0.3">
      <c r="A77" s="7">
        <v>112</v>
      </c>
      <c r="B77" s="7" t="s">
        <v>14</v>
      </c>
      <c r="C77" s="8">
        <v>45367</v>
      </c>
      <c r="D77" s="7">
        <v>9.1</v>
      </c>
      <c r="E77" s="7">
        <v>4.8</v>
      </c>
      <c r="F77" s="7">
        <v>652</v>
      </c>
      <c r="G77" s="7">
        <v>15.8</v>
      </c>
      <c r="H77" s="7">
        <v>1457</v>
      </c>
    </row>
    <row r="78" spans="1:9" hidden="1" x14ac:dyDescent="0.3">
      <c r="A78" s="7">
        <v>112</v>
      </c>
      <c r="B78" s="7" t="s">
        <v>14</v>
      </c>
      <c r="C78" s="8">
        <v>45368</v>
      </c>
      <c r="D78" s="7">
        <v>7.7</v>
      </c>
      <c r="E78" s="7">
        <v>4.8</v>
      </c>
      <c r="F78" s="7">
        <v>2340</v>
      </c>
      <c r="G78" s="7">
        <v>10.6</v>
      </c>
      <c r="H78" s="7">
        <v>1522</v>
      </c>
      <c r="I78" s="7">
        <v>0.1</v>
      </c>
    </row>
    <row r="79" spans="1:9" hidden="1" x14ac:dyDescent="0.3">
      <c r="A79" s="7">
        <v>112</v>
      </c>
      <c r="B79" s="7" t="s">
        <v>14</v>
      </c>
      <c r="C79" s="8">
        <v>45369</v>
      </c>
      <c r="D79" s="7">
        <v>6</v>
      </c>
      <c r="E79" s="7">
        <v>2.1</v>
      </c>
      <c r="F79" s="7">
        <v>607</v>
      </c>
      <c r="G79" s="7">
        <v>10.7</v>
      </c>
      <c r="H79" s="7">
        <v>1543</v>
      </c>
    </row>
    <row r="80" spans="1:9" hidden="1" x14ac:dyDescent="0.3">
      <c r="A80" s="7">
        <v>112</v>
      </c>
      <c r="B80" s="7" t="s">
        <v>14</v>
      </c>
      <c r="C80" s="8">
        <v>45370</v>
      </c>
      <c r="D80" s="7">
        <v>5.8</v>
      </c>
      <c r="E80" s="7">
        <v>3.6</v>
      </c>
      <c r="F80" s="7">
        <v>2400</v>
      </c>
      <c r="G80" s="7">
        <v>8.6</v>
      </c>
      <c r="H80" s="7">
        <v>1213</v>
      </c>
      <c r="I80" s="7">
        <v>0</v>
      </c>
    </row>
    <row r="81" spans="1:9" hidden="1" x14ac:dyDescent="0.3">
      <c r="A81" s="7">
        <v>112</v>
      </c>
      <c r="B81" s="7" t="s">
        <v>14</v>
      </c>
      <c r="C81" s="8">
        <v>45371</v>
      </c>
      <c r="D81" s="7">
        <v>4.0999999999999996</v>
      </c>
      <c r="E81" s="7">
        <v>1.6</v>
      </c>
      <c r="F81" s="7">
        <v>647</v>
      </c>
      <c r="G81" s="7">
        <v>7.6</v>
      </c>
      <c r="H81" s="7">
        <v>1440</v>
      </c>
    </row>
    <row r="82" spans="1:9" hidden="1" x14ac:dyDescent="0.3">
      <c r="A82" s="7">
        <v>112</v>
      </c>
      <c r="B82" s="7" t="s">
        <v>14</v>
      </c>
      <c r="C82" s="8">
        <v>45372</v>
      </c>
      <c r="D82" s="7">
        <v>4.4000000000000004</v>
      </c>
      <c r="E82" s="7">
        <v>0.1</v>
      </c>
      <c r="F82" s="7">
        <v>646</v>
      </c>
      <c r="G82" s="7">
        <v>8.4</v>
      </c>
      <c r="H82" s="7">
        <v>1204</v>
      </c>
    </row>
    <row r="83" spans="1:9" hidden="1" x14ac:dyDescent="0.3">
      <c r="A83" s="7">
        <v>112</v>
      </c>
      <c r="B83" s="7" t="s">
        <v>14</v>
      </c>
      <c r="C83" s="8">
        <v>45373</v>
      </c>
      <c r="D83" s="7">
        <v>10.3</v>
      </c>
      <c r="E83" s="7">
        <v>4.0999999999999996</v>
      </c>
      <c r="F83" s="7">
        <v>1</v>
      </c>
      <c r="G83" s="7">
        <v>14.5</v>
      </c>
      <c r="H83" s="7">
        <v>1438</v>
      </c>
      <c r="I83" s="7">
        <v>0</v>
      </c>
    </row>
    <row r="84" spans="1:9" hidden="1" x14ac:dyDescent="0.3">
      <c r="A84" s="7">
        <v>112</v>
      </c>
      <c r="B84" s="7" t="s">
        <v>14</v>
      </c>
      <c r="C84" s="8">
        <v>45374</v>
      </c>
      <c r="D84" s="7">
        <v>11.1</v>
      </c>
      <c r="E84" s="7">
        <v>7.1</v>
      </c>
      <c r="F84" s="7">
        <v>650</v>
      </c>
      <c r="G84" s="7">
        <v>16.100000000000001</v>
      </c>
      <c r="H84" s="7">
        <v>1443</v>
      </c>
    </row>
    <row r="85" spans="1:9" hidden="1" x14ac:dyDescent="0.3">
      <c r="A85" s="7">
        <v>112</v>
      </c>
      <c r="B85" s="7" t="s">
        <v>14</v>
      </c>
      <c r="C85" s="8">
        <v>45375</v>
      </c>
      <c r="D85" s="7">
        <v>14.7</v>
      </c>
      <c r="E85" s="7">
        <v>8.9</v>
      </c>
      <c r="F85" s="7">
        <v>630</v>
      </c>
      <c r="G85" s="7">
        <v>21.5</v>
      </c>
      <c r="H85" s="7">
        <v>1259</v>
      </c>
    </row>
    <row r="86" spans="1:9" hidden="1" x14ac:dyDescent="0.3">
      <c r="A86" s="7">
        <v>112</v>
      </c>
      <c r="B86" s="7" t="s">
        <v>14</v>
      </c>
      <c r="C86" s="8">
        <v>45376</v>
      </c>
      <c r="D86" s="7">
        <v>10.7</v>
      </c>
      <c r="E86" s="7">
        <v>6.9</v>
      </c>
      <c r="F86" s="7">
        <v>2355</v>
      </c>
      <c r="G86" s="7">
        <v>13.6</v>
      </c>
      <c r="H86" s="7">
        <v>958</v>
      </c>
      <c r="I86" s="7">
        <v>4.5999999999999996</v>
      </c>
    </row>
    <row r="87" spans="1:9" hidden="1" x14ac:dyDescent="0.3">
      <c r="A87" s="7">
        <v>112</v>
      </c>
      <c r="B87" s="7" t="s">
        <v>14</v>
      </c>
      <c r="C87" s="8">
        <v>45377</v>
      </c>
      <c r="D87" s="7">
        <v>6.3</v>
      </c>
      <c r="E87" s="7">
        <v>2</v>
      </c>
      <c r="F87" s="7">
        <v>754</v>
      </c>
      <c r="G87" s="7">
        <v>11.1</v>
      </c>
      <c r="H87" s="7">
        <v>1556</v>
      </c>
      <c r="I87" s="7">
        <v>11.9</v>
      </c>
    </row>
    <row r="88" spans="1:9" hidden="1" x14ac:dyDescent="0.3">
      <c r="A88" s="7">
        <v>112</v>
      </c>
      <c r="B88" s="7" t="s">
        <v>14</v>
      </c>
      <c r="C88" s="8">
        <v>45378</v>
      </c>
      <c r="D88" s="7">
        <v>9.1999999999999993</v>
      </c>
      <c r="E88" s="7">
        <v>4.8</v>
      </c>
      <c r="F88" s="7">
        <v>456</v>
      </c>
      <c r="G88" s="7">
        <v>13.6</v>
      </c>
      <c r="H88" s="7">
        <v>1459</v>
      </c>
    </row>
    <row r="89" spans="1:9" hidden="1" x14ac:dyDescent="0.3">
      <c r="A89" s="7">
        <v>112</v>
      </c>
      <c r="B89" s="7" t="s">
        <v>14</v>
      </c>
      <c r="C89" s="8">
        <v>45379</v>
      </c>
      <c r="D89" s="7">
        <v>9.9</v>
      </c>
      <c r="E89" s="7">
        <v>6.1</v>
      </c>
      <c r="F89" s="7">
        <v>2352</v>
      </c>
      <c r="G89" s="7">
        <v>13</v>
      </c>
      <c r="H89" s="7">
        <v>1636</v>
      </c>
      <c r="I89" s="7">
        <v>0.6</v>
      </c>
    </row>
    <row r="90" spans="1:9" hidden="1" x14ac:dyDescent="0.3">
      <c r="A90" s="7">
        <v>112</v>
      </c>
      <c r="B90" s="7" t="s">
        <v>14</v>
      </c>
      <c r="C90" s="8">
        <v>45380</v>
      </c>
      <c r="D90" s="7">
        <v>7.1</v>
      </c>
      <c r="E90" s="7">
        <v>5.4</v>
      </c>
      <c r="F90" s="7">
        <v>405</v>
      </c>
      <c r="G90" s="7">
        <v>10.8</v>
      </c>
      <c r="H90" s="7">
        <v>1557</v>
      </c>
      <c r="I90" s="7">
        <v>2</v>
      </c>
    </row>
    <row r="91" spans="1:9" hidden="1" x14ac:dyDescent="0.3">
      <c r="A91" s="7">
        <v>112</v>
      </c>
      <c r="B91" s="7" t="s">
        <v>14</v>
      </c>
      <c r="C91" s="8">
        <v>45381</v>
      </c>
      <c r="D91" s="7">
        <v>8.3000000000000007</v>
      </c>
      <c r="E91" s="7">
        <v>3.7</v>
      </c>
      <c r="F91" s="7">
        <v>637</v>
      </c>
      <c r="G91" s="7">
        <v>14.3</v>
      </c>
      <c r="H91" s="7">
        <v>1357</v>
      </c>
    </row>
    <row r="92" spans="1:9" hidden="1" x14ac:dyDescent="0.3">
      <c r="A92" s="7">
        <v>112</v>
      </c>
      <c r="B92" s="7" t="s">
        <v>14</v>
      </c>
      <c r="C92" s="8">
        <v>45382</v>
      </c>
      <c r="D92" s="7">
        <v>9.6</v>
      </c>
      <c r="E92" s="7">
        <v>4.2</v>
      </c>
      <c r="F92" s="7">
        <v>615</v>
      </c>
      <c r="G92" s="7">
        <v>15.3</v>
      </c>
      <c r="H92" s="7">
        <v>1651</v>
      </c>
    </row>
    <row r="93" spans="1:9" hidden="1" x14ac:dyDescent="0.3">
      <c r="A93" s="7">
        <v>112</v>
      </c>
      <c r="B93" s="7" t="s">
        <v>14</v>
      </c>
      <c r="C93" s="8">
        <v>45383</v>
      </c>
      <c r="D93" s="7">
        <v>11.2</v>
      </c>
      <c r="E93" s="7">
        <v>6.3</v>
      </c>
      <c r="F93" s="7">
        <v>626</v>
      </c>
      <c r="G93" s="7">
        <v>16.7</v>
      </c>
      <c r="H93" s="7">
        <v>1441</v>
      </c>
    </row>
    <row r="94" spans="1:9" hidden="1" x14ac:dyDescent="0.3">
      <c r="A94" s="7">
        <v>112</v>
      </c>
      <c r="B94" s="7" t="s">
        <v>14</v>
      </c>
      <c r="C94" s="8">
        <v>45384</v>
      </c>
      <c r="D94" s="7">
        <v>14.2</v>
      </c>
      <c r="E94" s="7">
        <v>8.4</v>
      </c>
      <c r="F94" s="7">
        <v>612</v>
      </c>
      <c r="G94" s="7">
        <v>19.600000000000001</v>
      </c>
      <c r="H94" s="7">
        <v>1138</v>
      </c>
    </row>
    <row r="95" spans="1:9" hidden="1" x14ac:dyDescent="0.3">
      <c r="A95" s="7">
        <v>112</v>
      </c>
      <c r="B95" s="7" t="s">
        <v>14</v>
      </c>
      <c r="C95" s="8">
        <v>45385</v>
      </c>
      <c r="D95" s="7">
        <v>14.7</v>
      </c>
      <c r="E95" s="7">
        <v>11.7</v>
      </c>
      <c r="F95" s="7">
        <v>2117</v>
      </c>
      <c r="G95" s="7">
        <v>19</v>
      </c>
      <c r="H95" s="7">
        <v>1350</v>
      </c>
      <c r="I95" s="7">
        <v>0</v>
      </c>
    </row>
    <row r="96" spans="1:9" hidden="1" x14ac:dyDescent="0.3">
      <c r="A96" s="7">
        <v>112</v>
      </c>
      <c r="B96" s="7" t="s">
        <v>14</v>
      </c>
      <c r="C96" s="8">
        <v>45386</v>
      </c>
      <c r="D96" s="7">
        <v>14.9</v>
      </c>
      <c r="E96" s="7">
        <v>10.9</v>
      </c>
      <c r="F96" s="7">
        <v>257</v>
      </c>
      <c r="G96" s="7">
        <v>20.399999999999999</v>
      </c>
      <c r="H96" s="7">
        <v>1448</v>
      </c>
    </row>
    <row r="97" spans="1:9" hidden="1" x14ac:dyDescent="0.3">
      <c r="A97" s="7">
        <v>112</v>
      </c>
      <c r="B97" s="7" t="s">
        <v>14</v>
      </c>
      <c r="C97" s="8">
        <v>45387</v>
      </c>
      <c r="D97" s="7">
        <v>12.2</v>
      </c>
      <c r="E97" s="7">
        <v>8.4</v>
      </c>
      <c r="F97" s="7">
        <v>2324</v>
      </c>
      <c r="G97" s="7">
        <v>16.600000000000001</v>
      </c>
      <c r="H97" s="7">
        <v>1237</v>
      </c>
    </row>
    <row r="98" spans="1:9" hidden="1" x14ac:dyDescent="0.3">
      <c r="A98" s="7">
        <v>112</v>
      </c>
      <c r="B98" s="7" t="s">
        <v>14</v>
      </c>
      <c r="C98" s="8">
        <v>45388</v>
      </c>
      <c r="D98" s="7">
        <v>10.4</v>
      </c>
      <c r="E98" s="7">
        <v>6.9</v>
      </c>
      <c r="F98" s="7">
        <v>526</v>
      </c>
      <c r="G98" s="7">
        <v>15.1</v>
      </c>
      <c r="H98" s="7">
        <v>1237</v>
      </c>
    </row>
    <row r="99" spans="1:9" hidden="1" x14ac:dyDescent="0.3">
      <c r="A99" s="7">
        <v>112</v>
      </c>
      <c r="B99" s="7" t="s">
        <v>14</v>
      </c>
      <c r="C99" s="8">
        <v>45389</v>
      </c>
      <c r="D99" s="7">
        <v>13</v>
      </c>
      <c r="E99" s="7">
        <v>8.1</v>
      </c>
      <c r="F99" s="7">
        <v>411</v>
      </c>
      <c r="G99" s="7">
        <v>19.899999999999999</v>
      </c>
      <c r="H99" s="7">
        <v>1411</v>
      </c>
    </row>
    <row r="100" spans="1:9" hidden="1" x14ac:dyDescent="0.3">
      <c r="A100" s="7">
        <v>112</v>
      </c>
      <c r="B100" s="7" t="s">
        <v>14</v>
      </c>
      <c r="C100" s="8">
        <v>45390</v>
      </c>
      <c r="D100" s="7">
        <v>13.3</v>
      </c>
      <c r="E100" s="7">
        <v>9.8000000000000007</v>
      </c>
      <c r="F100" s="7">
        <v>546</v>
      </c>
      <c r="G100" s="7">
        <v>19.399999999999999</v>
      </c>
      <c r="H100" s="7">
        <v>1406</v>
      </c>
    </row>
    <row r="101" spans="1:9" hidden="1" x14ac:dyDescent="0.3">
      <c r="A101" s="7">
        <v>112</v>
      </c>
      <c r="B101" s="7" t="s">
        <v>14</v>
      </c>
      <c r="C101" s="8">
        <v>45391</v>
      </c>
      <c r="D101" s="7">
        <v>14.6</v>
      </c>
      <c r="E101" s="7">
        <v>10.1</v>
      </c>
      <c r="F101" s="7">
        <v>517</v>
      </c>
      <c r="G101" s="7">
        <v>20.100000000000001</v>
      </c>
      <c r="H101" s="7">
        <v>1548</v>
      </c>
    </row>
    <row r="102" spans="1:9" hidden="1" x14ac:dyDescent="0.3">
      <c r="A102" s="7">
        <v>112</v>
      </c>
      <c r="B102" s="7" t="s">
        <v>14</v>
      </c>
      <c r="C102" s="8">
        <v>45392</v>
      </c>
      <c r="D102" s="7">
        <v>12.6</v>
      </c>
      <c r="E102" s="7">
        <v>9.6999999999999993</v>
      </c>
      <c r="F102" s="7">
        <v>617</v>
      </c>
      <c r="G102" s="7">
        <v>16.600000000000001</v>
      </c>
      <c r="H102" s="7">
        <v>1341</v>
      </c>
    </row>
    <row r="103" spans="1:9" hidden="1" x14ac:dyDescent="0.3">
      <c r="A103" s="7">
        <v>112</v>
      </c>
      <c r="B103" s="7" t="s">
        <v>14</v>
      </c>
      <c r="C103" s="8">
        <v>45393</v>
      </c>
      <c r="D103" s="7">
        <v>14.4</v>
      </c>
      <c r="E103" s="7">
        <v>11.9</v>
      </c>
      <c r="F103" s="7">
        <v>9</v>
      </c>
      <c r="G103" s="7">
        <v>19.600000000000001</v>
      </c>
      <c r="H103" s="7">
        <v>1614</v>
      </c>
      <c r="I103" s="7">
        <v>0</v>
      </c>
    </row>
    <row r="104" spans="1:9" hidden="1" x14ac:dyDescent="0.3">
      <c r="A104" s="7">
        <v>112</v>
      </c>
      <c r="B104" s="7" t="s">
        <v>14</v>
      </c>
      <c r="C104" s="8">
        <v>45394</v>
      </c>
      <c r="D104" s="7">
        <v>15.8</v>
      </c>
      <c r="E104" s="7">
        <v>12</v>
      </c>
      <c r="F104" s="7">
        <v>44</v>
      </c>
      <c r="G104" s="7">
        <v>21.2</v>
      </c>
      <c r="H104" s="7">
        <v>1346</v>
      </c>
    </row>
    <row r="105" spans="1:9" hidden="1" x14ac:dyDescent="0.3">
      <c r="A105" s="7">
        <v>112</v>
      </c>
      <c r="B105" s="7" t="s">
        <v>14</v>
      </c>
      <c r="C105" s="8">
        <v>45395</v>
      </c>
      <c r="D105" s="7">
        <v>16.2</v>
      </c>
      <c r="E105" s="7">
        <v>10.199999999999999</v>
      </c>
      <c r="F105" s="7">
        <v>707</v>
      </c>
      <c r="G105" s="7">
        <v>23.4</v>
      </c>
      <c r="H105" s="7">
        <v>1451</v>
      </c>
    </row>
    <row r="106" spans="1:9" hidden="1" x14ac:dyDescent="0.3">
      <c r="A106" s="7">
        <v>112</v>
      </c>
      <c r="B106" s="7" t="s">
        <v>14</v>
      </c>
      <c r="C106" s="8">
        <v>45396</v>
      </c>
      <c r="D106" s="7">
        <v>18.7</v>
      </c>
      <c r="E106" s="7">
        <v>11.7</v>
      </c>
      <c r="F106" s="7">
        <v>425</v>
      </c>
      <c r="G106" s="7">
        <v>25.5</v>
      </c>
      <c r="H106" s="7">
        <v>1432</v>
      </c>
    </row>
    <row r="107" spans="1:9" hidden="1" x14ac:dyDescent="0.3">
      <c r="A107" s="7">
        <v>112</v>
      </c>
      <c r="B107" s="7" t="s">
        <v>14</v>
      </c>
      <c r="C107" s="8">
        <v>45397</v>
      </c>
      <c r="D107" s="7">
        <v>14.2</v>
      </c>
      <c r="E107" s="7">
        <v>10</v>
      </c>
      <c r="F107" s="7">
        <v>2251</v>
      </c>
      <c r="G107" s="7">
        <v>19.7</v>
      </c>
      <c r="H107" s="7">
        <v>425</v>
      </c>
      <c r="I107" s="7">
        <v>19</v>
      </c>
    </row>
    <row r="108" spans="1:9" hidden="1" x14ac:dyDescent="0.3">
      <c r="A108" s="7">
        <v>112</v>
      </c>
      <c r="B108" s="7" t="s">
        <v>14</v>
      </c>
      <c r="C108" s="8">
        <v>45398</v>
      </c>
      <c r="D108" s="7">
        <v>10.7</v>
      </c>
      <c r="E108" s="7">
        <v>9</v>
      </c>
      <c r="F108" s="7">
        <v>2314</v>
      </c>
      <c r="G108" s="7">
        <v>12.9</v>
      </c>
      <c r="H108" s="7">
        <v>1543</v>
      </c>
      <c r="I108" s="7">
        <v>2.2999999999999998</v>
      </c>
    </row>
    <row r="109" spans="1:9" hidden="1" x14ac:dyDescent="0.3">
      <c r="A109" s="7">
        <v>112</v>
      </c>
      <c r="B109" s="7" t="s">
        <v>14</v>
      </c>
      <c r="C109" s="8">
        <v>45399</v>
      </c>
      <c r="D109" s="7">
        <v>12.1</v>
      </c>
      <c r="E109" s="7">
        <v>7.7</v>
      </c>
      <c r="F109" s="7">
        <v>448</v>
      </c>
      <c r="G109" s="7">
        <v>17.2</v>
      </c>
      <c r="H109" s="7">
        <v>1316</v>
      </c>
    </row>
    <row r="110" spans="1:9" hidden="1" x14ac:dyDescent="0.3">
      <c r="A110" s="7">
        <v>112</v>
      </c>
      <c r="B110" s="7" t="s">
        <v>14</v>
      </c>
      <c r="C110" s="8">
        <v>45400</v>
      </c>
      <c r="D110" s="7">
        <v>14.5</v>
      </c>
      <c r="E110" s="7">
        <v>10</v>
      </c>
      <c r="F110" s="7">
        <v>559</v>
      </c>
      <c r="G110" s="7">
        <v>19.7</v>
      </c>
      <c r="H110" s="7">
        <v>1458</v>
      </c>
    </row>
    <row r="111" spans="1:9" hidden="1" x14ac:dyDescent="0.3">
      <c r="A111" s="7">
        <v>112</v>
      </c>
      <c r="B111" s="7" t="s">
        <v>14</v>
      </c>
      <c r="C111" s="8">
        <v>45401</v>
      </c>
      <c r="D111" s="7">
        <v>15.3</v>
      </c>
      <c r="E111" s="7">
        <v>11.6</v>
      </c>
      <c r="F111" s="7">
        <v>434</v>
      </c>
      <c r="G111" s="7">
        <v>19</v>
      </c>
      <c r="H111" s="7">
        <v>1218</v>
      </c>
    </row>
    <row r="112" spans="1:9" hidden="1" x14ac:dyDescent="0.3">
      <c r="A112" s="7">
        <v>112</v>
      </c>
      <c r="B112" s="7" t="s">
        <v>14</v>
      </c>
      <c r="C112" s="8">
        <v>45402</v>
      </c>
      <c r="D112" s="7">
        <v>14.4</v>
      </c>
      <c r="E112" s="7">
        <v>13</v>
      </c>
      <c r="F112" s="7">
        <v>2127</v>
      </c>
      <c r="G112" s="7">
        <v>16.399999999999999</v>
      </c>
      <c r="H112" s="7">
        <v>1331</v>
      </c>
      <c r="I112" s="7">
        <v>3.3</v>
      </c>
    </row>
    <row r="113" spans="1:9" hidden="1" x14ac:dyDescent="0.3">
      <c r="A113" s="7">
        <v>112</v>
      </c>
      <c r="B113" s="7" t="s">
        <v>14</v>
      </c>
      <c r="C113" s="8">
        <v>45403</v>
      </c>
      <c r="D113" s="7">
        <v>16.899999999999999</v>
      </c>
      <c r="E113" s="7">
        <v>13</v>
      </c>
      <c r="F113" s="7">
        <v>231</v>
      </c>
      <c r="G113" s="7">
        <v>20.399999999999999</v>
      </c>
      <c r="H113" s="7">
        <v>1239</v>
      </c>
    </row>
    <row r="114" spans="1:9" hidden="1" x14ac:dyDescent="0.3">
      <c r="A114" s="7">
        <v>112</v>
      </c>
      <c r="B114" s="7" t="s">
        <v>14</v>
      </c>
      <c r="C114" s="8">
        <v>45404</v>
      </c>
      <c r="D114" s="7">
        <v>18.3</v>
      </c>
      <c r="E114" s="7">
        <v>15.4</v>
      </c>
      <c r="F114" s="7">
        <v>2344</v>
      </c>
      <c r="G114" s="7">
        <v>23.5</v>
      </c>
      <c r="H114" s="7">
        <v>1501</v>
      </c>
    </row>
    <row r="115" spans="1:9" hidden="1" x14ac:dyDescent="0.3">
      <c r="A115" s="7">
        <v>112</v>
      </c>
      <c r="B115" s="7" t="s">
        <v>14</v>
      </c>
      <c r="C115" s="8">
        <v>45405</v>
      </c>
      <c r="D115" s="7">
        <v>16.600000000000001</v>
      </c>
      <c r="E115" s="7">
        <v>12.7</v>
      </c>
      <c r="F115" s="7">
        <v>2349</v>
      </c>
      <c r="G115" s="7">
        <v>22.4</v>
      </c>
      <c r="H115" s="7">
        <v>1253</v>
      </c>
      <c r="I115" s="7">
        <v>1.2</v>
      </c>
    </row>
    <row r="116" spans="1:9" hidden="1" x14ac:dyDescent="0.3">
      <c r="A116" s="7">
        <v>112</v>
      </c>
      <c r="B116" s="7" t="s">
        <v>14</v>
      </c>
      <c r="C116" s="8">
        <v>45406</v>
      </c>
      <c r="D116" s="7">
        <v>12.5</v>
      </c>
      <c r="E116" s="7">
        <v>9.6999999999999993</v>
      </c>
      <c r="F116" s="7">
        <v>2359</v>
      </c>
      <c r="G116" s="7">
        <v>16.399999999999999</v>
      </c>
      <c r="H116" s="7">
        <v>1514</v>
      </c>
      <c r="I116" s="7">
        <v>9.5</v>
      </c>
    </row>
    <row r="117" spans="1:9" hidden="1" x14ac:dyDescent="0.3">
      <c r="A117" s="7">
        <v>112</v>
      </c>
      <c r="B117" s="7" t="s">
        <v>14</v>
      </c>
      <c r="C117" s="8">
        <v>45407</v>
      </c>
      <c r="D117" s="7">
        <v>12.6</v>
      </c>
      <c r="E117" s="7">
        <v>9.1</v>
      </c>
      <c r="F117" s="7">
        <v>437</v>
      </c>
      <c r="G117" s="7">
        <v>17.3</v>
      </c>
      <c r="H117" s="7">
        <v>1634</v>
      </c>
      <c r="I117" s="7">
        <v>0</v>
      </c>
    </row>
    <row r="118" spans="1:9" hidden="1" x14ac:dyDescent="0.3">
      <c r="A118" s="7">
        <v>112</v>
      </c>
      <c r="B118" s="7" t="s">
        <v>14</v>
      </c>
      <c r="C118" s="8">
        <v>45408</v>
      </c>
      <c r="D118" s="7">
        <v>15.9</v>
      </c>
      <c r="E118" s="7">
        <v>11.4</v>
      </c>
      <c r="F118" s="7">
        <v>452</v>
      </c>
      <c r="G118" s="7">
        <v>22.2</v>
      </c>
      <c r="H118" s="7">
        <v>1636</v>
      </c>
    </row>
    <row r="119" spans="1:9" hidden="1" x14ac:dyDescent="0.3">
      <c r="A119" s="7">
        <v>112</v>
      </c>
      <c r="B119" s="7" t="s">
        <v>14</v>
      </c>
      <c r="C119" s="8">
        <v>45409</v>
      </c>
      <c r="D119" s="7">
        <v>15.3</v>
      </c>
      <c r="E119" s="7">
        <v>11</v>
      </c>
      <c r="F119" s="7">
        <v>542</v>
      </c>
      <c r="G119" s="7">
        <v>21.2</v>
      </c>
      <c r="H119" s="7">
        <v>1530</v>
      </c>
    </row>
    <row r="120" spans="1:9" hidden="1" x14ac:dyDescent="0.3">
      <c r="A120" s="7">
        <v>112</v>
      </c>
      <c r="B120" s="7" t="s">
        <v>14</v>
      </c>
      <c r="C120" s="8">
        <v>45410</v>
      </c>
      <c r="D120" s="7">
        <v>17.399999999999999</v>
      </c>
      <c r="E120" s="7">
        <v>11.8</v>
      </c>
      <c r="F120" s="7">
        <v>426</v>
      </c>
      <c r="G120" s="7">
        <v>23.5</v>
      </c>
      <c r="H120" s="7">
        <v>1323</v>
      </c>
    </row>
    <row r="121" spans="1:9" hidden="1" x14ac:dyDescent="0.3">
      <c r="A121" s="7">
        <v>112</v>
      </c>
      <c r="B121" s="7" t="s">
        <v>14</v>
      </c>
      <c r="C121" s="8">
        <v>45411</v>
      </c>
      <c r="D121" s="7">
        <v>19</v>
      </c>
      <c r="E121" s="7">
        <v>15.2</v>
      </c>
      <c r="F121" s="7">
        <v>413</v>
      </c>
      <c r="G121" s="7">
        <v>25.1</v>
      </c>
      <c r="H121" s="7">
        <v>1353</v>
      </c>
    </row>
    <row r="122" spans="1:9" hidden="1" x14ac:dyDescent="0.3">
      <c r="A122" s="7">
        <v>112</v>
      </c>
      <c r="B122" s="7" t="s">
        <v>14</v>
      </c>
      <c r="C122" s="8">
        <v>45412</v>
      </c>
      <c r="D122" s="7">
        <v>14.9</v>
      </c>
      <c r="E122" s="7">
        <v>13.1</v>
      </c>
      <c r="F122" s="7">
        <v>2154</v>
      </c>
      <c r="G122" s="7">
        <v>17</v>
      </c>
      <c r="H122" s="7">
        <v>1405</v>
      </c>
    </row>
    <row r="123" spans="1:9" hidden="1" x14ac:dyDescent="0.3">
      <c r="A123" s="7">
        <v>112</v>
      </c>
      <c r="B123" s="7" t="s">
        <v>14</v>
      </c>
      <c r="C123" s="8">
        <v>45413</v>
      </c>
      <c r="D123" s="7">
        <v>16.7</v>
      </c>
      <c r="E123" s="7">
        <v>12.9</v>
      </c>
      <c r="F123" s="7">
        <v>359</v>
      </c>
      <c r="G123" s="7">
        <v>21.4</v>
      </c>
      <c r="H123" s="7">
        <v>1528</v>
      </c>
    </row>
    <row r="124" spans="1:9" hidden="1" x14ac:dyDescent="0.3">
      <c r="A124" s="7">
        <v>112</v>
      </c>
      <c r="B124" s="7" t="s">
        <v>14</v>
      </c>
      <c r="C124" s="8">
        <v>45414</v>
      </c>
      <c r="D124" s="7">
        <v>16.2</v>
      </c>
      <c r="E124" s="7">
        <v>12.7</v>
      </c>
      <c r="F124" s="7">
        <v>518</v>
      </c>
      <c r="G124" s="7">
        <v>20.8</v>
      </c>
      <c r="H124" s="7">
        <v>1623</v>
      </c>
    </row>
    <row r="125" spans="1:9" hidden="1" x14ac:dyDescent="0.3">
      <c r="A125" s="7">
        <v>112</v>
      </c>
      <c r="B125" s="7" t="s">
        <v>14</v>
      </c>
      <c r="C125" s="8">
        <v>45415</v>
      </c>
      <c r="D125" s="7">
        <v>17.2</v>
      </c>
      <c r="E125" s="7">
        <v>12.2</v>
      </c>
      <c r="F125" s="7">
        <v>441</v>
      </c>
      <c r="G125" s="7">
        <v>23.5</v>
      </c>
      <c r="H125" s="7">
        <v>1532</v>
      </c>
    </row>
    <row r="126" spans="1:9" hidden="1" x14ac:dyDescent="0.3">
      <c r="A126" s="7">
        <v>112</v>
      </c>
      <c r="B126" s="7" t="s">
        <v>14</v>
      </c>
      <c r="C126" s="8">
        <v>45416</v>
      </c>
      <c r="D126" s="7">
        <v>18.8</v>
      </c>
      <c r="E126" s="7">
        <v>13.4</v>
      </c>
      <c r="F126" s="7">
        <v>612</v>
      </c>
      <c r="G126" s="7">
        <v>23.8</v>
      </c>
      <c r="H126" s="7">
        <v>1329</v>
      </c>
      <c r="I126" s="7">
        <v>0</v>
      </c>
    </row>
    <row r="127" spans="1:9" hidden="1" x14ac:dyDescent="0.3">
      <c r="A127" s="7">
        <v>112</v>
      </c>
      <c r="B127" s="7" t="s">
        <v>14</v>
      </c>
      <c r="C127" s="8">
        <v>45417</v>
      </c>
      <c r="D127" s="7">
        <v>17</v>
      </c>
      <c r="E127" s="7">
        <v>13.7</v>
      </c>
      <c r="F127" s="7">
        <v>2357</v>
      </c>
      <c r="G127" s="7">
        <v>18.8</v>
      </c>
      <c r="H127" s="7">
        <v>1</v>
      </c>
      <c r="I127" s="7">
        <v>51</v>
      </c>
    </row>
    <row r="128" spans="1:9" hidden="1" x14ac:dyDescent="0.3">
      <c r="A128" s="7">
        <v>112</v>
      </c>
      <c r="B128" s="7" t="s">
        <v>14</v>
      </c>
      <c r="C128" s="8">
        <v>45418</v>
      </c>
      <c r="D128" s="7">
        <v>12.8</v>
      </c>
      <c r="E128" s="7">
        <v>12.2</v>
      </c>
      <c r="F128" s="7">
        <v>2347</v>
      </c>
      <c r="G128" s="7">
        <v>13.7</v>
      </c>
      <c r="H128" s="7">
        <v>1</v>
      </c>
      <c r="I128" s="7">
        <v>12.6</v>
      </c>
    </row>
    <row r="129" spans="1:9" hidden="1" x14ac:dyDescent="0.3">
      <c r="A129" s="7">
        <v>112</v>
      </c>
      <c r="B129" s="7" t="s">
        <v>14</v>
      </c>
      <c r="C129" s="8">
        <v>45419</v>
      </c>
      <c r="D129" s="7">
        <v>12.8</v>
      </c>
      <c r="E129" s="7">
        <v>11.8</v>
      </c>
      <c r="F129" s="7">
        <v>101</v>
      </c>
      <c r="G129" s="7">
        <v>14.1</v>
      </c>
      <c r="H129" s="7">
        <v>1507</v>
      </c>
      <c r="I129" s="7">
        <v>6.3</v>
      </c>
    </row>
    <row r="130" spans="1:9" hidden="1" x14ac:dyDescent="0.3">
      <c r="A130" s="7">
        <v>112</v>
      </c>
      <c r="B130" s="7" t="s">
        <v>14</v>
      </c>
      <c r="C130" s="8">
        <v>45420</v>
      </c>
      <c r="D130" s="7">
        <v>14.2</v>
      </c>
      <c r="E130" s="7">
        <v>9.6999999999999993</v>
      </c>
      <c r="F130" s="7">
        <v>546</v>
      </c>
      <c r="G130" s="7">
        <v>18.899999999999999</v>
      </c>
      <c r="H130" s="7">
        <v>1346</v>
      </c>
    </row>
    <row r="131" spans="1:9" hidden="1" x14ac:dyDescent="0.3">
      <c r="A131" s="7">
        <v>112</v>
      </c>
      <c r="B131" s="7" t="s">
        <v>14</v>
      </c>
      <c r="C131" s="8">
        <v>45421</v>
      </c>
      <c r="D131" s="7">
        <v>14.5</v>
      </c>
      <c r="E131" s="7">
        <v>11.3</v>
      </c>
      <c r="F131" s="7">
        <v>350</v>
      </c>
      <c r="G131" s="7">
        <v>18.2</v>
      </c>
      <c r="H131" s="7">
        <v>1419</v>
      </c>
    </row>
    <row r="132" spans="1:9" hidden="1" x14ac:dyDescent="0.3">
      <c r="A132" s="7">
        <v>112</v>
      </c>
      <c r="B132" s="7" t="s">
        <v>14</v>
      </c>
      <c r="C132" s="8">
        <v>45422</v>
      </c>
      <c r="D132" s="7">
        <v>16.3</v>
      </c>
      <c r="E132" s="7">
        <v>12.8</v>
      </c>
      <c r="F132" s="7">
        <v>516</v>
      </c>
      <c r="G132" s="7">
        <v>20.5</v>
      </c>
      <c r="H132" s="7">
        <v>1351</v>
      </c>
    </row>
    <row r="133" spans="1:9" hidden="1" x14ac:dyDescent="0.3">
      <c r="A133" s="7">
        <v>112</v>
      </c>
      <c r="B133" s="7" t="s">
        <v>14</v>
      </c>
      <c r="C133" s="8">
        <v>45423</v>
      </c>
      <c r="D133" s="7">
        <v>15.9</v>
      </c>
      <c r="E133" s="7">
        <v>12.2</v>
      </c>
      <c r="F133" s="7">
        <v>2342</v>
      </c>
      <c r="G133" s="7">
        <v>21.1</v>
      </c>
      <c r="H133" s="7">
        <v>1123</v>
      </c>
      <c r="I133" s="7">
        <v>27.9</v>
      </c>
    </row>
    <row r="134" spans="1:9" hidden="1" x14ac:dyDescent="0.3">
      <c r="A134" s="7">
        <v>112</v>
      </c>
      <c r="B134" s="7" t="s">
        <v>14</v>
      </c>
      <c r="C134" s="8">
        <v>45424</v>
      </c>
      <c r="D134" s="7">
        <v>15.4</v>
      </c>
      <c r="E134" s="7">
        <v>11</v>
      </c>
      <c r="F134" s="7">
        <v>556</v>
      </c>
      <c r="G134" s="7">
        <v>19.8</v>
      </c>
      <c r="H134" s="7">
        <v>1717</v>
      </c>
    </row>
    <row r="135" spans="1:9" hidden="1" x14ac:dyDescent="0.3">
      <c r="A135" s="7">
        <v>112</v>
      </c>
      <c r="B135" s="7" t="s">
        <v>14</v>
      </c>
      <c r="C135" s="8">
        <v>45425</v>
      </c>
      <c r="D135" s="7">
        <v>16.8</v>
      </c>
      <c r="E135" s="7">
        <v>13</v>
      </c>
      <c r="F135" s="7">
        <v>544</v>
      </c>
      <c r="G135" s="7">
        <v>21.3</v>
      </c>
      <c r="H135" s="7">
        <v>1559</v>
      </c>
    </row>
    <row r="136" spans="1:9" hidden="1" x14ac:dyDescent="0.3">
      <c r="A136" s="7">
        <v>112</v>
      </c>
      <c r="B136" s="7" t="s">
        <v>14</v>
      </c>
      <c r="C136" s="8">
        <v>45426</v>
      </c>
      <c r="D136" s="7">
        <v>16.899999999999999</v>
      </c>
      <c r="E136" s="7">
        <v>12.8</v>
      </c>
      <c r="F136" s="7">
        <v>516</v>
      </c>
      <c r="G136" s="7">
        <v>20.8</v>
      </c>
      <c r="H136" s="7">
        <v>1358</v>
      </c>
    </row>
    <row r="137" spans="1:9" hidden="1" x14ac:dyDescent="0.3">
      <c r="A137" s="7">
        <v>112</v>
      </c>
      <c r="B137" s="7" t="s">
        <v>14</v>
      </c>
      <c r="C137" s="8">
        <v>45427</v>
      </c>
      <c r="D137" s="7">
        <v>12</v>
      </c>
      <c r="E137" s="7">
        <v>7.2</v>
      </c>
      <c r="F137" s="7">
        <v>2127</v>
      </c>
      <c r="G137" s="7">
        <v>16.399999999999999</v>
      </c>
      <c r="H137" s="7">
        <v>929</v>
      </c>
      <c r="I137" s="7">
        <v>20</v>
      </c>
    </row>
    <row r="138" spans="1:9" hidden="1" x14ac:dyDescent="0.3">
      <c r="A138" s="7">
        <v>112</v>
      </c>
      <c r="B138" s="7" t="s">
        <v>14</v>
      </c>
      <c r="C138" s="8">
        <v>45428</v>
      </c>
      <c r="D138" s="7">
        <v>12.9</v>
      </c>
      <c r="E138" s="7">
        <v>7.2</v>
      </c>
      <c r="F138" s="7">
        <v>1</v>
      </c>
      <c r="G138" s="7">
        <v>17.5</v>
      </c>
      <c r="H138" s="7">
        <v>1503</v>
      </c>
      <c r="I138" s="7">
        <v>0</v>
      </c>
    </row>
    <row r="139" spans="1:9" hidden="1" x14ac:dyDescent="0.3">
      <c r="A139" s="7">
        <v>112</v>
      </c>
      <c r="B139" s="7" t="s">
        <v>14</v>
      </c>
      <c r="C139" s="8">
        <v>45429</v>
      </c>
      <c r="D139" s="7">
        <v>17</v>
      </c>
      <c r="E139" s="7">
        <v>12.1</v>
      </c>
      <c r="F139" s="7">
        <v>403</v>
      </c>
      <c r="G139" s="7">
        <v>21.5</v>
      </c>
      <c r="H139" s="7">
        <v>1251</v>
      </c>
    </row>
    <row r="140" spans="1:9" hidden="1" x14ac:dyDescent="0.3">
      <c r="A140" s="7">
        <v>112</v>
      </c>
      <c r="B140" s="7" t="s">
        <v>14</v>
      </c>
      <c r="C140" s="8">
        <v>45430</v>
      </c>
      <c r="D140" s="7">
        <v>19.7</v>
      </c>
      <c r="E140" s="7">
        <v>15.9</v>
      </c>
      <c r="F140" s="7">
        <v>551</v>
      </c>
      <c r="G140" s="7">
        <v>23.5</v>
      </c>
      <c r="H140" s="7">
        <v>1322</v>
      </c>
    </row>
    <row r="141" spans="1:9" hidden="1" x14ac:dyDescent="0.3">
      <c r="A141" s="7">
        <v>112</v>
      </c>
      <c r="B141" s="7" t="s">
        <v>14</v>
      </c>
      <c r="C141" s="8">
        <v>45431</v>
      </c>
      <c r="D141" s="7">
        <v>19.899999999999999</v>
      </c>
      <c r="E141" s="7">
        <v>16.399999999999999</v>
      </c>
      <c r="F141" s="7">
        <v>506</v>
      </c>
      <c r="G141" s="7">
        <v>24.3</v>
      </c>
      <c r="H141" s="7">
        <v>1608</v>
      </c>
    </row>
    <row r="142" spans="1:9" hidden="1" x14ac:dyDescent="0.3">
      <c r="A142" s="7">
        <v>112</v>
      </c>
      <c r="B142" s="7" t="s">
        <v>14</v>
      </c>
      <c r="C142" s="8">
        <v>45432</v>
      </c>
      <c r="D142" s="7">
        <v>17.7</v>
      </c>
      <c r="E142" s="7">
        <v>14.8</v>
      </c>
      <c r="F142" s="7">
        <v>2339</v>
      </c>
      <c r="G142" s="7">
        <v>21.1</v>
      </c>
      <c r="H142" s="7">
        <v>1114</v>
      </c>
    </row>
    <row r="143" spans="1:9" hidden="1" x14ac:dyDescent="0.3">
      <c r="A143" s="7">
        <v>112</v>
      </c>
      <c r="B143" s="7" t="s">
        <v>14</v>
      </c>
      <c r="C143" s="8">
        <v>45433</v>
      </c>
      <c r="D143" s="7">
        <v>18.600000000000001</v>
      </c>
      <c r="E143" s="7">
        <v>14.9</v>
      </c>
      <c r="F143" s="7">
        <v>1</v>
      </c>
      <c r="G143" s="7">
        <v>23.6</v>
      </c>
      <c r="H143" s="7">
        <v>1551</v>
      </c>
    </row>
    <row r="144" spans="1:9" hidden="1" x14ac:dyDescent="0.3">
      <c r="A144" s="7">
        <v>112</v>
      </c>
      <c r="B144" s="7" t="s">
        <v>14</v>
      </c>
      <c r="C144" s="8">
        <v>45434</v>
      </c>
      <c r="D144" s="7">
        <v>17.5</v>
      </c>
      <c r="E144" s="7">
        <v>14.3</v>
      </c>
      <c r="F144" s="7">
        <v>603</v>
      </c>
      <c r="G144" s="7">
        <v>21.9</v>
      </c>
      <c r="H144" s="7">
        <v>1517</v>
      </c>
    </row>
    <row r="145" spans="1:9" hidden="1" x14ac:dyDescent="0.3">
      <c r="A145" s="7">
        <v>112</v>
      </c>
      <c r="B145" s="7" t="s">
        <v>14</v>
      </c>
      <c r="C145" s="8">
        <v>45435</v>
      </c>
      <c r="D145" s="7">
        <v>17.5</v>
      </c>
      <c r="E145" s="7">
        <v>14.8</v>
      </c>
      <c r="F145" s="7">
        <v>523</v>
      </c>
      <c r="G145" s="7">
        <v>21.9</v>
      </c>
      <c r="H145" s="7">
        <v>1335</v>
      </c>
    </row>
    <row r="146" spans="1:9" hidden="1" x14ac:dyDescent="0.3">
      <c r="A146" s="7">
        <v>112</v>
      </c>
      <c r="B146" s="7" t="s">
        <v>14</v>
      </c>
      <c r="C146" s="8">
        <v>45436</v>
      </c>
      <c r="D146" s="7">
        <v>17.5</v>
      </c>
      <c r="E146" s="7">
        <v>14.8</v>
      </c>
      <c r="F146" s="7">
        <v>30</v>
      </c>
      <c r="G146" s="7">
        <v>21.3</v>
      </c>
      <c r="H146" s="7">
        <v>1606</v>
      </c>
    </row>
    <row r="147" spans="1:9" hidden="1" x14ac:dyDescent="0.3">
      <c r="A147" s="7">
        <v>112</v>
      </c>
      <c r="B147" s="7" t="s">
        <v>14</v>
      </c>
      <c r="C147" s="8">
        <v>45437</v>
      </c>
      <c r="D147" s="7">
        <v>18.399999999999999</v>
      </c>
      <c r="E147" s="7">
        <v>16.3</v>
      </c>
      <c r="F147" s="7">
        <v>1</v>
      </c>
      <c r="G147" s="7">
        <v>21</v>
      </c>
      <c r="H147" s="7">
        <v>1045</v>
      </c>
    </row>
    <row r="148" spans="1:9" hidden="1" x14ac:dyDescent="0.3">
      <c r="A148" s="7">
        <v>112</v>
      </c>
      <c r="B148" s="7" t="s">
        <v>14</v>
      </c>
      <c r="C148" s="8">
        <v>45438</v>
      </c>
      <c r="D148" s="7">
        <v>18.3</v>
      </c>
      <c r="E148" s="7">
        <v>15.7</v>
      </c>
      <c r="F148" s="7">
        <v>2353</v>
      </c>
      <c r="G148" s="7">
        <v>21.7</v>
      </c>
      <c r="H148" s="7">
        <v>951</v>
      </c>
      <c r="I148" s="7">
        <v>4.8</v>
      </c>
    </row>
    <row r="149" spans="1:9" hidden="1" x14ac:dyDescent="0.3">
      <c r="A149" s="7">
        <v>112</v>
      </c>
      <c r="B149" s="7" t="s">
        <v>14</v>
      </c>
      <c r="C149" s="8">
        <v>45439</v>
      </c>
      <c r="D149" s="7">
        <v>17.5</v>
      </c>
      <c r="E149" s="7">
        <v>14.4</v>
      </c>
      <c r="F149" s="7">
        <v>507</v>
      </c>
      <c r="G149" s="7">
        <v>21</v>
      </c>
      <c r="H149" s="7">
        <v>1401</v>
      </c>
    </row>
    <row r="150" spans="1:9" hidden="1" x14ac:dyDescent="0.3">
      <c r="A150" s="7">
        <v>112</v>
      </c>
      <c r="B150" s="7" t="s">
        <v>14</v>
      </c>
      <c r="C150" s="8">
        <v>45440</v>
      </c>
      <c r="D150" s="7">
        <v>19.899999999999999</v>
      </c>
      <c r="E150" s="7">
        <v>14.8</v>
      </c>
      <c r="F150" s="7">
        <v>607</v>
      </c>
      <c r="G150" s="7">
        <v>25.1</v>
      </c>
      <c r="H150" s="7">
        <v>1713</v>
      </c>
    </row>
    <row r="151" spans="1:9" hidden="1" x14ac:dyDescent="0.3">
      <c r="A151" s="7">
        <v>112</v>
      </c>
      <c r="B151" s="7" t="s">
        <v>14</v>
      </c>
      <c r="C151" s="8">
        <v>45441</v>
      </c>
      <c r="D151" s="7">
        <v>19.399999999999999</v>
      </c>
      <c r="E151" s="7">
        <v>15.7</v>
      </c>
      <c r="F151" s="7">
        <v>547</v>
      </c>
      <c r="G151" s="7">
        <v>23.5</v>
      </c>
      <c r="H151" s="7">
        <v>1519</v>
      </c>
    </row>
    <row r="152" spans="1:9" hidden="1" x14ac:dyDescent="0.3">
      <c r="A152" s="7">
        <v>112</v>
      </c>
      <c r="B152" s="7" t="s">
        <v>14</v>
      </c>
      <c r="C152" s="8">
        <v>45442</v>
      </c>
      <c r="D152" s="7">
        <v>19.5</v>
      </c>
      <c r="E152" s="7">
        <v>16.3</v>
      </c>
      <c r="F152" s="7">
        <v>548</v>
      </c>
      <c r="G152" s="7">
        <v>23.3</v>
      </c>
      <c r="H152" s="7">
        <v>1400</v>
      </c>
    </row>
    <row r="153" spans="1:9" hidden="1" x14ac:dyDescent="0.3">
      <c r="A153" s="7">
        <v>112</v>
      </c>
      <c r="B153" s="7" t="s">
        <v>14</v>
      </c>
      <c r="C153" s="8">
        <v>45443</v>
      </c>
      <c r="D153" s="7">
        <v>18.3</v>
      </c>
      <c r="E153" s="7">
        <v>15.9</v>
      </c>
      <c r="F153" s="7">
        <v>536</v>
      </c>
      <c r="G153" s="7">
        <v>21.4</v>
      </c>
      <c r="H153" s="7">
        <v>1425</v>
      </c>
    </row>
    <row r="154" spans="1:9" hidden="1" x14ac:dyDescent="0.3">
      <c r="A154" s="7">
        <v>112</v>
      </c>
      <c r="B154" s="7" t="s">
        <v>14</v>
      </c>
      <c r="C154" s="8">
        <v>45444</v>
      </c>
      <c r="D154" s="7">
        <v>19.3</v>
      </c>
      <c r="E154" s="7">
        <v>16.7</v>
      </c>
      <c r="F154" s="7">
        <v>126</v>
      </c>
      <c r="G154" s="7">
        <v>23.5</v>
      </c>
      <c r="H154" s="7">
        <v>1358</v>
      </c>
    </row>
    <row r="155" spans="1:9" hidden="1" x14ac:dyDescent="0.3">
      <c r="A155" s="7">
        <v>112</v>
      </c>
      <c r="B155" s="7" t="s">
        <v>14</v>
      </c>
      <c r="C155" s="8">
        <v>45445</v>
      </c>
      <c r="D155" s="7">
        <v>19.2</v>
      </c>
      <c r="E155" s="7">
        <v>16</v>
      </c>
      <c r="F155" s="7">
        <v>538</v>
      </c>
      <c r="G155" s="7">
        <v>22.7</v>
      </c>
      <c r="H155" s="7">
        <v>1442</v>
      </c>
    </row>
    <row r="156" spans="1:9" hidden="1" x14ac:dyDescent="0.3">
      <c r="A156" s="7">
        <v>112</v>
      </c>
      <c r="B156" s="7" t="s">
        <v>14</v>
      </c>
      <c r="C156" s="8">
        <v>45446</v>
      </c>
      <c r="D156" s="7">
        <v>21.7</v>
      </c>
      <c r="E156" s="7">
        <v>15.8</v>
      </c>
      <c r="F156" s="7">
        <v>525</v>
      </c>
      <c r="G156" s="7">
        <v>27</v>
      </c>
      <c r="H156" s="7">
        <v>1643</v>
      </c>
    </row>
    <row r="157" spans="1:9" hidden="1" x14ac:dyDescent="0.3">
      <c r="A157" s="7">
        <v>112</v>
      </c>
      <c r="B157" s="7" t="s">
        <v>14</v>
      </c>
      <c r="C157" s="8">
        <v>45447</v>
      </c>
      <c r="D157" s="7">
        <v>22.3</v>
      </c>
      <c r="E157" s="7">
        <v>18.399999999999999</v>
      </c>
      <c r="F157" s="7">
        <v>540</v>
      </c>
      <c r="G157" s="7">
        <v>26.4</v>
      </c>
      <c r="H157" s="7">
        <v>1442</v>
      </c>
    </row>
    <row r="158" spans="1:9" hidden="1" x14ac:dyDescent="0.3">
      <c r="A158" s="7">
        <v>112</v>
      </c>
      <c r="B158" s="7" t="s">
        <v>14</v>
      </c>
      <c r="C158" s="8">
        <v>45448</v>
      </c>
      <c r="D158" s="7">
        <v>21</v>
      </c>
      <c r="E158" s="7">
        <v>17.7</v>
      </c>
      <c r="F158" s="7">
        <v>514</v>
      </c>
      <c r="G158" s="7">
        <v>25.2</v>
      </c>
      <c r="H158" s="7">
        <v>1535</v>
      </c>
    </row>
    <row r="159" spans="1:9" hidden="1" x14ac:dyDescent="0.3">
      <c r="A159" s="7">
        <v>112</v>
      </c>
      <c r="B159" s="7" t="s">
        <v>14</v>
      </c>
      <c r="C159" s="8">
        <v>45449</v>
      </c>
      <c r="D159" s="7">
        <v>21</v>
      </c>
      <c r="E159" s="7">
        <v>18</v>
      </c>
      <c r="F159" s="7">
        <v>449</v>
      </c>
      <c r="G159" s="7">
        <v>26.6</v>
      </c>
      <c r="H159" s="7">
        <v>1415</v>
      </c>
    </row>
    <row r="160" spans="1:9" hidden="1" x14ac:dyDescent="0.3">
      <c r="A160" s="7">
        <v>112</v>
      </c>
      <c r="B160" s="7" t="s">
        <v>14</v>
      </c>
      <c r="C160" s="8">
        <v>45450</v>
      </c>
      <c r="D160" s="7">
        <v>21</v>
      </c>
      <c r="E160" s="7">
        <v>17</v>
      </c>
      <c r="F160" s="7">
        <v>459</v>
      </c>
      <c r="G160" s="7">
        <v>25.1</v>
      </c>
      <c r="H160" s="7">
        <v>1514</v>
      </c>
      <c r="I160" s="7">
        <v>0.1</v>
      </c>
    </row>
    <row r="161" spans="1:9" hidden="1" x14ac:dyDescent="0.3">
      <c r="A161" s="7">
        <v>112</v>
      </c>
      <c r="B161" s="7" t="s">
        <v>14</v>
      </c>
      <c r="C161" s="8">
        <v>45451</v>
      </c>
      <c r="D161" s="7">
        <v>19.7</v>
      </c>
      <c r="E161" s="7">
        <v>17.7</v>
      </c>
      <c r="F161" s="7">
        <v>809</v>
      </c>
      <c r="G161" s="7">
        <v>23.1</v>
      </c>
      <c r="H161" s="7">
        <v>1643</v>
      </c>
      <c r="I161" s="7">
        <v>9.9</v>
      </c>
    </row>
    <row r="162" spans="1:9" hidden="1" x14ac:dyDescent="0.3">
      <c r="A162" s="7">
        <v>112</v>
      </c>
      <c r="B162" s="7" t="s">
        <v>14</v>
      </c>
      <c r="C162" s="8">
        <v>45452</v>
      </c>
      <c r="D162" s="7">
        <v>20.8</v>
      </c>
      <c r="E162" s="7">
        <v>17.5</v>
      </c>
      <c r="F162" s="7">
        <v>451</v>
      </c>
      <c r="G162" s="7">
        <v>24.8</v>
      </c>
      <c r="H162" s="7">
        <v>1520</v>
      </c>
    </row>
    <row r="163" spans="1:9" hidden="1" x14ac:dyDescent="0.3">
      <c r="A163" s="7">
        <v>112</v>
      </c>
      <c r="B163" s="7" t="s">
        <v>14</v>
      </c>
      <c r="C163" s="8">
        <v>45453</v>
      </c>
      <c r="D163" s="7">
        <v>22.8</v>
      </c>
      <c r="E163" s="7">
        <v>18.899999999999999</v>
      </c>
      <c r="F163" s="7">
        <v>443</v>
      </c>
      <c r="G163" s="7">
        <v>27.9</v>
      </c>
      <c r="H163" s="7">
        <v>1424</v>
      </c>
    </row>
    <row r="164" spans="1:9" hidden="1" x14ac:dyDescent="0.3">
      <c r="A164" s="7">
        <v>112</v>
      </c>
      <c r="B164" s="7" t="s">
        <v>14</v>
      </c>
      <c r="C164" s="8">
        <v>45454</v>
      </c>
      <c r="D164" s="7">
        <v>22.3</v>
      </c>
      <c r="E164" s="7">
        <v>19.899999999999999</v>
      </c>
      <c r="F164" s="7">
        <v>2347</v>
      </c>
      <c r="G164" s="7">
        <v>26.2</v>
      </c>
      <c r="H164" s="7">
        <v>1335</v>
      </c>
    </row>
    <row r="165" spans="1:9" hidden="1" x14ac:dyDescent="0.3">
      <c r="A165" s="7">
        <v>112</v>
      </c>
      <c r="B165" s="7" t="s">
        <v>14</v>
      </c>
      <c r="C165" s="8">
        <v>45455</v>
      </c>
      <c r="D165" s="7">
        <v>22.7</v>
      </c>
      <c r="E165" s="7">
        <v>19</v>
      </c>
      <c r="F165" s="7">
        <v>342</v>
      </c>
      <c r="G165" s="7">
        <v>27.8</v>
      </c>
      <c r="H165" s="7">
        <v>1425</v>
      </c>
    </row>
    <row r="166" spans="1:9" hidden="1" x14ac:dyDescent="0.3">
      <c r="A166" s="7">
        <v>112</v>
      </c>
      <c r="B166" s="7" t="s">
        <v>14</v>
      </c>
      <c r="C166" s="8">
        <v>45456</v>
      </c>
      <c r="D166" s="7">
        <v>23.8</v>
      </c>
      <c r="E166" s="7">
        <v>19.899999999999999</v>
      </c>
      <c r="F166" s="7">
        <v>444</v>
      </c>
      <c r="G166" s="7">
        <v>28.1</v>
      </c>
      <c r="H166" s="7">
        <v>1439</v>
      </c>
    </row>
    <row r="167" spans="1:9" hidden="1" x14ac:dyDescent="0.3">
      <c r="A167" s="7">
        <v>112</v>
      </c>
      <c r="B167" s="7" t="s">
        <v>14</v>
      </c>
      <c r="C167" s="8">
        <v>45457</v>
      </c>
      <c r="D167" s="7">
        <v>23.8</v>
      </c>
      <c r="E167" s="7">
        <v>20.399999999999999</v>
      </c>
      <c r="F167" s="7">
        <v>613</v>
      </c>
      <c r="G167" s="7">
        <v>28.4</v>
      </c>
      <c r="H167" s="7">
        <v>1454</v>
      </c>
    </row>
    <row r="168" spans="1:9" hidden="1" x14ac:dyDescent="0.3">
      <c r="A168" s="7">
        <v>112</v>
      </c>
      <c r="B168" s="7" t="s">
        <v>14</v>
      </c>
      <c r="C168" s="8">
        <v>45458</v>
      </c>
      <c r="D168" s="7">
        <v>22.7</v>
      </c>
      <c r="E168" s="7">
        <v>20.5</v>
      </c>
      <c r="F168" s="7">
        <v>2350</v>
      </c>
      <c r="G168" s="7">
        <v>26.3</v>
      </c>
      <c r="H168" s="7">
        <v>1557</v>
      </c>
      <c r="I168" s="7">
        <v>4.4000000000000004</v>
      </c>
    </row>
    <row r="169" spans="1:9" hidden="1" x14ac:dyDescent="0.3">
      <c r="A169" s="7">
        <v>112</v>
      </c>
      <c r="B169" s="7" t="s">
        <v>14</v>
      </c>
      <c r="C169" s="8">
        <v>45459</v>
      </c>
      <c r="D169" s="7">
        <v>22</v>
      </c>
      <c r="E169" s="7">
        <v>19.399999999999999</v>
      </c>
      <c r="F169" s="7">
        <v>455</v>
      </c>
      <c r="G169" s="7">
        <v>25.1</v>
      </c>
      <c r="H169" s="7">
        <v>1547</v>
      </c>
    </row>
    <row r="170" spans="1:9" hidden="1" x14ac:dyDescent="0.3">
      <c r="A170" s="7">
        <v>112</v>
      </c>
      <c r="B170" s="7" t="s">
        <v>14</v>
      </c>
      <c r="C170" s="8">
        <v>45460</v>
      </c>
      <c r="D170" s="7">
        <v>22.4</v>
      </c>
      <c r="E170" s="7">
        <v>18.8</v>
      </c>
      <c r="F170" s="7">
        <v>432</v>
      </c>
      <c r="G170" s="7">
        <v>26.3</v>
      </c>
      <c r="H170" s="7">
        <v>1320</v>
      </c>
    </row>
    <row r="171" spans="1:9" hidden="1" x14ac:dyDescent="0.3">
      <c r="A171" s="7">
        <v>112</v>
      </c>
      <c r="B171" s="7" t="s">
        <v>14</v>
      </c>
      <c r="C171" s="8">
        <v>45461</v>
      </c>
      <c r="D171" s="7">
        <v>22.8</v>
      </c>
      <c r="E171" s="7">
        <v>20.3</v>
      </c>
      <c r="F171" s="7">
        <v>245</v>
      </c>
      <c r="G171" s="7">
        <v>26.5</v>
      </c>
      <c r="H171" s="7">
        <v>1437</v>
      </c>
    </row>
    <row r="172" spans="1:9" hidden="1" x14ac:dyDescent="0.3">
      <c r="A172" s="7">
        <v>112</v>
      </c>
      <c r="B172" s="7" t="s">
        <v>14</v>
      </c>
      <c r="C172" s="8">
        <v>45462</v>
      </c>
      <c r="D172" s="7">
        <v>25.8</v>
      </c>
      <c r="E172" s="7">
        <v>20.8</v>
      </c>
      <c r="F172" s="7">
        <v>507</v>
      </c>
      <c r="G172" s="7">
        <v>31.7</v>
      </c>
      <c r="H172" s="7">
        <v>1618</v>
      </c>
    </row>
    <row r="173" spans="1:9" hidden="1" x14ac:dyDescent="0.3">
      <c r="A173" s="7">
        <v>112</v>
      </c>
      <c r="B173" s="7" t="s">
        <v>14</v>
      </c>
      <c r="C173" s="8">
        <v>45463</v>
      </c>
      <c r="D173" s="7">
        <v>26</v>
      </c>
      <c r="E173" s="7">
        <v>21.9</v>
      </c>
      <c r="F173" s="7">
        <v>443</v>
      </c>
      <c r="G173" s="7">
        <v>30.7</v>
      </c>
      <c r="H173" s="7">
        <v>1354</v>
      </c>
    </row>
    <row r="174" spans="1:9" hidden="1" x14ac:dyDescent="0.3">
      <c r="A174" s="7">
        <v>112</v>
      </c>
      <c r="B174" s="7" t="s">
        <v>14</v>
      </c>
      <c r="C174" s="8">
        <v>45464</v>
      </c>
      <c r="D174" s="7">
        <v>24.9</v>
      </c>
      <c r="E174" s="7">
        <v>22</v>
      </c>
      <c r="F174" s="7">
        <v>518</v>
      </c>
      <c r="G174" s="7">
        <v>27.9</v>
      </c>
      <c r="H174" s="7">
        <v>1312</v>
      </c>
    </row>
    <row r="175" spans="1:9" hidden="1" x14ac:dyDescent="0.3">
      <c r="A175" s="7">
        <v>112</v>
      </c>
      <c r="B175" s="7" t="s">
        <v>14</v>
      </c>
      <c r="C175" s="8">
        <v>45465</v>
      </c>
      <c r="D175" s="7">
        <v>23.6</v>
      </c>
      <c r="E175" s="7">
        <v>22.5</v>
      </c>
      <c r="F175" s="7">
        <v>1330</v>
      </c>
      <c r="G175" s="7">
        <v>24.9</v>
      </c>
      <c r="H175" s="7">
        <v>812</v>
      </c>
      <c r="I175" s="7">
        <v>23.1</v>
      </c>
    </row>
    <row r="176" spans="1:9" hidden="1" x14ac:dyDescent="0.3">
      <c r="A176" s="7">
        <v>112</v>
      </c>
      <c r="B176" s="7" t="s">
        <v>14</v>
      </c>
      <c r="C176" s="8">
        <v>45466</v>
      </c>
      <c r="D176" s="7">
        <v>23.9</v>
      </c>
      <c r="E176" s="7">
        <v>22.3</v>
      </c>
      <c r="F176" s="7">
        <v>443</v>
      </c>
      <c r="G176" s="7">
        <v>26.7</v>
      </c>
      <c r="H176" s="7">
        <v>1455</v>
      </c>
      <c r="I176" s="7">
        <v>1.1000000000000001</v>
      </c>
    </row>
    <row r="177" spans="1:9" hidden="1" x14ac:dyDescent="0.3">
      <c r="A177" s="7">
        <v>112</v>
      </c>
      <c r="B177" s="7" t="s">
        <v>14</v>
      </c>
      <c r="C177" s="8">
        <v>45467</v>
      </c>
      <c r="D177" s="7">
        <v>22.5</v>
      </c>
      <c r="E177" s="7">
        <v>21.1</v>
      </c>
      <c r="F177" s="7">
        <v>2302</v>
      </c>
      <c r="G177" s="7">
        <v>25.5</v>
      </c>
      <c r="H177" s="7">
        <v>1231</v>
      </c>
      <c r="I177" s="7">
        <v>0.1</v>
      </c>
    </row>
    <row r="178" spans="1:9" hidden="1" x14ac:dyDescent="0.3">
      <c r="A178" s="7">
        <v>112</v>
      </c>
      <c r="B178" s="7" t="s">
        <v>14</v>
      </c>
      <c r="C178" s="8">
        <v>45468</v>
      </c>
      <c r="D178" s="7">
        <v>22.3</v>
      </c>
      <c r="E178" s="7">
        <v>20.100000000000001</v>
      </c>
      <c r="F178" s="7">
        <v>424</v>
      </c>
      <c r="G178" s="7">
        <v>25.3</v>
      </c>
      <c r="H178" s="7">
        <v>1405</v>
      </c>
    </row>
    <row r="179" spans="1:9" hidden="1" x14ac:dyDescent="0.3">
      <c r="A179" s="7">
        <v>112</v>
      </c>
      <c r="B179" s="7" t="s">
        <v>14</v>
      </c>
      <c r="C179" s="8">
        <v>45469</v>
      </c>
      <c r="D179" s="7">
        <v>23.8</v>
      </c>
      <c r="E179" s="7">
        <v>19.600000000000001</v>
      </c>
      <c r="F179" s="7">
        <v>522</v>
      </c>
      <c r="G179" s="7">
        <v>29</v>
      </c>
      <c r="H179" s="7">
        <v>1559</v>
      </c>
    </row>
    <row r="180" spans="1:9" hidden="1" x14ac:dyDescent="0.3">
      <c r="A180" s="7">
        <v>112</v>
      </c>
      <c r="B180" s="7" t="s">
        <v>14</v>
      </c>
      <c r="C180" s="8">
        <v>45470</v>
      </c>
      <c r="D180" s="7">
        <v>24.3</v>
      </c>
      <c r="E180" s="7">
        <v>21.2</v>
      </c>
      <c r="F180" s="7">
        <v>511</v>
      </c>
      <c r="G180" s="7">
        <v>28</v>
      </c>
      <c r="H180" s="7">
        <v>1715</v>
      </c>
    </row>
    <row r="181" spans="1:9" hidden="1" x14ac:dyDescent="0.3">
      <c r="A181" s="7">
        <v>112</v>
      </c>
      <c r="B181" s="7" t="s">
        <v>14</v>
      </c>
      <c r="C181" s="8">
        <v>45471</v>
      </c>
      <c r="D181" s="7">
        <v>24.8</v>
      </c>
      <c r="E181" s="7">
        <v>21.7</v>
      </c>
      <c r="F181" s="7">
        <v>457</v>
      </c>
      <c r="G181" s="7">
        <v>29</v>
      </c>
      <c r="H181" s="7">
        <v>1542</v>
      </c>
    </row>
    <row r="182" spans="1:9" hidden="1" x14ac:dyDescent="0.3">
      <c r="A182" s="7">
        <v>112</v>
      </c>
      <c r="B182" s="7" t="s">
        <v>14</v>
      </c>
      <c r="C182" s="8">
        <v>45472</v>
      </c>
      <c r="D182" s="7">
        <v>25.8</v>
      </c>
      <c r="E182" s="7">
        <v>21.6</v>
      </c>
      <c r="F182" s="7">
        <v>512</v>
      </c>
      <c r="G182" s="7">
        <v>31</v>
      </c>
      <c r="H182" s="7">
        <v>1341</v>
      </c>
      <c r="I182" s="7">
        <v>57.7</v>
      </c>
    </row>
    <row r="183" spans="1:9" hidden="1" x14ac:dyDescent="0.3">
      <c r="A183" s="7">
        <v>112</v>
      </c>
      <c r="B183" s="7" t="s">
        <v>14</v>
      </c>
      <c r="C183" s="8">
        <v>45473</v>
      </c>
      <c r="D183" s="7">
        <v>22.7</v>
      </c>
      <c r="E183" s="7">
        <v>20.9</v>
      </c>
      <c r="F183" s="7">
        <v>853</v>
      </c>
      <c r="G183" s="7">
        <v>24.8</v>
      </c>
      <c r="H183" s="7">
        <v>1607</v>
      </c>
      <c r="I183" s="7">
        <v>5.4</v>
      </c>
    </row>
    <row r="184" spans="1:9" hidden="1" x14ac:dyDescent="0.3">
      <c r="A184" s="7">
        <v>112</v>
      </c>
      <c r="B184" s="7" t="s">
        <v>14</v>
      </c>
      <c r="C184" s="8">
        <v>45474</v>
      </c>
      <c r="D184" s="7">
        <v>24.5</v>
      </c>
      <c r="E184" s="7">
        <v>21.2</v>
      </c>
      <c r="F184" s="7">
        <v>213</v>
      </c>
      <c r="G184" s="7">
        <v>27.6</v>
      </c>
      <c r="H184" s="7">
        <v>1609</v>
      </c>
    </row>
    <row r="185" spans="1:9" hidden="1" x14ac:dyDescent="0.3">
      <c r="A185" s="7">
        <v>112</v>
      </c>
      <c r="B185" s="7" t="s">
        <v>14</v>
      </c>
      <c r="C185" s="8">
        <v>45475</v>
      </c>
      <c r="D185" s="7">
        <v>23.3</v>
      </c>
      <c r="E185" s="7">
        <v>21.1</v>
      </c>
      <c r="F185" s="7">
        <v>1153</v>
      </c>
      <c r="G185" s="7">
        <v>24.7</v>
      </c>
      <c r="H185" s="7">
        <v>623</v>
      </c>
      <c r="I185" s="7">
        <v>57.8</v>
      </c>
    </row>
    <row r="186" spans="1:9" hidden="1" x14ac:dyDescent="0.3">
      <c r="A186" s="7">
        <v>112</v>
      </c>
      <c r="B186" s="7" t="s">
        <v>14</v>
      </c>
      <c r="C186" s="8">
        <v>45476</v>
      </c>
      <c r="D186" s="7">
        <v>23.5</v>
      </c>
      <c r="E186" s="7">
        <v>22.5</v>
      </c>
      <c r="F186" s="7">
        <v>721</v>
      </c>
      <c r="G186" s="7">
        <v>25</v>
      </c>
      <c r="H186" s="7">
        <v>1116</v>
      </c>
      <c r="I186" s="7">
        <v>0.2</v>
      </c>
    </row>
    <row r="187" spans="1:9" hidden="1" x14ac:dyDescent="0.3">
      <c r="A187" s="7">
        <v>112</v>
      </c>
      <c r="B187" s="7" t="s">
        <v>14</v>
      </c>
      <c r="C187" s="8">
        <v>45477</v>
      </c>
      <c r="D187" s="7">
        <v>25.1</v>
      </c>
      <c r="E187" s="7">
        <v>22</v>
      </c>
      <c r="F187" s="7">
        <v>551</v>
      </c>
      <c r="G187" s="7">
        <v>28.6</v>
      </c>
      <c r="H187" s="7">
        <v>1542</v>
      </c>
      <c r="I187" s="7">
        <v>1.6</v>
      </c>
    </row>
    <row r="188" spans="1:9" hidden="1" x14ac:dyDescent="0.3">
      <c r="A188" s="7">
        <v>112</v>
      </c>
      <c r="B188" s="7" t="s">
        <v>14</v>
      </c>
      <c r="C188" s="8">
        <v>45478</v>
      </c>
      <c r="D188" s="7">
        <v>22.4</v>
      </c>
      <c r="E188" s="7">
        <v>20.6</v>
      </c>
      <c r="F188" s="7">
        <v>723</v>
      </c>
      <c r="G188" s="7">
        <v>24.5</v>
      </c>
      <c r="H188" s="7">
        <v>1</v>
      </c>
      <c r="I188" s="7">
        <v>0.1</v>
      </c>
    </row>
    <row r="189" spans="1:9" hidden="1" x14ac:dyDescent="0.3">
      <c r="A189" s="7">
        <v>112</v>
      </c>
      <c r="B189" s="7" t="s">
        <v>14</v>
      </c>
      <c r="C189" s="8">
        <v>45479</v>
      </c>
      <c r="D189" s="7">
        <v>24.4</v>
      </c>
      <c r="E189" s="7">
        <v>22.3</v>
      </c>
      <c r="F189" s="7">
        <v>433</v>
      </c>
      <c r="G189" s="7">
        <v>28.5</v>
      </c>
      <c r="H189" s="7">
        <v>1404</v>
      </c>
      <c r="I189" s="7">
        <v>2.7</v>
      </c>
    </row>
    <row r="190" spans="1:9" hidden="1" x14ac:dyDescent="0.3">
      <c r="A190" s="7">
        <v>112</v>
      </c>
      <c r="B190" s="7" t="s">
        <v>14</v>
      </c>
      <c r="C190" s="8">
        <v>45480</v>
      </c>
      <c r="D190" s="7">
        <v>23.6</v>
      </c>
      <c r="E190" s="7">
        <v>21.5</v>
      </c>
      <c r="F190" s="7">
        <v>445</v>
      </c>
      <c r="G190" s="7">
        <v>27.7</v>
      </c>
      <c r="H190" s="7">
        <v>1324</v>
      </c>
      <c r="I190" s="7">
        <v>12.8</v>
      </c>
    </row>
    <row r="191" spans="1:9" hidden="1" x14ac:dyDescent="0.3">
      <c r="A191" s="7">
        <v>112</v>
      </c>
      <c r="B191" s="7" t="s">
        <v>14</v>
      </c>
      <c r="C191" s="8">
        <v>45481</v>
      </c>
      <c r="D191" s="7">
        <v>23.2</v>
      </c>
      <c r="E191" s="7">
        <v>22.5</v>
      </c>
      <c r="F191" s="7">
        <v>2356</v>
      </c>
      <c r="G191" s="7">
        <v>23.8</v>
      </c>
      <c r="H191" s="7">
        <v>622</v>
      </c>
      <c r="I191" s="7">
        <v>14.6</v>
      </c>
    </row>
    <row r="192" spans="1:9" hidden="1" x14ac:dyDescent="0.3">
      <c r="A192" s="7">
        <v>112</v>
      </c>
      <c r="B192" s="7" t="s">
        <v>14</v>
      </c>
      <c r="C192" s="8">
        <v>45482</v>
      </c>
      <c r="D192" s="7">
        <v>23.2</v>
      </c>
      <c r="E192" s="7">
        <v>21.9</v>
      </c>
      <c r="F192" s="7">
        <v>405</v>
      </c>
      <c r="G192" s="7">
        <v>25</v>
      </c>
      <c r="H192" s="7">
        <v>1253</v>
      </c>
      <c r="I192" s="7">
        <v>0.5</v>
      </c>
    </row>
    <row r="193" spans="1:9" hidden="1" x14ac:dyDescent="0.3">
      <c r="A193" s="7">
        <v>112</v>
      </c>
      <c r="B193" s="7" t="s">
        <v>14</v>
      </c>
      <c r="C193" s="8">
        <v>45483</v>
      </c>
      <c r="D193" s="7">
        <v>26</v>
      </c>
      <c r="E193" s="7">
        <v>22.7</v>
      </c>
      <c r="F193" s="7">
        <v>512</v>
      </c>
      <c r="G193" s="7">
        <v>30.5</v>
      </c>
      <c r="H193" s="7">
        <v>1423</v>
      </c>
      <c r="I193" s="7">
        <v>0.6</v>
      </c>
    </row>
    <row r="194" spans="1:9" hidden="1" x14ac:dyDescent="0.3">
      <c r="A194" s="7">
        <v>112</v>
      </c>
      <c r="B194" s="7" t="s">
        <v>14</v>
      </c>
      <c r="C194" s="8">
        <v>45484</v>
      </c>
      <c r="D194" s="7">
        <v>23.2</v>
      </c>
      <c r="E194" s="7">
        <v>21.6</v>
      </c>
      <c r="F194" s="7">
        <v>732</v>
      </c>
      <c r="G194" s="7">
        <v>25.7</v>
      </c>
      <c r="H194" s="7">
        <v>1444</v>
      </c>
      <c r="I194" s="7">
        <v>0</v>
      </c>
    </row>
    <row r="195" spans="1:9" hidden="1" x14ac:dyDescent="0.3">
      <c r="A195" s="7">
        <v>112</v>
      </c>
      <c r="B195" s="7" t="s">
        <v>14</v>
      </c>
      <c r="C195" s="8">
        <v>45485</v>
      </c>
      <c r="D195" s="7">
        <v>24.3</v>
      </c>
      <c r="E195" s="7">
        <v>21.9</v>
      </c>
      <c r="F195" s="7">
        <v>120</v>
      </c>
      <c r="G195" s="7">
        <v>27.7</v>
      </c>
      <c r="H195" s="7">
        <v>1528</v>
      </c>
    </row>
    <row r="196" spans="1:9" hidden="1" x14ac:dyDescent="0.3">
      <c r="A196" s="7">
        <v>112</v>
      </c>
      <c r="B196" s="7" t="s">
        <v>14</v>
      </c>
      <c r="C196" s="8">
        <v>45486</v>
      </c>
      <c r="D196" s="7">
        <v>26.1</v>
      </c>
      <c r="E196" s="7">
        <v>23.4</v>
      </c>
      <c r="F196" s="7">
        <v>333</v>
      </c>
      <c r="G196" s="7">
        <v>30.2</v>
      </c>
      <c r="H196" s="7">
        <v>1631</v>
      </c>
      <c r="I196" s="7">
        <v>8.1</v>
      </c>
    </row>
    <row r="197" spans="1:9" hidden="1" x14ac:dyDescent="0.3">
      <c r="A197" s="7">
        <v>112</v>
      </c>
      <c r="B197" s="7" t="s">
        <v>14</v>
      </c>
      <c r="C197" s="8">
        <v>45487</v>
      </c>
      <c r="D197" s="7">
        <v>27.7</v>
      </c>
      <c r="E197" s="7">
        <v>23.9</v>
      </c>
      <c r="F197" s="7">
        <v>7</v>
      </c>
      <c r="G197" s="7">
        <v>31.5</v>
      </c>
      <c r="H197" s="7">
        <v>1647</v>
      </c>
      <c r="I197" s="7">
        <v>0</v>
      </c>
    </row>
    <row r="198" spans="1:9" hidden="1" x14ac:dyDescent="0.3">
      <c r="A198" s="7">
        <v>112</v>
      </c>
      <c r="B198" s="7" t="s">
        <v>14</v>
      </c>
      <c r="C198" s="8">
        <v>45488</v>
      </c>
      <c r="D198" s="7">
        <v>27.7</v>
      </c>
      <c r="E198" s="7">
        <v>24.9</v>
      </c>
      <c r="F198" s="7">
        <v>527</v>
      </c>
      <c r="G198" s="7">
        <v>30.8</v>
      </c>
      <c r="H198" s="7">
        <v>1123</v>
      </c>
    </row>
    <row r="199" spans="1:9" hidden="1" x14ac:dyDescent="0.3">
      <c r="A199" s="7">
        <v>112</v>
      </c>
      <c r="B199" s="7" t="s">
        <v>14</v>
      </c>
      <c r="C199" s="8">
        <v>45489</v>
      </c>
      <c r="D199" s="7">
        <v>26.1</v>
      </c>
      <c r="E199" s="7">
        <v>24</v>
      </c>
      <c r="F199" s="7">
        <v>2310</v>
      </c>
      <c r="G199" s="7">
        <v>30.6</v>
      </c>
      <c r="H199" s="7">
        <v>1159</v>
      </c>
      <c r="I199" s="7">
        <v>5.2</v>
      </c>
    </row>
    <row r="200" spans="1:9" hidden="1" x14ac:dyDescent="0.3">
      <c r="A200" s="7">
        <v>112</v>
      </c>
      <c r="B200" s="7" t="s">
        <v>14</v>
      </c>
      <c r="C200" s="8">
        <v>45490</v>
      </c>
      <c r="D200" s="7">
        <v>24.8</v>
      </c>
      <c r="E200" s="7">
        <v>23.7</v>
      </c>
      <c r="F200" s="7">
        <v>237</v>
      </c>
      <c r="G200" s="7">
        <v>25.9</v>
      </c>
      <c r="H200" s="7">
        <v>1234</v>
      </c>
      <c r="I200" s="7">
        <v>52.7</v>
      </c>
    </row>
    <row r="201" spans="1:9" hidden="1" x14ac:dyDescent="0.3">
      <c r="A201" s="7">
        <v>112</v>
      </c>
      <c r="B201" s="7" t="s">
        <v>14</v>
      </c>
      <c r="C201" s="8">
        <v>45491</v>
      </c>
      <c r="D201" s="7">
        <v>23.8</v>
      </c>
      <c r="E201" s="7">
        <v>22.6</v>
      </c>
      <c r="F201" s="7">
        <v>614</v>
      </c>
      <c r="G201" s="7">
        <v>25.5</v>
      </c>
      <c r="H201" s="7">
        <v>41</v>
      </c>
      <c r="I201" s="7">
        <v>124.9</v>
      </c>
    </row>
    <row r="202" spans="1:9" hidden="1" x14ac:dyDescent="0.3">
      <c r="A202" s="7">
        <v>112</v>
      </c>
      <c r="B202" s="7" t="s">
        <v>14</v>
      </c>
      <c r="C202" s="8">
        <v>45492</v>
      </c>
      <c r="D202" s="7">
        <v>25.2</v>
      </c>
      <c r="E202" s="7">
        <v>23.5</v>
      </c>
      <c r="F202" s="7">
        <v>444</v>
      </c>
      <c r="G202" s="7">
        <v>27.9</v>
      </c>
      <c r="H202" s="7">
        <v>1503</v>
      </c>
      <c r="I202" s="7">
        <v>0.3</v>
      </c>
    </row>
    <row r="203" spans="1:9" hidden="1" x14ac:dyDescent="0.3">
      <c r="A203" s="7">
        <v>112</v>
      </c>
      <c r="B203" s="7" t="s">
        <v>14</v>
      </c>
      <c r="C203" s="8">
        <v>45493</v>
      </c>
      <c r="D203" s="7">
        <v>26.1</v>
      </c>
      <c r="E203" s="7">
        <v>23.9</v>
      </c>
      <c r="F203" s="7">
        <v>404</v>
      </c>
      <c r="G203" s="7">
        <v>29.1</v>
      </c>
      <c r="H203" s="7">
        <v>1520</v>
      </c>
      <c r="I203" s="7">
        <v>5</v>
      </c>
    </row>
    <row r="204" spans="1:9" hidden="1" x14ac:dyDescent="0.3">
      <c r="A204" s="7">
        <v>112</v>
      </c>
      <c r="B204" s="7" t="s">
        <v>14</v>
      </c>
      <c r="C204" s="8">
        <v>45494</v>
      </c>
      <c r="D204" s="7">
        <v>25.6</v>
      </c>
      <c r="E204" s="7">
        <v>22.5</v>
      </c>
      <c r="F204" s="7">
        <v>310</v>
      </c>
      <c r="G204" s="7">
        <v>28.6</v>
      </c>
      <c r="H204" s="7">
        <v>1651</v>
      </c>
      <c r="I204" s="7">
        <v>2.1</v>
      </c>
    </row>
    <row r="205" spans="1:9" hidden="1" x14ac:dyDescent="0.3">
      <c r="A205" s="7">
        <v>112</v>
      </c>
      <c r="B205" s="7" t="s">
        <v>14</v>
      </c>
      <c r="C205" s="8">
        <v>45495</v>
      </c>
      <c r="D205" s="7">
        <v>26.1</v>
      </c>
      <c r="E205" s="7">
        <v>24</v>
      </c>
      <c r="F205" s="7">
        <v>1034</v>
      </c>
      <c r="G205" s="7">
        <v>26.9</v>
      </c>
      <c r="H205" s="7">
        <v>1</v>
      </c>
      <c r="I205" s="7">
        <v>45</v>
      </c>
    </row>
    <row r="206" spans="1:9" hidden="1" x14ac:dyDescent="0.3">
      <c r="A206" s="7">
        <v>112</v>
      </c>
      <c r="B206" s="7" t="s">
        <v>14</v>
      </c>
      <c r="C206" s="8">
        <v>45496</v>
      </c>
      <c r="D206" s="7">
        <v>25.3</v>
      </c>
      <c r="E206" s="7">
        <v>24.5</v>
      </c>
      <c r="F206" s="7">
        <v>352</v>
      </c>
      <c r="G206" s="7">
        <v>26.1</v>
      </c>
      <c r="H206" s="7">
        <v>1411</v>
      </c>
      <c r="I206" s="7">
        <v>0.8</v>
      </c>
    </row>
    <row r="207" spans="1:9" hidden="1" x14ac:dyDescent="0.3">
      <c r="A207" s="7">
        <v>112</v>
      </c>
      <c r="B207" s="7" t="s">
        <v>14</v>
      </c>
      <c r="C207" s="8">
        <v>45497</v>
      </c>
      <c r="D207" s="7">
        <v>26.7</v>
      </c>
      <c r="E207" s="7">
        <v>25.2</v>
      </c>
      <c r="F207" s="7">
        <v>649</v>
      </c>
      <c r="G207" s="7">
        <v>29.3</v>
      </c>
      <c r="H207" s="7">
        <v>1539</v>
      </c>
      <c r="I207" s="7">
        <v>1.9</v>
      </c>
    </row>
    <row r="208" spans="1:9" hidden="1" x14ac:dyDescent="0.3">
      <c r="A208" s="7">
        <v>112</v>
      </c>
      <c r="B208" s="7" t="s">
        <v>14</v>
      </c>
      <c r="C208" s="8">
        <v>45498</v>
      </c>
      <c r="D208" s="7">
        <v>28.6</v>
      </c>
      <c r="E208" s="7">
        <v>26.2</v>
      </c>
      <c r="F208" s="7">
        <v>17</v>
      </c>
      <c r="G208" s="7">
        <v>31.4</v>
      </c>
      <c r="H208" s="7">
        <v>1631</v>
      </c>
      <c r="I208" s="7">
        <v>2</v>
      </c>
    </row>
    <row r="209" spans="1:9" hidden="1" x14ac:dyDescent="0.3">
      <c r="A209" s="7">
        <v>112</v>
      </c>
      <c r="B209" s="7" t="s">
        <v>14</v>
      </c>
      <c r="C209" s="8">
        <v>45499</v>
      </c>
      <c r="D209" s="7">
        <v>28.8</v>
      </c>
      <c r="E209" s="7">
        <v>26</v>
      </c>
      <c r="F209" s="7">
        <v>248</v>
      </c>
      <c r="G209" s="7">
        <v>33.299999999999997</v>
      </c>
      <c r="H209" s="7">
        <v>1427</v>
      </c>
      <c r="I209" s="7">
        <v>4</v>
      </c>
    </row>
    <row r="210" spans="1:9" hidden="1" x14ac:dyDescent="0.3">
      <c r="A210" s="7">
        <v>112</v>
      </c>
      <c r="B210" s="7" t="s">
        <v>14</v>
      </c>
      <c r="C210" s="8">
        <v>45500</v>
      </c>
      <c r="D210" s="7">
        <v>29.3</v>
      </c>
      <c r="E210" s="7">
        <v>27.4</v>
      </c>
      <c r="F210" s="7">
        <v>546</v>
      </c>
      <c r="G210" s="7">
        <v>31.5</v>
      </c>
      <c r="H210" s="7">
        <v>1339</v>
      </c>
      <c r="I210" s="7">
        <v>0</v>
      </c>
    </row>
    <row r="211" spans="1:9" hidden="1" x14ac:dyDescent="0.3">
      <c r="A211" s="7">
        <v>112</v>
      </c>
      <c r="B211" s="7" t="s">
        <v>14</v>
      </c>
      <c r="C211" s="8">
        <v>45501</v>
      </c>
      <c r="D211" s="7">
        <v>28.9</v>
      </c>
      <c r="E211" s="7">
        <v>27.2</v>
      </c>
      <c r="F211" s="7">
        <v>2354</v>
      </c>
      <c r="G211" s="7">
        <v>31.8</v>
      </c>
      <c r="H211" s="7">
        <v>1305</v>
      </c>
    </row>
    <row r="212" spans="1:9" hidden="1" x14ac:dyDescent="0.3">
      <c r="A212" s="7">
        <v>112</v>
      </c>
      <c r="B212" s="7" t="s">
        <v>14</v>
      </c>
      <c r="C212" s="8">
        <v>45502</v>
      </c>
      <c r="D212" s="7">
        <v>26.5</v>
      </c>
      <c r="E212" s="7">
        <v>25.6</v>
      </c>
      <c r="F212" s="7">
        <v>2310</v>
      </c>
      <c r="G212" s="7">
        <v>27.2</v>
      </c>
      <c r="H212" s="7">
        <v>1</v>
      </c>
      <c r="I212" s="7">
        <v>0</v>
      </c>
    </row>
    <row r="213" spans="1:9" hidden="1" x14ac:dyDescent="0.3">
      <c r="A213" s="7">
        <v>112</v>
      </c>
      <c r="B213" s="7" t="s">
        <v>14</v>
      </c>
      <c r="C213" s="8">
        <v>45503</v>
      </c>
      <c r="D213" s="7">
        <v>27</v>
      </c>
      <c r="E213" s="7">
        <v>25.4</v>
      </c>
      <c r="F213" s="7">
        <v>357</v>
      </c>
      <c r="G213" s="7">
        <v>29.5</v>
      </c>
      <c r="H213" s="7">
        <v>1641</v>
      </c>
    </row>
    <row r="214" spans="1:9" hidden="1" x14ac:dyDescent="0.3">
      <c r="A214" s="7">
        <v>112</v>
      </c>
      <c r="B214" s="7" t="s">
        <v>14</v>
      </c>
      <c r="C214" s="8">
        <v>45504</v>
      </c>
      <c r="D214" s="7">
        <v>28.3</v>
      </c>
      <c r="E214" s="7">
        <v>26.3</v>
      </c>
      <c r="F214" s="7">
        <v>234</v>
      </c>
      <c r="G214" s="7">
        <v>31.3</v>
      </c>
      <c r="H214" s="7">
        <v>1331</v>
      </c>
    </row>
    <row r="215" spans="1:9" hidden="1" x14ac:dyDescent="0.3">
      <c r="A215" s="7">
        <v>112</v>
      </c>
      <c r="B215" s="7" t="s">
        <v>14</v>
      </c>
      <c r="C215" s="8">
        <v>45505</v>
      </c>
      <c r="D215" s="7">
        <v>28.7</v>
      </c>
      <c r="E215" s="7">
        <v>27.2</v>
      </c>
      <c r="F215" s="7">
        <v>250</v>
      </c>
      <c r="G215" s="7">
        <v>31.6</v>
      </c>
      <c r="H215" s="7">
        <v>1550</v>
      </c>
      <c r="I215" s="7">
        <v>0</v>
      </c>
    </row>
    <row r="216" spans="1:9" hidden="1" x14ac:dyDescent="0.3">
      <c r="A216" s="7">
        <v>112</v>
      </c>
      <c r="B216" s="7" t="s">
        <v>14</v>
      </c>
      <c r="C216" s="8">
        <v>45506</v>
      </c>
      <c r="D216" s="7">
        <v>28.4</v>
      </c>
      <c r="E216" s="7">
        <v>27.2</v>
      </c>
      <c r="F216" s="7">
        <v>2351</v>
      </c>
      <c r="G216" s="7">
        <v>30.7</v>
      </c>
      <c r="H216" s="7">
        <v>1529</v>
      </c>
    </row>
    <row r="217" spans="1:9" hidden="1" x14ac:dyDescent="0.3">
      <c r="A217" s="7">
        <v>112</v>
      </c>
      <c r="B217" s="7" t="s">
        <v>14</v>
      </c>
      <c r="C217" s="8">
        <v>45507</v>
      </c>
      <c r="D217" s="7">
        <v>28.7</v>
      </c>
      <c r="E217" s="7">
        <v>26</v>
      </c>
      <c r="F217" s="7">
        <v>347</v>
      </c>
      <c r="G217" s="7">
        <v>32</v>
      </c>
      <c r="H217" s="7">
        <v>1333</v>
      </c>
    </row>
    <row r="218" spans="1:9" hidden="1" x14ac:dyDescent="0.3">
      <c r="A218" s="7">
        <v>112</v>
      </c>
      <c r="B218" s="7" t="s">
        <v>14</v>
      </c>
      <c r="C218" s="8">
        <v>45508</v>
      </c>
      <c r="D218" s="7">
        <v>30</v>
      </c>
      <c r="E218" s="7">
        <v>26.5</v>
      </c>
      <c r="F218" s="7">
        <v>547</v>
      </c>
      <c r="G218" s="7">
        <v>33.5</v>
      </c>
      <c r="H218" s="7">
        <v>1554</v>
      </c>
    </row>
    <row r="219" spans="1:9" hidden="1" x14ac:dyDescent="0.3">
      <c r="A219" s="7">
        <v>112</v>
      </c>
      <c r="B219" s="7" t="s">
        <v>14</v>
      </c>
      <c r="C219" s="8">
        <v>45509</v>
      </c>
      <c r="D219" s="7">
        <v>29.9</v>
      </c>
      <c r="E219" s="7">
        <v>27.3</v>
      </c>
      <c r="F219" s="7">
        <v>552</v>
      </c>
      <c r="G219" s="7">
        <v>33.1</v>
      </c>
      <c r="H219" s="7">
        <v>1445</v>
      </c>
      <c r="I219" s="7">
        <v>0.5</v>
      </c>
    </row>
    <row r="220" spans="1:9" hidden="1" x14ac:dyDescent="0.3">
      <c r="A220" s="7">
        <v>112</v>
      </c>
      <c r="B220" s="7" t="s">
        <v>14</v>
      </c>
      <c r="C220" s="8">
        <v>45510</v>
      </c>
      <c r="D220" s="7">
        <v>28.9</v>
      </c>
      <c r="E220" s="7">
        <v>26.7</v>
      </c>
      <c r="F220" s="7">
        <v>516</v>
      </c>
      <c r="G220" s="7">
        <v>31.8</v>
      </c>
      <c r="H220" s="7">
        <v>1323</v>
      </c>
      <c r="I220" s="7">
        <v>0.5</v>
      </c>
    </row>
    <row r="221" spans="1:9" hidden="1" x14ac:dyDescent="0.3">
      <c r="A221" s="7">
        <v>112</v>
      </c>
      <c r="B221" s="7" t="s">
        <v>14</v>
      </c>
      <c r="C221" s="8">
        <v>45511</v>
      </c>
      <c r="D221" s="7">
        <v>28.8</v>
      </c>
      <c r="E221" s="7">
        <v>26.8</v>
      </c>
      <c r="F221" s="7">
        <v>346</v>
      </c>
      <c r="G221" s="7">
        <v>31.9</v>
      </c>
      <c r="H221" s="7">
        <v>1447</v>
      </c>
      <c r="I221" s="7">
        <v>4.4000000000000004</v>
      </c>
    </row>
    <row r="222" spans="1:9" hidden="1" x14ac:dyDescent="0.3">
      <c r="A222" s="7">
        <v>112</v>
      </c>
      <c r="B222" s="7" t="s">
        <v>14</v>
      </c>
      <c r="C222" s="8">
        <v>45512</v>
      </c>
      <c r="D222" s="7">
        <v>27.4</v>
      </c>
      <c r="E222" s="7">
        <v>25.6</v>
      </c>
      <c r="F222" s="7">
        <v>552</v>
      </c>
      <c r="G222" s="7">
        <v>30.5</v>
      </c>
      <c r="H222" s="7">
        <v>1604</v>
      </c>
      <c r="I222" s="7">
        <v>2</v>
      </c>
    </row>
    <row r="223" spans="1:9" hidden="1" x14ac:dyDescent="0.3">
      <c r="A223" s="7">
        <v>112</v>
      </c>
      <c r="B223" s="7" t="s">
        <v>14</v>
      </c>
      <c r="C223" s="8">
        <v>45513</v>
      </c>
      <c r="D223" s="7">
        <v>28.2</v>
      </c>
      <c r="E223" s="7">
        <v>25.6</v>
      </c>
      <c r="F223" s="7">
        <v>421</v>
      </c>
      <c r="G223" s="7">
        <v>31.8</v>
      </c>
      <c r="H223" s="7">
        <v>1555</v>
      </c>
    </row>
    <row r="224" spans="1:9" hidden="1" x14ac:dyDescent="0.3">
      <c r="A224" s="7">
        <v>112</v>
      </c>
      <c r="B224" s="7" t="s">
        <v>14</v>
      </c>
      <c r="C224" s="8">
        <v>45514</v>
      </c>
      <c r="D224" s="7">
        <v>29</v>
      </c>
      <c r="E224" s="7">
        <v>26.3</v>
      </c>
      <c r="F224" s="7">
        <v>516</v>
      </c>
      <c r="G224" s="7">
        <v>32.6</v>
      </c>
      <c r="H224" s="7">
        <v>1312</v>
      </c>
    </row>
    <row r="225" spans="1:9" hidden="1" x14ac:dyDescent="0.3">
      <c r="A225" s="7">
        <v>112</v>
      </c>
      <c r="B225" s="7" t="s">
        <v>14</v>
      </c>
      <c r="C225" s="8">
        <v>45515</v>
      </c>
      <c r="D225" s="7">
        <v>30</v>
      </c>
      <c r="E225" s="7">
        <v>27.4</v>
      </c>
      <c r="F225" s="7">
        <v>557</v>
      </c>
      <c r="G225" s="7">
        <v>33.700000000000003</v>
      </c>
      <c r="H225" s="7">
        <v>1446</v>
      </c>
    </row>
    <row r="226" spans="1:9" hidden="1" x14ac:dyDescent="0.3">
      <c r="A226" s="7">
        <v>112</v>
      </c>
      <c r="B226" s="7" t="s">
        <v>14</v>
      </c>
      <c r="C226" s="8">
        <v>45516</v>
      </c>
      <c r="D226" s="7">
        <v>30.2</v>
      </c>
      <c r="E226" s="7">
        <v>28.3</v>
      </c>
      <c r="F226" s="7">
        <v>516</v>
      </c>
      <c r="G226" s="7">
        <v>33.4</v>
      </c>
      <c r="H226" s="7">
        <v>1455</v>
      </c>
    </row>
    <row r="227" spans="1:9" hidden="1" x14ac:dyDescent="0.3">
      <c r="A227" s="7">
        <v>112</v>
      </c>
      <c r="B227" s="7" t="s">
        <v>14</v>
      </c>
      <c r="C227" s="8">
        <v>45517</v>
      </c>
      <c r="D227" s="7">
        <v>30.6</v>
      </c>
      <c r="E227" s="7">
        <v>27.7</v>
      </c>
      <c r="F227" s="7">
        <v>600</v>
      </c>
      <c r="G227" s="7">
        <v>35</v>
      </c>
      <c r="H227" s="7">
        <v>1444</v>
      </c>
    </row>
    <row r="228" spans="1:9" hidden="1" x14ac:dyDescent="0.3">
      <c r="A228" s="7">
        <v>112</v>
      </c>
      <c r="B228" s="7" t="s">
        <v>14</v>
      </c>
      <c r="C228" s="8">
        <v>45518</v>
      </c>
      <c r="D228" s="7">
        <v>29.5</v>
      </c>
      <c r="E228" s="7">
        <v>26.3</v>
      </c>
      <c r="F228" s="7">
        <v>1950</v>
      </c>
      <c r="G228" s="7">
        <v>32.5</v>
      </c>
      <c r="H228" s="7">
        <v>1726</v>
      </c>
      <c r="I228" s="7">
        <v>9.1</v>
      </c>
    </row>
    <row r="229" spans="1:9" hidden="1" x14ac:dyDescent="0.3">
      <c r="A229" s="7">
        <v>112</v>
      </c>
      <c r="B229" s="7" t="s">
        <v>14</v>
      </c>
      <c r="C229" s="8">
        <v>45519</v>
      </c>
      <c r="D229" s="7">
        <v>29.7</v>
      </c>
      <c r="E229" s="7">
        <v>27.4</v>
      </c>
      <c r="F229" s="7">
        <v>555</v>
      </c>
      <c r="G229" s="7">
        <v>33.5</v>
      </c>
      <c r="H229" s="7">
        <v>1615</v>
      </c>
      <c r="I229" s="7">
        <v>2.7</v>
      </c>
    </row>
    <row r="230" spans="1:9" hidden="1" x14ac:dyDescent="0.3">
      <c r="A230" s="7">
        <v>112</v>
      </c>
      <c r="B230" s="7" t="s">
        <v>14</v>
      </c>
      <c r="C230" s="8">
        <v>45520</v>
      </c>
      <c r="D230" s="7">
        <v>29.7</v>
      </c>
      <c r="E230" s="7">
        <v>27.3</v>
      </c>
      <c r="F230" s="7">
        <v>624</v>
      </c>
      <c r="G230" s="7">
        <v>33.200000000000003</v>
      </c>
      <c r="H230" s="7">
        <v>1545</v>
      </c>
      <c r="I230" s="7">
        <v>0</v>
      </c>
    </row>
    <row r="231" spans="1:9" hidden="1" x14ac:dyDescent="0.3">
      <c r="A231" s="7">
        <v>112</v>
      </c>
      <c r="B231" s="7" t="s">
        <v>14</v>
      </c>
      <c r="C231" s="8">
        <v>45521</v>
      </c>
      <c r="D231" s="7">
        <v>29.5</v>
      </c>
      <c r="E231" s="7">
        <v>27.4</v>
      </c>
      <c r="F231" s="7">
        <v>603</v>
      </c>
      <c r="G231" s="7">
        <v>32.9</v>
      </c>
      <c r="H231" s="7">
        <v>1623</v>
      </c>
    </row>
    <row r="232" spans="1:9" hidden="1" x14ac:dyDescent="0.3">
      <c r="A232" s="7">
        <v>112</v>
      </c>
      <c r="B232" s="7" t="s">
        <v>14</v>
      </c>
      <c r="C232" s="8">
        <v>45522</v>
      </c>
      <c r="D232" s="7">
        <v>29.3</v>
      </c>
      <c r="E232" s="7">
        <v>27.2</v>
      </c>
      <c r="F232" s="7">
        <v>309</v>
      </c>
      <c r="G232" s="7">
        <v>32.700000000000003</v>
      </c>
      <c r="H232" s="7">
        <v>1418</v>
      </c>
    </row>
    <row r="233" spans="1:9" hidden="1" x14ac:dyDescent="0.3">
      <c r="A233" s="7">
        <v>112</v>
      </c>
      <c r="B233" s="7" t="s">
        <v>14</v>
      </c>
      <c r="C233" s="8">
        <v>45523</v>
      </c>
      <c r="D233" s="7">
        <v>29.9</v>
      </c>
      <c r="E233" s="7">
        <v>27.6</v>
      </c>
      <c r="F233" s="7">
        <v>432</v>
      </c>
      <c r="G233" s="7">
        <v>33.200000000000003</v>
      </c>
      <c r="H233" s="7">
        <v>1431</v>
      </c>
    </row>
    <row r="234" spans="1:9" hidden="1" x14ac:dyDescent="0.3">
      <c r="A234" s="7">
        <v>112</v>
      </c>
      <c r="B234" s="7" t="s">
        <v>14</v>
      </c>
      <c r="C234" s="8">
        <v>45524</v>
      </c>
      <c r="D234" s="7">
        <v>31.4</v>
      </c>
      <c r="E234" s="7">
        <v>27.9</v>
      </c>
      <c r="F234" s="7">
        <v>244</v>
      </c>
      <c r="G234" s="7">
        <v>35.6</v>
      </c>
      <c r="H234" s="7">
        <v>1256</v>
      </c>
      <c r="I234" s="7">
        <v>0</v>
      </c>
    </row>
    <row r="235" spans="1:9" hidden="1" x14ac:dyDescent="0.3">
      <c r="A235" s="7">
        <v>112</v>
      </c>
      <c r="B235" s="7" t="s">
        <v>14</v>
      </c>
      <c r="C235" s="8">
        <v>45525</v>
      </c>
      <c r="D235" s="7">
        <v>27.8</v>
      </c>
      <c r="E235" s="7">
        <v>26.1</v>
      </c>
      <c r="F235" s="7">
        <v>737</v>
      </c>
      <c r="G235" s="7">
        <v>30.8</v>
      </c>
      <c r="H235" s="7">
        <v>14</v>
      </c>
      <c r="I235" s="7">
        <v>66.3</v>
      </c>
    </row>
    <row r="236" spans="1:9" hidden="1" x14ac:dyDescent="0.3">
      <c r="A236" s="7">
        <v>112</v>
      </c>
      <c r="B236" s="7" t="s">
        <v>14</v>
      </c>
      <c r="C236" s="8">
        <v>45526</v>
      </c>
      <c r="D236" s="7">
        <v>27.9</v>
      </c>
      <c r="E236" s="7">
        <v>26.9</v>
      </c>
      <c r="F236" s="7">
        <v>2037</v>
      </c>
      <c r="G236" s="7">
        <v>30</v>
      </c>
      <c r="H236" s="7">
        <v>935</v>
      </c>
      <c r="I236" s="7">
        <v>0.6</v>
      </c>
    </row>
    <row r="237" spans="1:9" hidden="1" x14ac:dyDescent="0.3">
      <c r="A237" s="7">
        <v>112</v>
      </c>
      <c r="B237" s="7" t="s">
        <v>14</v>
      </c>
      <c r="C237" s="8">
        <v>45527</v>
      </c>
      <c r="D237" s="7">
        <v>27.4</v>
      </c>
      <c r="E237" s="7">
        <v>24.6</v>
      </c>
      <c r="F237" s="7">
        <v>714</v>
      </c>
      <c r="G237" s="7">
        <v>30.4</v>
      </c>
      <c r="H237" s="7">
        <v>1333</v>
      </c>
      <c r="I237" s="7">
        <v>0.4</v>
      </c>
    </row>
    <row r="238" spans="1:9" hidden="1" x14ac:dyDescent="0.3">
      <c r="A238" s="7">
        <v>112</v>
      </c>
      <c r="B238" s="7" t="s">
        <v>14</v>
      </c>
      <c r="C238" s="8">
        <v>45528</v>
      </c>
      <c r="D238" s="7">
        <v>27.9</v>
      </c>
      <c r="E238" s="7">
        <v>26</v>
      </c>
      <c r="F238" s="7">
        <v>256</v>
      </c>
      <c r="G238" s="7">
        <v>30.3</v>
      </c>
      <c r="H238" s="7">
        <v>1529</v>
      </c>
    </row>
    <row r="239" spans="1:9" hidden="1" x14ac:dyDescent="0.3">
      <c r="A239" s="7">
        <v>112</v>
      </c>
      <c r="B239" s="7" t="s">
        <v>14</v>
      </c>
      <c r="C239" s="8">
        <v>45529</v>
      </c>
      <c r="D239" s="7">
        <v>28.6</v>
      </c>
      <c r="E239" s="7">
        <v>26</v>
      </c>
      <c r="F239" s="7">
        <v>559</v>
      </c>
      <c r="G239" s="7">
        <v>32</v>
      </c>
      <c r="H239" s="7">
        <v>1656</v>
      </c>
      <c r="I239" s="7">
        <v>0</v>
      </c>
    </row>
    <row r="240" spans="1:9" hidden="1" x14ac:dyDescent="0.3">
      <c r="A240" s="7">
        <v>112</v>
      </c>
      <c r="B240" s="7" t="s">
        <v>14</v>
      </c>
      <c r="C240" s="8">
        <v>45530</v>
      </c>
      <c r="D240" s="7">
        <v>28.1</v>
      </c>
      <c r="E240" s="7">
        <v>26.9</v>
      </c>
      <c r="F240" s="7">
        <v>518</v>
      </c>
      <c r="G240" s="7">
        <v>31</v>
      </c>
      <c r="H240" s="7">
        <v>1449</v>
      </c>
    </row>
    <row r="241" spans="1:9" hidden="1" x14ac:dyDescent="0.3">
      <c r="A241" s="7">
        <v>112</v>
      </c>
      <c r="B241" s="7" t="s">
        <v>14</v>
      </c>
      <c r="C241" s="8">
        <v>45531</v>
      </c>
      <c r="D241" s="7">
        <v>26.9</v>
      </c>
      <c r="E241" s="7">
        <v>25</v>
      </c>
      <c r="F241" s="7">
        <v>954</v>
      </c>
      <c r="G241" s="7">
        <v>30</v>
      </c>
      <c r="H241" s="7">
        <v>1659</v>
      </c>
      <c r="I241" s="7">
        <v>0.2</v>
      </c>
    </row>
    <row r="242" spans="1:9" hidden="1" x14ac:dyDescent="0.3">
      <c r="A242" s="7">
        <v>112</v>
      </c>
      <c r="B242" s="7" t="s">
        <v>14</v>
      </c>
      <c r="C242" s="8">
        <v>45532</v>
      </c>
      <c r="D242" s="7">
        <v>28.7</v>
      </c>
      <c r="E242" s="7">
        <v>23.9</v>
      </c>
      <c r="F242" s="7">
        <v>608</v>
      </c>
      <c r="G242" s="7">
        <v>33.1</v>
      </c>
      <c r="H242" s="7">
        <v>1626</v>
      </c>
    </row>
    <row r="243" spans="1:9" hidden="1" x14ac:dyDescent="0.3">
      <c r="A243" s="7">
        <v>112</v>
      </c>
      <c r="B243" s="7" t="s">
        <v>14</v>
      </c>
      <c r="C243" s="8">
        <v>45533</v>
      </c>
      <c r="D243" s="7">
        <v>28.8</v>
      </c>
      <c r="E243" s="7">
        <v>23.9</v>
      </c>
      <c r="F243" s="7">
        <v>626</v>
      </c>
      <c r="G243" s="7">
        <v>33</v>
      </c>
      <c r="H243" s="7">
        <v>1515</v>
      </c>
    </row>
    <row r="244" spans="1:9" hidden="1" x14ac:dyDescent="0.3">
      <c r="A244" s="7">
        <v>112</v>
      </c>
      <c r="B244" s="7" t="s">
        <v>14</v>
      </c>
      <c r="C244" s="8">
        <v>45534</v>
      </c>
      <c r="D244" s="7">
        <v>27.6</v>
      </c>
      <c r="E244" s="7">
        <v>24.2</v>
      </c>
      <c r="F244" s="7">
        <v>531</v>
      </c>
      <c r="G244" s="7">
        <v>31.9</v>
      </c>
      <c r="H244" s="7">
        <v>1419</v>
      </c>
    </row>
    <row r="245" spans="1:9" hidden="1" x14ac:dyDescent="0.3">
      <c r="A245" s="7">
        <v>112</v>
      </c>
      <c r="B245" s="7" t="s">
        <v>14</v>
      </c>
      <c r="C245" s="8">
        <v>45535</v>
      </c>
      <c r="D245" s="7">
        <v>26.7</v>
      </c>
      <c r="E245" s="7">
        <v>22.8</v>
      </c>
      <c r="F245" s="7">
        <v>559</v>
      </c>
      <c r="G245" s="7">
        <v>30.8</v>
      </c>
      <c r="H245" s="7">
        <v>1450</v>
      </c>
    </row>
    <row r="246" spans="1:9" hidden="1" x14ac:dyDescent="0.3">
      <c r="A246" s="7">
        <v>112</v>
      </c>
      <c r="B246" s="7" t="s">
        <v>14</v>
      </c>
      <c r="C246" s="8">
        <v>45536</v>
      </c>
      <c r="D246" s="7">
        <v>26</v>
      </c>
      <c r="E246" s="7">
        <v>24.5</v>
      </c>
      <c r="F246" s="7">
        <v>402</v>
      </c>
      <c r="G246" s="7">
        <v>29</v>
      </c>
      <c r="H246" s="7">
        <v>1452</v>
      </c>
    </row>
    <row r="247" spans="1:9" hidden="1" x14ac:dyDescent="0.3">
      <c r="A247" s="7">
        <v>112</v>
      </c>
      <c r="B247" s="7" t="s">
        <v>14</v>
      </c>
      <c r="C247" s="8">
        <v>45537</v>
      </c>
      <c r="D247" s="7">
        <v>24.6</v>
      </c>
      <c r="E247" s="7">
        <v>22</v>
      </c>
      <c r="F247" s="7">
        <v>901</v>
      </c>
      <c r="G247" s="7">
        <v>26.6</v>
      </c>
      <c r="H247" s="7">
        <v>1612</v>
      </c>
      <c r="I247" s="7">
        <v>3.9</v>
      </c>
    </row>
    <row r="248" spans="1:9" hidden="1" x14ac:dyDescent="0.3">
      <c r="A248" s="7">
        <v>112</v>
      </c>
      <c r="B248" s="7" t="s">
        <v>14</v>
      </c>
      <c r="C248" s="8">
        <v>45538</v>
      </c>
      <c r="D248" s="7">
        <v>27.2</v>
      </c>
      <c r="E248" s="7">
        <v>23.7</v>
      </c>
      <c r="F248" s="7">
        <v>623</v>
      </c>
      <c r="G248" s="7">
        <v>32</v>
      </c>
      <c r="H248" s="7">
        <v>1415</v>
      </c>
    </row>
    <row r="249" spans="1:9" hidden="1" x14ac:dyDescent="0.3">
      <c r="A249" s="7">
        <v>112</v>
      </c>
      <c r="B249" s="7" t="s">
        <v>14</v>
      </c>
      <c r="C249" s="8">
        <v>45539</v>
      </c>
      <c r="D249" s="7">
        <v>27.3</v>
      </c>
      <c r="E249" s="7">
        <v>23.3</v>
      </c>
      <c r="F249" s="7">
        <v>606</v>
      </c>
      <c r="G249" s="7">
        <v>31.3</v>
      </c>
      <c r="H249" s="7">
        <v>1206</v>
      </c>
    </row>
    <row r="250" spans="1:9" hidden="1" x14ac:dyDescent="0.3">
      <c r="A250" s="7">
        <v>112</v>
      </c>
      <c r="B250" s="7" t="s">
        <v>14</v>
      </c>
      <c r="C250" s="8">
        <v>45540</v>
      </c>
      <c r="D250" s="7">
        <v>25.9</v>
      </c>
      <c r="E250" s="7">
        <v>24.7</v>
      </c>
      <c r="F250" s="7">
        <v>2200</v>
      </c>
      <c r="G250" s="7">
        <v>27.7</v>
      </c>
      <c r="H250" s="7">
        <v>1013</v>
      </c>
      <c r="I250" s="7">
        <v>4.5</v>
      </c>
    </row>
    <row r="251" spans="1:9" hidden="1" x14ac:dyDescent="0.3">
      <c r="A251" s="7">
        <v>112</v>
      </c>
      <c r="B251" s="7" t="s">
        <v>14</v>
      </c>
      <c r="C251" s="8">
        <v>45541</v>
      </c>
      <c r="D251" s="7">
        <v>24.6</v>
      </c>
      <c r="E251" s="7">
        <v>23.4</v>
      </c>
      <c r="F251" s="7">
        <v>2302</v>
      </c>
      <c r="G251" s="7">
        <v>25.9</v>
      </c>
      <c r="H251" s="7">
        <v>1500</v>
      </c>
      <c r="I251" s="7">
        <v>0.1</v>
      </c>
    </row>
    <row r="252" spans="1:9" hidden="1" x14ac:dyDescent="0.3">
      <c r="A252" s="7">
        <v>112</v>
      </c>
      <c r="B252" s="7" t="s">
        <v>14</v>
      </c>
      <c r="C252" s="8">
        <v>45542</v>
      </c>
      <c r="D252" s="7">
        <v>26</v>
      </c>
      <c r="E252" s="7">
        <v>23</v>
      </c>
      <c r="F252" s="7">
        <v>500</v>
      </c>
      <c r="G252" s="7">
        <v>29.7</v>
      </c>
      <c r="H252" s="7">
        <v>1530</v>
      </c>
    </row>
    <row r="253" spans="1:9" hidden="1" x14ac:dyDescent="0.3">
      <c r="A253" s="7">
        <v>112</v>
      </c>
      <c r="B253" s="7" t="s">
        <v>14</v>
      </c>
      <c r="C253" s="8">
        <v>45543</v>
      </c>
      <c r="D253" s="7">
        <v>26.1</v>
      </c>
      <c r="E253" s="7">
        <v>23</v>
      </c>
      <c r="F253" s="7">
        <v>612</v>
      </c>
      <c r="G253" s="7">
        <v>29.8</v>
      </c>
      <c r="H253" s="7">
        <v>1512</v>
      </c>
    </row>
    <row r="254" spans="1:9" hidden="1" x14ac:dyDescent="0.3">
      <c r="A254" s="7">
        <v>112</v>
      </c>
      <c r="B254" s="7" t="s">
        <v>14</v>
      </c>
      <c r="C254" s="8">
        <v>45544</v>
      </c>
      <c r="D254" s="7">
        <v>27.8</v>
      </c>
      <c r="E254" s="7">
        <v>24.1</v>
      </c>
      <c r="F254" s="7">
        <v>608</v>
      </c>
      <c r="G254" s="7">
        <v>31.7</v>
      </c>
      <c r="H254" s="7">
        <v>1553</v>
      </c>
    </row>
    <row r="255" spans="1:9" hidden="1" x14ac:dyDescent="0.3">
      <c r="A255" s="7">
        <v>112</v>
      </c>
      <c r="B255" s="7" t="s">
        <v>14</v>
      </c>
      <c r="C255" s="8">
        <v>45545</v>
      </c>
      <c r="D255" s="7">
        <v>28.6</v>
      </c>
      <c r="E255" s="7">
        <v>26.1</v>
      </c>
      <c r="F255" s="7">
        <v>546</v>
      </c>
      <c r="G255" s="7">
        <v>32.299999999999997</v>
      </c>
      <c r="H255" s="7">
        <v>1522</v>
      </c>
    </row>
    <row r="256" spans="1:9" hidden="1" x14ac:dyDescent="0.3">
      <c r="A256" s="7">
        <v>112</v>
      </c>
      <c r="B256" s="7" t="s">
        <v>14</v>
      </c>
      <c r="C256" s="8">
        <v>45546</v>
      </c>
      <c r="D256" s="7">
        <v>28.6</v>
      </c>
      <c r="E256" s="7">
        <v>25.9</v>
      </c>
      <c r="F256" s="7">
        <v>607</v>
      </c>
      <c r="G256" s="7">
        <v>34.4</v>
      </c>
      <c r="H256" s="7">
        <v>1330</v>
      </c>
      <c r="I256" s="7">
        <v>3.9</v>
      </c>
    </row>
    <row r="257" spans="1:9" hidden="1" x14ac:dyDescent="0.3">
      <c r="A257" s="7">
        <v>112</v>
      </c>
      <c r="B257" s="7" t="s">
        <v>14</v>
      </c>
      <c r="C257" s="8">
        <v>45547</v>
      </c>
      <c r="D257" s="7">
        <v>26.3</v>
      </c>
      <c r="E257" s="7">
        <v>25</v>
      </c>
      <c r="F257" s="7">
        <v>646</v>
      </c>
      <c r="G257" s="7">
        <v>27.8</v>
      </c>
      <c r="H257" s="7">
        <v>1238</v>
      </c>
      <c r="I257" s="7">
        <v>16.8</v>
      </c>
    </row>
    <row r="258" spans="1:9" hidden="1" x14ac:dyDescent="0.3">
      <c r="A258" s="7">
        <v>112</v>
      </c>
      <c r="B258" s="7" t="s">
        <v>14</v>
      </c>
      <c r="C258" s="8">
        <v>45548</v>
      </c>
      <c r="D258" s="7">
        <v>26</v>
      </c>
      <c r="E258" s="7">
        <v>24.8</v>
      </c>
      <c r="F258" s="7">
        <v>1508</v>
      </c>
      <c r="G258" s="7">
        <v>27.4</v>
      </c>
      <c r="H258" s="7">
        <v>1109</v>
      </c>
      <c r="I258" s="7">
        <v>10.6</v>
      </c>
    </row>
    <row r="259" spans="1:9" hidden="1" x14ac:dyDescent="0.3">
      <c r="A259" s="7">
        <v>112</v>
      </c>
      <c r="B259" s="7" t="s">
        <v>14</v>
      </c>
      <c r="C259" s="8">
        <v>45549</v>
      </c>
      <c r="D259" s="7">
        <v>26.8</v>
      </c>
      <c r="E259" s="7">
        <v>24.9</v>
      </c>
      <c r="F259" s="7">
        <v>614</v>
      </c>
      <c r="G259" s="7">
        <v>29.2</v>
      </c>
      <c r="H259" s="7">
        <v>1505</v>
      </c>
    </row>
    <row r="260" spans="1:9" hidden="1" x14ac:dyDescent="0.3">
      <c r="A260" s="7">
        <v>112</v>
      </c>
      <c r="B260" s="7" t="s">
        <v>14</v>
      </c>
      <c r="C260" s="8">
        <v>45550</v>
      </c>
      <c r="D260" s="7">
        <v>27.7</v>
      </c>
      <c r="E260" s="7">
        <v>25.3</v>
      </c>
      <c r="F260" s="7">
        <v>2355</v>
      </c>
      <c r="G260" s="7">
        <v>31.4</v>
      </c>
      <c r="H260" s="7">
        <v>1426</v>
      </c>
    </row>
    <row r="261" spans="1:9" hidden="1" x14ac:dyDescent="0.3">
      <c r="A261" s="7">
        <v>112</v>
      </c>
      <c r="B261" s="7" t="s">
        <v>14</v>
      </c>
      <c r="C261" s="8">
        <v>45551</v>
      </c>
      <c r="D261" s="7">
        <v>26.9</v>
      </c>
      <c r="E261" s="7">
        <v>21.6</v>
      </c>
      <c r="F261" s="7">
        <v>516</v>
      </c>
      <c r="G261" s="7">
        <v>31.7</v>
      </c>
      <c r="H261" s="7">
        <v>1334</v>
      </c>
      <c r="I261" s="7">
        <v>12.1</v>
      </c>
    </row>
    <row r="262" spans="1:9" hidden="1" x14ac:dyDescent="0.3">
      <c r="A262" s="7">
        <v>112</v>
      </c>
      <c r="B262" s="7" t="s">
        <v>14</v>
      </c>
      <c r="C262" s="8">
        <v>45552</v>
      </c>
      <c r="D262" s="7">
        <v>28.1</v>
      </c>
      <c r="E262" s="7">
        <v>26.1</v>
      </c>
      <c r="F262" s="7">
        <v>241</v>
      </c>
      <c r="G262" s="7">
        <v>32.5</v>
      </c>
      <c r="H262" s="7">
        <v>1428</v>
      </c>
    </row>
    <row r="263" spans="1:9" hidden="1" x14ac:dyDescent="0.3">
      <c r="A263" s="7">
        <v>112</v>
      </c>
      <c r="B263" s="7" t="s">
        <v>14</v>
      </c>
      <c r="C263" s="8">
        <v>45553</v>
      </c>
      <c r="D263" s="7">
        <v>28.9</v>
      </c>
      <c r="E263" s="7">
        <v>26.2</v>
      </c>
      <c r="F263" s="7">
        <v>553</v>
      </c>
      <c r="G263" s="7">
        <v>32.299999999999997</v>
      </c>
      <c r="H263" s="7">
        <v>1439</v>
      </c>
    </row>
    <row r="264" spans="1:9" hidden="1" x14ac:dyDescent="0.3">
      <c r="A264" s="7">
        <v>112</v>
      </c>
      <c r="B264" s="7" t="s">
        <v>14</v>
      </c>
      <c r="C264" s="8">
        <v>45554</v>
      </c>
      <c r="D264" s="7">
        <v>28.5</v>
      </c>
      <c r="E264" s="7">
        <v>26.3</v>
      </c>
      <c r="F264" s="7">
        <v>556</v>
      </c>
      <c r="G264" s="7">
        <v>31.9</v>
      </c>
      <c r="H264" s="7">
        <v>1446</v>
      </c>
    </row>
    <row r="265" spans="1:9" hidden="1" x14ac:dyDescent="0.3">
      <c r="A265" s="7">
        <v>112</v>
      </c>
      <c r="B265" s="7" t="s">
        <v>14</v>
      </c>
      <c r="C265" s="8">
        <v>45555</v>
      </c>
      <c r="D265" s="7">
        <v>24.8</v>
      </c>
      <c r="E265" s="7">
        <v>18.5</v>
      </c>
      <c r="F265" s="7">
        <v>2358</v>
      </c>
      <c r="G265" s="7">
        <v>28.3</v>
      </c>
      <c r="H265" s="7">
        <v>2</v>
      </c>
      <c r="I265" s="7">
        <v>56.9</v>
      </c>
    </row>
    <row r="266" spans="1:9" hidden="1" x14ac:dyDescent="0.3">
      <c r="A266" s="7">
        <v>112</v>
      </c>
      <c r="B266" s="7" t="s">
        <v>14</v>
      </c>
      <c r="C266" s="8">
        <v>45556</v>
      </c>
      <c r="D266" s="7">
        <v>19.2</v>
      </c>
      <c r="E266" s="7">
        <v>17.3</v>
      </c>
      <c r="F266" s="7">
        <v>808</v>
      </c>
      <c r="G266" s="7">
        <v>22</v>
      </c>
      <c r="H266" s="7">
        <v>1610</v>
      </c>
      <c r="I266" s="7">
        <v>13.7</v>
      </c>
    </row>
    <row r="267" spans="1:9" hidden="1" x14ac:dyDescent="0.3">
      <c r="A267" s="7">
        <v>112</v>
      </c>
      <c r="B267" s="7" t="s">
        <v>14</v>
      </c>
      <c r="C267" s="8">
        <v>45557</v>
      </c>
      <c r="D267" s="7">
        <v>20.9</v>
      </c>
      <c r="E267" s="7">
        <v>17.600000000000001</v>
      </c>
      <c r="F267" s="7">
        <v>317</v>
      </c>
      <c r="G267" s="7">
        <v>25.6</v>
      </c>
      <c r="H267" s="7">
        <v>1423</v>
      </c>
    </row>
    <row r="268" spans="1:9" hidden="1" x14ac:dyDescent="0.3">
      <c r="A268" s="7">
        <v>112</v>
      </c>
      <c r="B268" s="7" t="s">
        <v>14</v>
      </c>
      <c r="C268" s="8">
        <v>45558</v>
      </c>
      <c r="D268" s="7">
        <v>21.2</v>
      </c>
      <c r="E268" s="7">
        <v>17.100000000000001</v>
      </c>
      <c r="F268" s="7">
        <v>610</v>
      </c>
      <c r="G268" s="7">
        <v>25.7</v>
      </c>
      <c r="H268" s="7">
        <v>1636</v>
      </c>
    </row>
    <row r="269" spans="1:9" hidden="1" x14ac:dyDescent="0.3">
      <c r="A269" s="7">
        <v>112</v>
      </c>
      <c r="B269" s="7" t="s">
        <v>14</v>
      </c>
      <c r="C269" s="8">
        <v>45559</v>
      </c>
      <c r="D269" s="7">
        <v>21.8</v>
      </c>
      <c r="E269" s="7">
        <v>17.100000000000001</v>
      </c>
      <c r="F269" s="7">
        <v>603</v>
      </c>
      <c r="G269" s="7">
        <v>26.6</v>
      </c>
      <c r="H269" s="7">
        <v>1411</v>
      </c>
    </row>
    <row r="270" spans="1:9" hidden="1" x14ac:dyDescent="0.3">
      <c r="A270" s="7">
        <v>112</v>
      </c>
      <c r="B270" s="7" t="s">
        <v>14</v>
      </c>
      <c r="C270" s="8">
        <v>45560</v>
      </c>
      <c r="D270" s="7">
        <v>23.6</v>
      </c>
      <c r="E270" s="7">
        <v>19.8</v>
      </c>
      <c r="F270" s="7">
        <v>701</v>
      </c>
      <c r="G270" s="7">
        <v>27.1</v>
      </c>
      <c r="H270" s="7">
        <v>1340</v>
      </c>
      <c r="I270" s="7">
        <v>0</v>
      </c>
    </row>
    <row r="271" spans="1:9" hidden="1" x14ac:dyDescent="0.3">
      <c r="A271" s="7">
        <v>112</v>
      </c>
      <c r="B271" s="7" t="s">
        <v>14</v>
      </c>
      <c r="C271" s="8">
        <v>45561</v>
      </c>
      <c r="D271" s="7">
        <v>23.8</v>
      </c>
      <c r="E271" s="7">
        <v>21.5</v>
      </c>
      <c r="F271" s="7">
        <v>711</v>
      </c>
      <c r="G271" s="7">
        <v>27.2</v>
      </c>
      <c r="H271" s="7">
        <v>1331</v>
      </c>
      <c r="I271" s="7">
        <v>0.4</v>
      </c>
    </row>
    <row r="272" spans="1:9" hidden="1" x14ac:dyDescent="0.3">
      <c r="A272" s="7">
        <v>112</v>
      </c>
      <c r="B272" s="7" t="s">
        <v>14</v>
      </c>
      <c r="C272" s="8">
        <v>45562</v>
      </c>
      <c r="D272" s="7">
        <v>22.8</v>
      </c>
      <c r="E272" s="7">
        <v>19.399999999999999</v>
      </c>
      <c r="F272" s="7">
        <v>614</v>
      </c>
      <c r="G272" s="7">
        <v>26.8</v>
      </c>
      <c r="H272" s="7">
        <v>1507</v>
      </c>
    </row>
    <row r="273" spans="1:9" hidden="1" x14ac:dyDescent="0.3">
      <c r="A273" s="7">
        <v>112</v>
      </c>
      <c r="B273" s="7" t="s">
        <v>14</v>
      </c>
      <c r="C273" s="8">
        <v>45563</v>
      </c>
      <c r="D273" s="7">
        <v>23.4</v>
      </c>
      <c r="E273" s="7">
        <v>18.5</v>
      </c>
      <c r="F273" s="7">
        <v>525</v>
      </c>
      <c r="G273" s="7">
        <v>27.8</v>
      </c>
      <c r="H273" s="7">
        <v>1359</v>
      </c>
    </row>
    <row r="274" spans="1:9" hidden="1" x14ac:dyDescent="0.3">
      <c r="A274" s="7">
        <v>112</v>
      </c>
      <c r="B274" s="7" t="s">
        <v>14</v>
      </c>
      <c r="C274" s="8">
        <v>45564</v>
      </c>
      <c r="D274" s="7">
        <v>24.1</v>
      </c>
      <c r="E274" s="7">
        <v>20</v>
      </c>
      <c r="F274" s="7">
        <v>642</v>
      </c>
      <c r="G274" s="7">
        <v>28.6</v>
      </c>
      <c r="H274" s="7">
        <v>1311</v>
      </c>
    </row>
    <row r="275" spans="1:9" hidden="1" x14ac:dyDescent="0.3">
      <c r="A275" s="7">
        <v>112</v>
      </c>
      <c r="B275" s="7" t="s">
        <v>14</v>
      </c>
      <c r="C275" s="8">
        <v>45565</v>
      </c>
      <c r="D275" s="7">
        <v>23.4</v>
      </c>
      <c r="E275" s="7">
        <v>19.3</v>
      </c>
      <c r="F275" s="7">
        <v>656</v>
      </c>
      <c r="G275" s="7">
        <v>27.1</v>
      </c>
      <c r="H275" s="7">
        <v>1315</v>
      </c>
    </row>
    <row r="276" spans="1:9" hidden="1" x14ac:dyDescent="0.3">
      <c r="A276" s="7">
        <v>112</v>
      </c>
      <c r="B276" s="7" t="s">
        <v>14</v>
      </c>
      <c r="C276" s="8">
        <v>45566</v>
      </c>
      <c r="D276" s="7">
        <v>18.5</v>
      </c>
      <c r="E276" s="7">
        <v>14.4</v>
      </c>
      <c r="F276" s="7">
        <v>2347</v>
      </c>
      <c r="G276" s="7">
        <v>22.9</v>
      </c>
      <c r="H276" s="7">
        <v>8</v>
      </c>
      <c r="I276" s="7">
        <v>2.2000000000000002</v>
      </c>
    </row>
    <row r="277" spans="1:9" hidden="1" x14ac:dyDescent="0.3">
      <c r="A277" s="7">
        <v>112</v>
      </c>
      <c r="B277" s="7" t="s">
        <v>14</v>
      </c>
      <c r="C277" s="8">
        <v>45567</v>
      </c>
      <c r="D277" s="7">
        <v>15.2</v>
      </c>
      <c r="E277" s="7">
        <v>12.1</v>
      </c>
      <c r="F277" s="7">
        <v>634</v>
      </c>
      <c r="G277" s="7">
        <v>18.899999999999999</v>
      </c>
      <c r="H277" s="7">
        <v>1533</v>
      </c>
    </row>
    <row r="278" spans="1:9" hidden="1" x14ac:dyDescent="0.3">
      <c r="A278" s="7">
        <v>112</v>
      </c>
      <c r="B278" s="7" t="s">
        <v>14</v>
      </c>
      <c r="C278" s="8">
        <v>45568</v>
      </c>
      <c r="D278" s="7">
        <v>16.5</v>
      </c>
      <c r="E278" s="7">
        <v>11</v>
      </c>
      <c r="F278" s="7">
        <v>622</v>
      </c>
      <c r="G278" s="7">
        <v>22.7</v>
      </c>
      <c r="H278" s="7">
        <v>1324</v>
      </c>
    </row>
    <row r="279" spans="1:9" hidden="1" x14ac:dyDescent="0.3">
      <c r="A279" s="7">
        <v>112</v>
      </c>
      <c r="B279" s="7" t="s">
        <v>14</v>
      </c>
      <c r="C279" s="8">
        <v>45569</v>
      </c>
      <c r="D279" s="7">
        <v>17.8</v>
      </c>
      <c r="E279" s="7">
        <v>13.3</v>
      </c>
      <c r="F279" s="7">
        <v>708</v>
      </c>
      <c r="G279" s="7">
        <v>22.5</v>
      </c>
      <c r="H279" s="7">
        <v>1501</v>
      </c>
    </row>
    <row r="280" spans="1:9" hidden="1" x14ac:dyDescent="0.3">
      <c r="A280" s="7">
        <v>112</v>
      </c>
      <c r="B280" s="7" t="s">
        <v>14</v>
      </c>
      <c r="C280" s="8">
        <v>45570</v>
      </c>
      <c r="D280" s="7">
        <v>18.100000000000001</v>
      </c>
      <c r="E280" s="7">
        <v>13.7</v>
      </c>
      <c r="F280" s="7">
        <v>648</v>
      </c>
      <c r="G280" s="7">
        <v>22.6</v>
      </c>
      <c r="H280" s="7">
        <v>1534</v>
      </c>
    </row>
    <row r="281" spans="1:9" hidden="1" x14ac:dyDescent="0.3">
      <c r="A281" s="7">
        <v>112</v>
      </c>
      <c r="B281" s="7" t="s">
        <v>14</v>
      </c>
      <c r="C281" s="8">
        <v>45571</v>
      </c>
      <c r="D281" s="7">
        <v>15.8</v>
      </c>
      <c r="E281" s="7">
        <v>13.9</v>
      </c>
      <c r="F281" s="7">
        <v>720</v>
      </c>
      <c r="G281" s="7">
        <v>17.600000000000001</v>
      </c>
      <c r="H281" s="7">
        <v>1342</v>
      </c>
      <c r="I281" s="7">
        <v>0.1</v>
      </c>
    </row>
    <row r="282" spans="1:9" hidden="1" x14ac:dyDescent="0.3">
      <c r="A282" s="7">
        <v>112</v>
      </c>
      <c r="B282" s="7" t="s">
        <v>14</v>
      </c>
      <c r="C282" s="8">
        <v>45572</v>
      </c>
      <c r="D282" s="7">
        <v>17.600000000000001</v>
      </c>
      <c r="E282" s="7">
        <v>14.9</v>
      </c>
      <c r="F282" s="7">
        <v>117</v>
      </c>
      <c r="G282" s="7">
        <v>20.2</v>
      </c>
      <c r="H282" s="7">
        <v>1249</v>
      </c>
    </row>
    <row r="283" spans="1:9" hidden="1" x14ac:dyDescent="0.3">
      <c r="A283" s="7">
        <v>112</v>
      </c>
      <c r="B283" s="7" t="s">
        <v>14</v>
      </c>
      <c r="C283" s="8">
        <v>45573</v>
      </c>
      <c r="D283" s="7">
        <v>18.2</v>
      </c>
      <c r="E283" s="7">
        <v>14.1</v>
      </c>
      <c r="F283" s="7">
        <v>713</v>
      </c>
      <c r="G283" s="7">
        <v>22.3</v>
      </c>
      <c r="H283" s="7">
        <v>1534</v>
      </c>
    </row>
    <row r="284" spans="1:9" hidden="1" x14ac:dyDescent="0.3">
      <c r="A284" s="7">
        <v>112</v>
      </c>
      <c r="B284" s="7" t="s">
        <v>14</v>
      </c>
      <c r="C284" s="8">
        <v>45574</v>
      </c>
      <c r="D284" s="7">
        <v>19.399999999999999</v>
      </c>
      <c r="E284" s="7">
        <v>14.8</v>
      </c>
      <c r="F284" s="7">
        <v>618</v>
      </c>
      <c r="G284" s="7">
        <v>24</v>
      </c>
      <c r="H284" s="7">
        <v>1240</v>
      </c>
    </row>
    <row r="285" spans="1:9" hidden="1" x14ac:dyDescent="0.3">
      <c r="A285" s="7">
        <v>112</v>
      </c>
      <c r="B285" s="7" t="s">
        <v>14</v>
      </c>
      <c r="C285" s="8">
        <v>45575</v>
      </c>
      <c r="D285" s="7">
        <v>19.3</v>
      </c>
      <c r="E285" s="7">
        <v>16.2</v>
      </c>
      <c r="F285" s="7">
        <v>721</v>
      </c>
      <c r="G285" s="7">
        <v>23.3</v>
      </c>
      <c r="H285" s="7">
        <v>1334</v>
      </c>
      <c r="I285" s="7">
        <v>0</v>
      </c>
    </row>
    <row r="286" spans="1:9" hidden="1" x14ac:dyDescent="0.3">
      <c r="A286" s="7">
        <v>112</v>
      </c>
      <c r="B286" s="7" t="s">
        <v>14</v>
      </c>
      <c r="C286" s="8">
        <v>45576</v>
      </c>
      <c r="D286" s="7">
        <v>18.899999999999999</v>
      </c>
      <c r="E286" s="7">
        <v>15.4</v>
      </c>
      <c r="F286" s="7">
        <v>542</v>
      </c>
      <c r="G286" s="7">
        <v>22.9</v>
      </c>
      <c r="H286" s="7">
        <v>1509</v>
      </c>
    </row>
    <row r="287" spans="1:9" hidden="1" x14ac:dyDescent="0.3">
      <c r="A287" s="7">
        <v>112</v>
      </c>
      <c r="B287" s="7" t="s">
        <v>14</v>
      </c>
      <c r="C287" s="8">
        <v>45577</v>
      </c>
      <c r="D287" s="7">
        <v>18.399999999999999</v>
      </c>
      <c r="E287" s="7">
        <v>15.3</v>
      </c>
      <c r="F287" s="7">
        <v>603</v>
      </c>
      <c r="G287" s="7">
        <v>22.6</v>
      </c>
      <c r="H287" s="7">
        <v>1511</v>
      </c>
    </row>
    <row r="288" spans="1:9" hidden="1" x14ac:dyDescent="0.3">
      <c r="A288" s="7">
        <v>112</v>
      </c>
      <c r="B288" s="7" t="s">
        <v>14</v>
      </c>
      <c r="C288" s="8">
        <v>45578</v>
      </c>
      <c r="D288" s="7">
        <v>19.2</v>
      </c>
      <c r="E288" s="7">
        <v>15</v>
      </c>
      <c r="F288" s="7">
        <v>710</v>
      </c>
      <c r="G288" s="7">
        <v>23.2</v>
      </c>
      <c r="H288" s="7">
        <v>1317</v>
      </c>
    </row>
    <row r="289" spans="1:9" hidden="1" x14ac:dyDescent="0.3">
      <c r="A289" s="7">
        <v>112</v>
      </c>
      <c r="B289" s="7" t="s">
        <v>14</v>
      </c>
      <c r="C289" s="8">
        <v>45579</v>
      </c>
      <c r="D289" s="7">
        <v>19.8</v>
      </c>
      <c r="E289" s="7">
        <v>18.5</v>
      </c>
      <c r="F289" s="7">
        <v>402</v>
      </c>
      <c r="G289" s="7">
        <v>21.6</v>
      </c>
      <c r="H289" s="7">
        <v>1443</v>
      </c>
      <c r="I289" s="7">
        <v>0</v>
      </c>
    </row>
    <row r="290" spans="1:9" hidden="1" x14ac:dyDescent="0.3">
      <c r="A290" s="7">
        <v>112</v>
      </c>
      <c r="B290" s="7" t="s">
        <v>14</v>
      </c>
      <c r="C290" s="8">
        <v>45580</v>
      </c>
      <c r="D290" s="7">
        <v>19.5</v>
      </c>
      <c r="E290" s="7">
        <v>18</v>
      </c>
      <c r="F290" s="7">
        <v>2353</v>
      </c>
      <c r="G290" s="7">
        <v>21.6</v>
      </c>
      <c r="H290" s="7">
        <v>1452</v>
      </c>
      <c r="I290" s="7">
        <v>0.5</v>
      </c>
    </row>
    <row r="291" spans="1:9" hidden="1" x14ac:dyDescent="0.3">
      <c r="A291" s="7">
        <v>112</v>
      </c>
      <c r="B291" s="7" t="s">
        <v>14</v>
      </c>
      <c r="C291" s="8">
        <v>45581</v>
      </c>
      <c r="D291" s="7">
        <v>17.5</v>
      </c>
      <c r="E291" s="7">
        <v>14.5</v>
      </c>
      <c r="F291" s="7">
        <v>728</v>
      </c>
      <c r="G291" s="7">
        <v>21.7</v>
      </c>
      <c r="H291" s="7">
        <v>1509</v>
      </c>
    </row>
    <row r="292" spans="1:9" hidden="1" x14ac:dyDescent="0.3">
      <c r="A292" s="7">
        <v>112</v>
      </c>
      <c r="B292" s="7" t="s">
        <v>14</v>
      </c>
      <c r="C292" s="8">
        <v>45582</v>
      </c>
      <c r="D292" s="7">
        <v>19.399999999999999</v>
      </c>
      <c r="E292" s="7">
        <v>14.7</v>
      </c>
      <c r="F292" s="7">
        <v>707</v>
      </c>
      <c r="G292" s="7">
        <v>25.2</v>
      </c>
      <c r="H292" s="7">
        <v>1312</v>
      </c>
    </row>
    <row r="293" spans="1:9" hidden="1" x14ac:dyDescent="0.3">
      <c r="A293" s="7">
        <v>112</v>
      </c>
      <c r="B293" s="7" t="s">
        <v>14</v>
      </c>
      <c r="C293" s="8">
        <v>45583</v>
      </c>
      <c r="D293" s="7">
        <v>17.3</v>
      </c>
      <c r="E293" s="7">
        <v>15.1</v>
      </c>
      <c r="F293" s="7">
        <v>1800</v>
      </c>
      <c r="G293" s="7">
        <v>19.3</v>
      </c>
      <c r="H293" s="7">
        <v>42</v>
      </c>
      <c r="I293" s="7">
        <v>67.400000000000006</v>
      </c>
    </row>
    <row r="294" spans="1:9" hidden="1" x14ac:dyDescent="0.3">
      <c r="A294" s="7">
        <v>112</v>
      </c>
      <c r="B294" s="7" t="s">
        <v>14</v>
      </c>
      <c r="C294" s="8">
        <v>45584</v>
      </c>
      <c r="D294" s="7">
        <v>16.5</v>
      </c>
      <c r="E294" s="7">
        <v>13.3</v>
      </c>
      <c r="F294" s="7">
        <v>2400</v>
      </c>
      <c r="G294" s="7">
        <v>20.399999999999999</v>
      </c>
      <c r="H294" s="7">
        <v>1530</v>
      </c>
      <c r="I294" s="7">
        <v>0.3</v>
      </c>
    </row>
    <row r="295" spans="1:9" hidden="1" x14ac:dyDescent="0.3">
      <c r="A295" s="7">
        <v>112</v>
      </c>
      <c r="B295" s="7" t="s">
        <v>14</v>
      </c>
      <c r="C295" s="8">
        <v>45585</v>
      </c>
      <c r="D295" s="7">
        <v>13.9</v>
      </c>
      <c r="E295" s="7">
        <v>11.3</v>
      </c>
      <c r="F295" s="7">
        <v>629</v>
      </c>
      <c r="G295" s="7">
        <v>17.899999999999999</v>
      </c>
      <c r="H295" s="7">
        <v>1352</v>
      </c>
    </row>
    <row r="296" spans="1:9" hidden="1" x14ac:dyDescent="0.3">
      <c r="A296" s="7">
        <v>112</v>
      </c>
      <c r="B296" s="7" t="s">
        <v>14</v>
      </c>
      <c r="C296" s="8">
        <v>45586</v>
      </c>
      <c r="D296" s="7">
        <v>14.9</v>
      </c>
      <c r="E296" s="7">
        <v>10.9</v>
      </c>
      <c r="F296" s="7">
        <v>435</v>
      </c>
      <c r="G296" s="7">
        <v>18.7</v>
      </c>
      <c r="H296" s="7">
        <v>1443</v>
      </c>
      <c r="I296" s="7">
        <v>0.3</v>
      </c>
    </row>
    <row r="297" spans="1:9" hidden="1" x14ac:dyDescent="0.3">
      <c r="A297" s="7">
        <v>112</v>
      </c>
      <c r="B297" s="7" t="s">
        <v>14</v>
      </c>
      <c r="C297" s="8">
        <v>45587</v>
      </c>
      <c r="D297" s="7">
        <v>16</v>
      </c>
      <c r="E297" s="7">
        <v>15.2</v>
      </c>
      <c r="F297" s="7">
        <v>615</v>
      </c>
      <c r="G297" s="7">
        <v>17.3</v>
      </c>
      <c r="H297" s="7">
        <v>2042</v>
      </c>
      <c r="I297" s="7">
        <v>11</v>
      </c>
    </row>
    <row r="298" spans="1:9" hidden="1" x14ac:dyDescent="0.3">
      <c r="A298" s="7">
        <v>112</v>
      </c>
      <c r="B298" s="7" t="s">
        <v>14</v>
      </c>
      <c r="C298" s="8">
        <v>45588</v>
      </c>
      <c r="D298" s="7">
        <v>12.7</v>
      </c>
      <c r="E298" s="7">
        <v>9.6999999999999993</v>
      </c>
      <c r="F298" s="7">
        <v>2355</v>
      </c>
      <c r="G298" s="7">
        <v>15.8</v>
      </c>
      <c r="H298" s="7">
        <v>3</v>
      </c>
      <c r="I298" s="7">
        <v>0.2</v>
      </c>
    </row>
    <row r="299" spans="1:9" hidden="1" x14ac:dyDescent="0.3">
      <c r="A299" s="7">
        <v>112</v>
      </c>
      <c r="B299" s="7" t="s">
        <v>14</v>
      </c>
      <c r="C299" s="8">
        <v>45589</v>
      </c>
      <c r="D299" s="7">
        <v>13.1</v>
      </c>
      <c r="E299" s="7">
        <v>8.5</v>
      </c>
      <c r="F299" s="7">
        <v>652</v>
      </c>
      <c r="G299" s="7">
        <v>17.5</v>
      </c>
      <c r="H299" s="7">
        <v>1430</v>
      </c>
    </row>
    <row r="300" spans="1:9" hidden="1" x14ac:dyDescent="0.3">
      <c r="A300" s="7">
        <v>112</v>
      </c>
      <c r="B300" s="7" t="s">
        <v>14</v>
      </c>
      <c r="C300" s="8">
        <v>45590</v>
      </c>
      <c r="D300" s="7">
        <v>15.5</v>
      </c>
      <c r="E300" s="7">
        <v>10.1</v>
      </c>
      <c r="F300" s="7">
        <v>713</v>
      </c>
      <c r="G300" s="7">
        <v>21.7</v>
      </c>
      <c r="H300" s="7">
        <v>1347</v>
      </c>
    </row>
    <row r="301" spans="1:9" hidden="1" x14ac:dyDescent="0.3">
      <c r="A301" s="7">
        <v>112</v>
      </c>
      <c r="B301" s="7" t="s">
        <v>14</v>
      </c>
      <c r="C301" s="8">
        <v>45591</v>
      </c>
      <c r="D301" s="7">
        <v>18.100000000000001</v>
      </c>
      <c r="E301" s="7">
        <v>12.6</v>
      </c>
      <c r="F301" s="7">
        <v>701</v>
      </c>
      <c r="G301" s="7">
        <v>23.9</v>
      </c>
      <c r="H301" s="7">
        <v>1432</v>
      </c>
    </row>
    <row r="302" spans="1:9" hidden="1" x14ac:dyDescent="0.3">
      <c r="A302" s="7">
        <v>112</v>
      </c>
      <c r="B302" s="7" t="s">
        <v>14</v>
      </c>
      <c r="C302" s="8">
        <v>45592</v>
      </c>
      <c r="D302" s="7">
        <v>16.3</v>
      </c>
      <c r="E302" s="7">
        <v>14.2</v>
      </c>
      <c r="F302" s="7">
        <v>2338</v>
      </c>
      <c r="G302" s="7">
        <v>18.5</v>
      </c>
      <c r="H302" s="7">
        <v>1122</v>
      </c>
      <c r="I302" s="7">
        <v>0</v>
      </c>
    </row>
    <row r="303" spans="1:9" hidden="1" x14ac:dyDescent="0.3">
      <c r="A303" s="7">
        <v>112</v>
      </c>
      <c r="B303" s="7" t="s">
        <v>14</v>
      </c>
      <c r="C303" s="8">
        <v>45593</v>
      </c>
      <c r="D303" s="7">
        <v>15.7</v>
      </c>
      <c r="E303" s="7">
        <v>11.8</v>
      </c>
      <c r="F303" s="7">
        <v>555</v>
      </c>
      <c r="G303" s="7">
        <v>19.8</v>
      </c>
      <c r="H303" s="7">
        <v>1420</v>
      </c>
      <c r="I303" s="7">
        <v>0</v>
      </c>
    </row>
    <row r="304" spans="1:9" hidden="1" x14ac:dyDescent="0.3">
      <c r="A304" s="7">
        <v>112</v>
      </c>
      <c r="B304" s="7" t="s">
        <v>14</v>
      </c>
      <c r="C304" s="8">
        <v>45594</v>
      </c>
      <c r="D304" s="7">
        <v>15.3</v>
      </c>
      <c r="E304" s="7">
        <v>13.5</v>
      </c>
      <c r="F304" s="7">
        <v>2340</v>
      </c>
      <c r="G304" s="7">
        <v>19.100000000000001</v>
      </c>
      <c r="H304" s="7">
        <v>1255</v>
      </c>
      <c r="I304" s="7">
        <v>0.1</v>
      </c>
    </row>
    <row r="305" spans="1:9" hidden="1" x14ac:dyDescent="0.3">
      <c r="A305" s="7">
        <v>112</v>
      </c>
      <c r="B305" s="7" t="s">
        <v>14</v>
      </c>
      <c r="C305" s="8">
        <v>45595</v>
      </c>
      <c r="D305" s="7">
        <v>15.2</v>
      </c>
      <c r="E305" s="7">
        <v>11.9</v>
      </c>
      <c r="F305" s="7">
        <v>641</v>
      </c>
      <c r="G305" s="7">
        <v>19.600000000000001</v>
      </c>
      <c r="H305" s="7">
        <v>1409</v>
      </c>
    </row>
    <row r="306" spans="1:9" hidden="1" x14ac:dyDescent="0.3">
      <c r="A306" s="7">
        <v>112</v>
      </c>
      <c r="B306" s="7" t="s">
        <v>14</v>
      </c>
      <c r="C306" s="8">
        <v>45596</v>
      </c>
      <c r="D306" s="7">
        <v>16.3</v>
      </c>
      <c r="E306" s="7">
        <v>12.1</v>
      </c>
      <c r="F306" s="7">
        <v>707</v>
      </c>
      <c r="G306" s="7">
        <v>21.5</v>
      </c>
      <c r="H306" s="7">
        <v>1324</v>
      </c>
    </row>
    <row r="307" spans="1:9" hidden="1" x14ac:dyDescent="0.3">
      <c r="A307" s="7">
        <v>112</v>
      </c>
      <c r="B307" s="7" t="s">
        <v>14</v>
      </c>
      <c r="C307" s="8">
        <v>45597</v>
      </c>
      <c r="D307" s="7">
        <v>16</v>
      </c>
      <c r="E307" s="7">
        <v>14</v>
      </c>
      <c r="F307" s="7">
        <v>641</v>
      </c>
      <c r="G307" s="7">
        <v>18.8</v>
      </c>
      <c r="H307" s="7">
        <v>1432</v>
      </c>
    </row>
    <row r="308" spans="1:9" hidden="1" x14ac:dyDescent="0.3">
      <c r="A308" s="7">
        <v>112</v>
      </c>
      <c r="B308" s="7" t="s">
        <v>14</v>
      </c>
      <c r="C308" s="8">
        <v>45598</v>
      </c>
      <c r="D308" s="7">
        <v>17.899999999999999</v>
      </c>
      <c r="E308" s="7">
        <v>13.6</v>
      </c>
      <c r="F308" s="7">
        <v>534</v>
      </c>
      <c r="G308" s="7">
        <v>23.5</v>
      </c>
      <c r="H308" s="7">
        <v>1509</v>
      </c>
    </row>
    <row r="309" spans="1:9" hidden="1" x14ac:dyDescent="0.3">
      <c r="A309" s="7">
        <v>112</v>
      </c>
      <c r="B309" s="7" t="s">
        <v>14</v>
      </c>
      <c r="C309" s="8">
        <v>45599</v>
      </c>
      <c r="D309" s="7">
        <v>18.2</v>
      </c>
      <c r="E309" s="7">
        <v>14.1</v>
      </c>
      <c r="F309" s="7">
        <v>703</v>
      </c>
      <c r="G309" s="7">
        <v>22.6</v>
      </c>
      <c r="H309" s="7">
        <v>1212</v>
      </c>
    </row>
    <row r="310" spans="1:9" hidden="1" x14ac:dyDescent="0.3">
      <c r="A310" s="7">
        <v>112</v>
      </c>
      <c r="B310" s="7" t="s">
        <v>14</v>
      </c>
      <c r="C310" s="8">
        <v>45600</v>
      </c>
      <c r="D310" s="7">
        <v>14.8</v>
      </c>
      <c r="E310" s="7">
        <v>9.1999999999999993</v>
      </c>
      <c r="F310" s="7">
        <v>2350</v>
      </c>
      <c r="G310" s="7">
        <v>18.3</v>
      </c>
      <c r="H310" s="7">
        <v>133</v>
      </c>
    </row>
    <row r="311" spans="1:9" hidden="1" x14ac:dyDescent="0.3">
      <c r="A311" s="7">
        <v>112</v>
      </c>
      <c r="B311" s="7" t="s">
        <v>14</v>
      </c>
      <c r="C311" s="8">
        <v>45601</v>
      </c>
      <c r="D311" s="7">
        <v>9.3000000000000007</v>
      </c>
      <c r="E311" s="7">
        <v>5.8</v>
      </c>
      <c r="F311" s="7">
        <v>727</v>
      </c>
      <c r="G311" s="7">
        <v>13.9</v>
      </c>
      <c r="H311" s="7">
        <v>1435</v>
      </c>
    </row>
    <row r="312" spans="1:9" hidden="1" x14ac:dyDescent="0.3">
      <c r="A312" s="7">
        <v>112</v>
      </c>
      <c r="B312" s="7" t="s">
        <v>14</v>
      </c>
      <c r="C312" s="8">
        <v>45602</v>
      </c>
      <c r="D312" s="7">
        <v>7.8</v>
      </c>
      <c r="E312" s="7">
        <v>5</v>
      </c>
      <c r="F312" s="7">
        <v>2339</v>
      </c>
      <c r="G312" s="7">
        <v>11.3</v>
      </c>
      <c r="H312" s="7">
        <v>1434</v>
      </c>
    </row>
    <row r="313" spans="1:9" hidden="1" x14ac:dyDescent="0.3">
      <c r="A313" s="7">
        <v>112</v>
      </c>
      <c r="B313" s="7" t="s">
        <v>14</v>
      </c>
      <c r="C313" s="8">
        <v>45603</v>
      </c>
      <c r="D313" s="7">
        <v>8.1</v>
      </c>
      <c r="E313" s="7">
        <v>3</v>
      </c>
      <c r="F313" s="7">
        <v>720</v>
      </c>
      <c r="G313" s="7">
        <v>13.2</v>
      </c>
      <c r="H313" s="7">
        <v>1446</v>
      </c>
    </row>
    <row r="314" spans="1:9" hidden="1" x14ac:dyDescent="0.3">
      <c r="A314" s="7">
        <v>112</v>
      </c>
      <c r="B314" s="7" t="s">
        <v>14</v>
      </c>
      <c r="C314" s="8">
        <v>45604</v>
      </c>
      <c r="D314" s="7">
        <v>10.199999999999999</v>
      </c>
      <c r="E314" s="7">
        <v>4.2</v>
      </c>
      <c r="F314" s="7">
        <v>738</v>
      </c>
      <c r="G314" s="7">
        <v>15.8</v>
      </c>
      <c r="H314" s="7">
        <v>1409</v>
      </c>
    </row>
    <row r="315" spans="1:9" hidden="1" x14ac:dyDescent="0.3">
      <c r="A315" s="7">
        <v>112</v>
      </c>
      <c r="B315" s="7" t="s">
        <v>14</v>
      </c>
      <c r="C315" s="8">
        <v>45605</v>
      </c>
      <c r="D315" s="7">
        <v>12.9</v>
      </c>
      <c r="E315" s="7">
        <v>7.1</v>
      </c>
      <c r="F315" s="7">
        <v>655</v>
      </c>
      <c r="G315" s="7">
        <v>19</v>
      </c>
      <c r="H315" s="7">
        <v>1423</v>
      </c>
    </row>
    <row r="316" spans="1:9" hidden="1" x14ac:dyDescent="0.3">
      <c r="A316" s="7">
        <v>112</v>
      </c>
      <c r="B316" s="7" t="s">
        <v>14</v>
      </c>
      <c r="C316" s="8">
        <v>45606</v>
      </c>
      <c r="D316" s="7">
        <v>14.6</v>
      </c>
      <c r="E316" s="7">
        <v>11.9</v>
      </c>
      <c r="F316" s="7">
        <v>501</v>
      </c>
      <c r="G316" s="7">
        <v>19.2</v>
      </c>
      <c r="H316" s="7">
        <v>1506</v>
      </c>
    </row>
    <row r="317" spans="1:9" hidden="1" x14ac:dyDescent="0.3">
      <c r="A317" s="7">
        <v>112</v>
      </c>
      <c r="B317" s="7" t="s">
        <v>14</v>
      </c>
      <c r="C317" s="8">
        <v>45607</v>
      </c>
      <c r="D317" s="7">
        <v>14.2</v>
      </c>
      <c r="E317" s="7">
        <v>11</v>
      </c>
      <c r="F317" s="7">
        <v>553</v>
      </c>
      <c r="G317" s="7">
        <v>19.100000000000001</v>
      </c>
      <c r="H317" s="7">
        <v>1439</v>
      </c>
    </row>
    <row r="318" spans="1:9" hidden="1" x14ac:dyDescent="0.3">
      <c r="A318" s="7">
        <v>112</v>
      </c>
      <c r="B318" s="7" t="s">
        <v>14</v>
      </c>
      <c r="C318" s="8">
        <v>45608</v>
      </c>
      <c r="D318" s="7">
        <v>14</v>
      </c>
      <c r="E318" s="7">
        <v>11.4</v>
      </c>
      <c r="F318" s="7">
        <v>737</v>
      </c>
      <c r="G318" s="7">
        <v>17.8</v>
      </c>
      <c r="H318" s="7">
        <v>1442</v>
      </c>
    </row>
    <row r="319" spans="1:9" hidden="1" x14ac:dyDescent="0.3">
      <c r="A319" s="7">
        <v>112</v>
      </c>
      <c r="B319" s="7" t="s">
        <v>14</v>
      </c>
      <c r="C319" s="8">
        <v>45609</v>
      </c>
      <c r="D319" s="7">
        <v>14.3</v>
      </c>
      <c r="E319" s="7">
        <v>9.6999999999999993</v>
      </c>
      <c r="F319" s="7">
        <v>453</v>
      </c>
      <c r="G319" s="7">
        <v>20.2</v>
      </c>
      <c r="H319" s="7">
        <v>1327</v>
      </c>
    </row>
    <row r="320" spans="1:9" hidden="1" x14ac:dyDescent="0.3">
      <c r="A320" s="7">
        <v>112</v>
      </c>
      <c r="B320" s="7" t="s">
        <v>14</v>
      </c>
      <c r="C320" s="8">
        <v>45610</v>
      </c>
      <c r="D320" s="7">
        <v>15.4</v>
      </c>
      <c r="E320" s="7">
        <v>13.7</v>
      </c>
      <c r="F320" s="7">
        <v>225</v>
      </c>
      <c r="G320" s="7">
        <v>17.3</v>
      </c>
      <c r="H320" s="7">
        <v>1421</v>
      </c>
      <c r="I320" s="7">
        <v>0.1</v>
      </c>
    </row>
    <row r="321" spans="1:10" hidden="1" x14ac:dyDescent="0.3">
      <c r="A321" s="7">
        <v>112</v>
      </c>
      <c r="B321" s="7" t="s">
        <v>14</v>
      </c>
      <c r="C321" s="8">
        <v>45611</v>
      </c>
      <c r="D321" s="7">
        <v>17</v>
      </c>
      <c r="E321" s="7">
        <v>14.1</v>
      </c>
      <c r="F321" s="7">
        <v>740</v>
      </c>
      <c r="G321" s="7">
        <v>21.4</v>
      </c>
      <c r="H321" s="7">
        <v>1500</v>
      </c>
      <c r="I321" s="7">
        <v>0.1</v>
      </c>
    </row>
    <row r="322" spans="1:10" hidden="1" x14ac:dyDescent="0.3">
      <c r="A322" s="7">
        <v>112</v>
      </c>
      <c r="B322" s="7" t="s">
        <v>14</v>
      </c>
      <c r="C322" s="8">
        <v>45612</v>
      </c>
      <c r="D322" s="7">
        <v>16.5</v>
      </c>
      <c r="E322" s="7">
        <v>13.6</v>
      </c>
      <c r="F322" s="7">
        <v>2357</v>
      </c>
      <c r="G322" s="7">
        <v>21.3</v>
      </c>
      <c r="H322" s="7">
        <v>1255</v>
      </c>
      <c r="I322" s="7">
        <v>5.8</v>
      </c>
    </row>
    <row r="323" spans="1:10" hidden="1" x14ac:dyDescent="0.3">
      <c r="A323" s="7">
        <v>112</v>
      </c>
      <c r="B323" s="7" t="s">
        <v>14</v>
      </c>
      <c r="C323" s="8">
        <v>45613</v>
      </c>
      <c r="D323" s="7">
        <v>7</v>
      </c>
      <c r="E323" s="7">
        <v>3.2</v>
      </c>
      <c r="F323" s="7">
        <v>2348</v>
      </c>
      <c r="G323" s="7">
        <v>13.6</v>
      </c>
      <c r="H323" s="7">
        <v>1</v>
      </c>
    </row>
    <row r="324" spans="1:10" hidden="1" x14ac:dyDescent="0.3">
      <c r="A324" s="7">
        <v>112</v>
      </c>
      <c r="B324" s="7" t="s">
        <v>14</v>
      </c>
      <c r="C324" s="8">
        <v>45614</v>
      </c>
      <c r="D324" s="7">
        <v>2.8</v>
      </c>
      <c r="E324" s="7">
        <v>0.7</v>
      </c>
      <c r="F324" s="7">
        <v>743</v>
      </c>
      <c r="G324" s="7">
        <v>5.9</v>
      </c>
      <c r="H324" s="7">
        <v>1430</v>
      </c>
    </row>
    <row r="325" spans="1:10" hidden="1" x14ac:dyDescent="0.3">
      <c r="A325" s="7">
        <v>112</v>
      </c>
      <c r="B325" s="7" t="s">
        <v>14</v>
      </c>
      <c r="C325" s="8">
        <v>45615</v>
      </c>
      <c r="D325" s="7">
        <v>4.9000000000000004</v>
      </c>
      <c r="E325" s="7">
        <v>0.4</v>
      </c>
      <c r="F325" s="7">
        <v>221</v>
      </c>
      <c r="G325" s="7">
        <v>9.1999999999999993</v>
      </c>
      <c r="H325" s="7">
        <v>1521</v>
      </c>
    </row>
    <row r="326" spans="1:10" hidden="1" x14ac:dyDescent="0.3">
      <c r="A326" s="7">
        <v>112</v>
      </c>
      <c r="B326" s="7" t="s">
        <v>14</v>
      </c>
      <c r="C326" s="8">
        <v>45616</v>
      </c>
      <c r="D326" s="7">
        <v>6.9</v>
      </c>
      <c r="E326" s="7">
        <v>3.5</v>
      </c>
      <c r="F326" s="7">
        <v>246</v>
      </c>
      <c r="G326" s="7">
        <v>9.8000000000000007</v>
      </c>
      <c r="H326" s="7">
        <v>1245</v>
      </c>
      <c r="I326" s="7">
        <v>0.7</v>
      </c>
    </row>
    <row r="327" spans="1:10" hidden="1" x14ac:dyDescent="0.3">
      <c r="A327" s="7">
        <v>112</v>
      </c>
      <c r="B327" s="7" t="s">
        <v>14</v>
      </c>
      <c r="C327" s="8">
        <v>45617</v>
      </c>
      <c r="D327" s="7">
        <v>10.1</v>
      </c>
      <c r="E327" s="7">
        <v>6.6</v>
      </c>
      <c r="F327" s="7">
        <v>653</v>
      </c>
      <c r="G327" s="7">
        <v>13.7</v>
      </c>
      <c r="H327" s="7">
        <v>1240</v>
      </c>
      <c r="I327" s="7">
        <v>0</v>
      </c>
    </row>
    <row r="328" spans="1:10" hidden="1" x14ac:dyDescent="0.3">
      <c r="A328" s="7">
        <v>112</v>
      </c>
      <c r="B328" s="7" t="s">
        <v>14</v>
      </c>
      <c r="C328" s="8">
        <v>45618</v>
      </c>
      <c r="D328" s="7">
        <v>6.5</v>
      </c>
      <c r="E328" s="7">
        <v>4.2</v>
      </c>
      <c r="F328" s="7">
        <v>2332</v>
      </c>
      <c r="G328" s="7">
        <v>9.3000000000000007</v>
      </c>
      <c r="H328" s="7">
        <v>1447</v>
      </c>
    </row>
    <row r="329" spans="1:10" hidden="1" x14ac:dyDescent="0.3">
      <c r="A329" s="7">
        <v>112</v>
      </c>
      <c r="B329" s="7" t="s">
        <v>14</v>
      </c>
      <c r="C329" s="8">
        <v>45619</v>
      </c>
      <c r="D329" s="7">
        <v>6.5</v>
      </c>
      <c r="E329" s="7">
        <v>1.9</v>
      </c>
      <c r="F329" s="7">
        <v>704</v>
      </c>
      <c r="G329" s="7">
        <v>12.2</v>
      </c>
      <c r="H329" s="7">
        <v>1326</v>
      </c>
    </row>
    <row r="330" spans="1:10" hidden="1" x14ac:dyDescent="0.3">
      <c r="A330" s="7">
        <v>112</v>
      </c>
      <c r="B330" s="7" t="s">
        <v>14</v>
      </c>
      <c r="C330" s="8">
        <v>45620</v>
      </c>
      <c r="D330" s="7">
        <v>7.5</v>
      </c>
      <c r="E330" s="7">
        <v>3.2</v>
      </c>
      <c r="F330" s="7">
        <v>721</v>
      </c>
      <c r="G330" s="7">
        <v>11.8</v>
      </c>
      <c r="H330" s="7">
        <v>1441</v>
      </c>
    </row>
    <row r="331" spans="1:10" hidden="1" x14ac:dyDescent="0.3">
      <c r="A331" s="7">
        <v>112</v>
      </c>
      <c r="B331" s="7" t="s">
        <v>14</v>
      </c>
      <c r="C331" s="8">
        <v>45621</v>
      </c>
      <c r="D331" s="7">
        <v>11.2</v>
      </c>
      <c r="E331" s="7">
        <v>5.3</v>
      </c>
      <c r="F331" s="7">
        <v>736</v>
      </c>
      <c r="G331" s="7">
        <v>16.399999999999999</v>
      </c>
      <c r="H331" s="7">
        <v>1339</v>
      </c>
    </row>
    <row r="332" spans="1:10" hidden="1" x14ac:dyDescent="0.3">
      <c r="A332" s="7">
        <v>112</v>
      </c>
      <c r="B332" s="7" t="s">
        <v>14</v>
      </c>
      <c r="C332" s="8">
        <v>45622</v>
      </c>
      <c r="D332" s="7">
        <v>6.2</v>
      </c>
      <c r="E332" s="7">
        <v>2</v>
      </c>
      <c r="F332" s="7">
        <v>2028</v>
      </c>
      <c r="G332" s="7">
        <v>12.5</v>
      </c>
      <c r="H332" s="7">
        <v>1</v>
      </c>
      <c r="I332" s="7">
        <v>21.7</v>
      </c>
    </row>
    <row r="333" spans="1:10" hidden="1" x14ac:dyDescent="0.3">
      <c r="A333" s="7">
        <v>112</v>
      </c>
      <c r="B333" s="7" t="s">
        <v>14</v>
      </c>
      <c r="C333" s="8">
        <v>45623</v>
      </c>
      <c r="D333" s="7">
        <v>-0.3</v>
      </c>
      <c r="E333" s="7">
        <v>-1.6</v>
      </c>
      <c r="F333" s="7">
        <v>845</v>
      </c>
      <c r="G333" s="7">
        <v>3.5</v>
      </c>
      <c r="H333" s="7">
        <v>1</v>
      </c>
      <c r="I333" s="7">
        <v>25.1</v>
      </c>
      <c r="J333" s="7">
        <v>19.399999999999999</v>
      </c>
    </row>
    <row r="334" spans="1:10" hidden="1" x14ac:dyDescent="0.3">
      <c r="A334" s="7">
        <v>112</v>
      </c>
      <c r="B334" s="7" t="s">
        <v>14</v>
      </c>
      <c r="C334" s="8">
        <v>45624</v>
      </c>
      <c r="D334" s="7">
        <v>0.9</v>
      </c>
      <c r="E334" s="7">
        <v>-1.1000000000000001</v>
      </c>
      <c r="F334" s="7">
        <v>2259</v>
      </c>
      <c r="G334" s="7">
        <v>2.7</v>
      </c>
      <c r="H334" s="7">
        <v>1105</v>
      </c>
      <c r="I334" s="7">
        <v>8.5</v>
      </c>
      <c r="J334" s="7">
        <v>26</v>
      </c>
    </row>
    <row r="335" spans="1:10" hidden="1" x14ac:dyDescent="0.3">
      <c r="A335" s="7">
        <v>112</v>
      </c>
      <c r="B335" s="7" t="s">
        <v>14</v>
      </c>
      <c r="C335" s="8">
        <v>45625</v>
      </c>
      <c r="D335" s="7">
        <v>1.1000000000000001</v>
      </c>
      <c r="E335" s="7">
        <v>-2.8</v>
      </c>
      <c r="F335" s="7">
        <v>643</v>
      </c>
      <c r="G335" s="7">
        <v>3.9</v>
      </c>
      <c r="H335" s="7">
        <v>1206</v>
      </c>
      <c r="I335" s="7">
        <v>0.2</v>
      </c>
      <c r="J335" s="7">
        <v>10.7</v>
      </c>
    </row>
    <row r="336" spans="1:10" hidden="1" x14ac:dyDescent="0.3">
      <c r="A336" s="7">
        <v>112</v>
      </c>
      <c r="B336" s="7" t="s">
        <v>14</v>
      </c>
      <c r="C336" s="8">
        <v>45626</v>
      </c>
      <c r="D336" s="7">
        <v>3.8</v>
      </c>
      <c r="E336" s="7">
        <v>1.6</v>
      </c>
      <c r="F336" s="7">
        <v>719</v>
      </c>
      <c r="G336" s="7">
        <v>5.6</v>
      </c>
      <c r="H336" s="7">
        <v>1630</v>
      </c>
      <c r="I336" s="7">
        <v>0</v>
      </c>
      <c r="J336" s="7">
        <v>7.2</v>
      </c>
    </row>
    <row r="337" spans="1:10" hidden="1" x14ac:dyDescent="0.3">
      <c r="A337" s="7">
        <v>112</v>
      </c>
      <c r="B337" s="7" t="s">
        <v>14</v>
      </c>
      <c r="C337" s="8">
        <v>45627</v>
      </c>
      <c r="D337" s="7">
        <v>6.8</v>
      </c>
      <c r="E337" s="7">
        <v>3</v>
      </c>
      <c r="F337" s="7">
        <v>613</v>
      </c>
      <c r="G337" s="7">
        <v>10</v>
      </c>
      <c r="H337" s="7">
        <v>1509</v>
      </c>
      <c r="I337" s="7">
        <v>2.2999999999999998</v>
      </c>
      <c r="J337" s="7">
        <v>4.3</v>
      </c>
    </row>
    <row r="338" spans="1:10" hidden="1" x14ac:dyDescent="0.3">
      <c r="A338" s="7">
        <v>112</v>
      </c>
      <c r="B338" s="7" t="s">
        <v>14</v>
      </c>
      <c r="C338" s="8">
        <v>45628</v>
      </c>
      <c r="D338" s="7">
        <v>7.4</v>
      </c>
      <c r="E338" s="7">
        <v>1</v>
      </c>
      <c r="F338" s="7">
        <v>2350</v>
      </c>
      <c r="G338" s="7">
        <v>12.6</v>
      </c>
      <c r="H338" s="7">
        <v>1227</v>
      </c>
    </row>
    <row r="339" spans="1:10" hidden="1" x14ac:dyDescent="0.3">
      <c r="A339" s="7">
        <v>112</v>
      </c>
      <c r="B339" s="7" t="s">
        <v>14</v>
      </c>
      <c r="C339" s="8">
        <v>45629</v>
      </c>
      <c r="D339" s="7">
        <v>1</v>
      </c>
      <c r="E339" s="7">
        <v>-2.7</v>
      </c>
      <c r="F339" s="7">
        <v>743</v>
      </c>
      <c r="G339" s="7">
        <v>3.8</v>
      </c>
      <c r="H339" s="7">
        <v>1517</v>
      </c>
      <c r="I339" s="7">
        <v>0</v>
      </c>
    </row>
    <row r="340" spans="1:10" hidden="1" x14ac:dyDescent="0.3">
      <c r="A340" s="7">
        <v>112</v>
      </c>
      <c r="B340" s="7" t="s">
        <v>14</v>
      </c>
      <c r="C340" s="8">
        <v>45630</v>
      </c>
      <c r="D340" s="7">
        <v>2.6</v>
      </c>
      <c r="E340" s="7">
        <v>-0.9</v>
      </c>
      <c r="F340" s="7">
        <v>704</v>
      </c>
      <c r="G340" s="7">
        <v>5.9</v>
      </c>
      <c r="H340" s="7">
        <v>1455</v>
      </c>
      <c r="I340" s="7">
        <v>0</v>
      </c>
    </row>
    <row r="341" spans="1:10" hidden="1" x14ac:dyDescent="0.3">
      <c r="A341" s="7">
        <v>112</v>
      </c>
      <c r="B341" s="7" t="s">
        <v>14</v>
      </c>
      <c r="C341" s="8">
        <v>45631</v>
      </c>
      <c r="D341" s="7">
        <v>4.0999999999999996</v>
      </c>
      <c r="E341" s="7">
        <v>0.1</v>
      </c>
      <c r="F341" s="7">
        <v>731</v>
      </c>
      <c r="G341" s="7">
        <v>8.1</v>
      </c>
      <c r="H341" s="7">
        <v>1442</v>
      </c>
      <c r="I341" s="7">
        <v>0.6</v>
      </c>
    </row>
    <row r="342" spans="1:10" hidden="1" x14ac:dyDescent="0.3">
      <c r="A342" s="7">
        <v>112</v>
      </c>
      <c r="B342" s="7" t="s">
        <v>14</v>
      </c>
      <c r="C342" s="8">
        <v>45632</v>
      </c>
      <c r="D342" s="7">
        <v>1.9</v>
      </c>
      <c r="E342" s="7">
        <v>-0.9</v>
      </c>
      <c r="F342" s="7">
        <v>2400</v>
      </c>
      <c r="G342" s="7">
        <v>5.2</v>
      </c>
      <c r="H342" s="7">
        <v>5</v>
      </c>
    </row>
    <row r="343" spans="1:10" hidden="1" x14ac:dyDescent="0.3">
      <c r="A343" s="7">
        <v>112</v>
      </c>
      <c r="B343" s="7" t="s">
        <v>14</v>
      </c>
      <c r="C343" s="8">
        <v>45633</v>
      </c>
      <c r="D343" s="7">
        <v>-0.3</v>
      </c>
      <c r="E343" s="7">
        <v>-2.1</v>
      </c>
      <c r="F343" s="7">
        <v>357</v>
      </c>
      <c r="G343" s="7">
        <v>2.7</v>
      </c>
      <c r="H343" s="7">
        <v>1311</v>
      </c>
    </row>
    <row r="344" spans="1:10" hidden="1" x14ac:dyDescent="0.3">
      <c r="A344" s="7">
        <v>112</v>
      </c>
      <c r="B344" s="7" t="s">
        <v>14</v>
      </c>
      <c r="C344" s="8">
        <v>45634</v>
      </c>
      <c r="D344" s="7">
        <v>-0.4</v>
      </c>
      <c r="E344" s="7">
        <v>-2.9</v>
      </c>
      <c r="F344" s="7">
        <v>547</v>
      </c>
      <c r="G344" s="7">
        <v>3.1</v>
      </c>
      <c r="H344" s="7">
        <v>1508</v>
      </c>
    </row>
    <row r="345" spans="1:10" hidden="1" x14ac:dyDescent="0.3">
      <c r="A345" s="7">
        <v>112</v>
      </c>
      <c r="B345" s="7" t="s">
        <v>14</v>
      </c>
      <c r="C345" s="8">
        <v>45635</v>
      </c>
      <c r="D345" s="7">
        <v>1.6</v>
      </c>
      <c r="E345" s="7">
        <v>-2.9</v>
      </c>
      <c r="F345" s="7">
        <v>720</v>
      </c>
      <c r="G345" s="7">
        <v>6.1</v>
      </c>
      <c r="H345" s="7">
        <v>1432</v>
      </c>
    </row>
    <row r="346" spans="1:10" hidden="1" x14ac:dyDescent="0.3">
      <c r="A346" s="7">
        <v>112</v>
      </c>
      <c r="B346" s="7" t="s">
        <v>14</v>
      </c>
      <c r="C346" s="8">
        <v>45636</v>
      </c>
      <c r="D346" s="7">
        <v>2.5</v>
      </c>
      <c r="E346" s="7">
        <v>-1.3</v>
      </c>
      <c r="F346" s="7">
        <v>725</v>
      </c>
      <c r="G346" s="7">
        <v>6</v>
      </c>
      <c r="H346" s="7">
        <v>1311</v>
      </c>
    </row>
    <row r="347" spans="1:10" hidden="1" x14ac:dyDescent="0.3">
      <c r="A347" s="7">
        <v>112</v>
      </c>
      <c r="B347" s="7" t="s">
        <v>14</v>
      </c>
      <c r="C347" s="8">
        <v>45637</v>
      </c>
      <c r="D347" s="7">
        <v>2.2000000000000002</v>
      </c>
      <c r="E347" s="7">
        <v>-0.5</v>
      </c>
      <c r="F347" s="7">
        <v>2342</v>
      </c>
      <c r="G347" s="7">
        <v>6.1</v>
      </c>
      <c r="H347" s="7">
        <v>1501</v>
      </c>
    </row>
    <row r="348" spans="1:10" hidden="1" x14ac:dyDescent="0.3">
      <c r="A348" s="7">
        <v>112</v>
      </c>
      <c r="B348" s="7" t="s">
        <v>14</v>
      </c>
      <c r="C348" s="8">
        <v>45638</v>
      </c>
      <c r="D348" s="7">
        <v>0.1</v>
      </c>
      <c r="E348" s="7">
        <v>-2.9</v>
      </c>
      <c r="F348" s="7">
        <v>742</v>
      </c>
      <c r="G348" s="7">
        <v>3.3</v>
      </c>
      <c r="H348" s="7">
        <v>1328</v>
      </c>
    </row>
    <row r="349" spans="1:10" hidden="1" x14ac:dyDescent="0.3">
      <c r="A349" s="7">
        <v>112</v>
      </c>
      <c r="B349" s="7" t="s">
        <v>14</v>
      </c>
      <c r="C349" s="8">
        <v>45639</v>
      </c>
      <c r="D349" s="7">
        <v>0.8</v>
      </c>
      <c r="E349" s="7">
        <v>-1.1000000000000001</v>
      </c>
      <c r="F349" s="7">
        <v>2354</v>
      </c>
      <c r="G349" s="7">
        <v>3.7</v>
      </c>
      <c r="H349" s="7">
        <v>1405</v>
      </c>
    </row>
    <row r="350" spans="1:10" hidden="1" x14ac:dyDescent="0.3">
      <c r="A350" s="7">
        <v>112</v>
      </c>
      <c r="B350" s="7" t="s">
        <v>14</v>
      </c>
      <c r="C350" s="8">
        <v>45640</v>
      </c>
      <c r="D350" s="7">
        <v>-0.6</v>
      </c>
      <c r="E350" s="7">
        <v>-2.8</v>
      </c>
      <c r="F350" s="7">
        <v>706</v>
      </c>
      <c r="G350" s="7">
        <v>1.8</v>
      </c>
      <c r="H350" s="7">
        <v>1617</v>
      </c>
      <c r="I350" s="7">
        <v>0</v>
      </c>
    </row>
    <row r="351" spans="1:10" hidden="1" x14ac:dyDescent="0.3">
      <c r="A351" s="7">
        <v>112</v>
      </c>
      <c r="B351" s="7" t="s">
        <v>14</v>
      </c>
      <c r="C351" s="8">
        <v>45641</v>
      </c>
      <c r="D351" s="7">
        <v>1.3</v>
      </c>
      <c r="E351" s="7">
        <v>-1.3</v>
      </c>
      <c r="F351" s="7">
        <v>2335</v>
      </c>
      <c r="G351" s="7">
        <v>4.8</v>
      </c>
      <c r="H351" s="7">
        <v>1351</v>
      </c>
      <c r="I351" s="7">
        <v>0</v>
      </c>
    </row>
    <row r="352" spans="1:10" hidden="1" x14ac:dyDescent="0.3">
      <c r="A352" s="7">
        <v>112</v>
      </c>
      <c r="B352" s="7" t="s">
        <v>14</v>
      </c>
      <c r="C352" s="8">
        <v>45642</v>
      </c>
      <c r="D352" s="7">
        <v>0.8</v>
      </c>
      <c r="E352" s="7">
        <v>-2</v>
      </c>
      <c r="F352" s="7">
        <v>752</v>
      </c>
      <c r="G352" s="7">
        <v>4.0999999999999996</v>
      </c>
      <c r="H352" s="7">
        <v>1152</v>
      </c>
      <c r="I352" s="7">
        <v>0</v>
      </c>
    </row>
    <row r="353" spans="1:10" hidden="1" x14ac:dyDescent="0.3">
      <c r="A353" s="7">
        <v>112</v>
      </c>
      <c r="B353" s="7" t="s">
        <v>14</v>
      </c>
      <c r="C353" s="8">
        <v>45643</v>
      </c>
      <c r="D353" s="7">
        <v>-0.5</v>
      </c>
      <c r="E353" s="7">
        <v>-3.4</v>
      </c>
      <c r="F353" s="7">
        <v>2333</v>
      </c>
      <c r="G353" s="7">
        <v>2.6</v>
      </c>
      <c r="H353" s="7">
        <v>1429</v>
      </c>
    </row>
    <row r="354" spans="1:10" hidden="1" x14ac:dyDescent="0.3">
      <c r="A354" s="7">
        <v>112</v>
      </c>
      <c r="B354" s="7" t="s">
        <v>14</v>
      </c>
      <c r="C354" s="8">
        <v>45644</v>
      </c>
      <c r="D354" s="7">
        <v>-3.7</v>
      </c>
      <c r="E354" s="7">
        <v>-5.5</v>
      </c>
      <c r="F354" s="7">
        <v>754</v>
      </c>
      <c r="G354" s="7">
        <v>-1.4</v>
      </c>
      <c r="H354" s="7">
        <v>1426</v>
      </c>
    </row>
    <row r="355" spans="1:10" hidden="1" x14ac:dyDescent="0.3">
      <c r="A355" s="7">
        <v>112</v>
      </c>
      <c r="B355" s="7" t="s">
        <v>14</v>
      </c>
      <c r="C355" s="8">
        <v>45645</v>
      </c>
      <c r="D355" s="7">
        <v>-2.2999999999999998</v>
      </c>
      <c r="E355" s="7">
        <v>-6.7</v>
      </c>
      <c r="F355" s="7">
        <v>733</v>
      </c>
      <c r="G355" s="7">
        <v>2.6</v>
      </c>
      <c r="H355" s="7">
        <v>1519</v>
      </c>
    </row>
    <row r="356" spans="1:10" hidden="1" x14ac:dyDescent="0.3">
      <c r="A356" s="7">
        <v>112</v>
      </c>
      <c r="B356" s="7" t="s">
        <v>14</v>
      </c>
      <c r="C356" s="8">
        <v>45646</v>
      </c>
      <c r="D356" s="7">
        <v>1.7</v>
      </c>
      <c r="E356" s="7">
        <v>-1.6</v>
      </c>
      <c r="F356" s="7">
        <v>309</v>
      </c>
      <c r="G356" s="7">
        <v>5.3</v>
      </c>
      <c r="H356" s="7">
        <v>1348</v>
      </c>
      <c r="I356" s="7">
        <v>0.2</v>
      </c>
    </row>
    <row r="357" spans="1:10" hidden="1" x14ac:dyDescent="0.3">
      <c r="A357" s="7">
        <v>112</v>
      </c>
      <c r="B357" s="7" t="s">
        <v>14</v>
      </c>
      <c r="C357" s="8">
        <v>45647</v>
      </c>
      <c r="D357" s="7">
        <v>-0.8</v>
      </c>
      <c r="E357" s="7">
        <v>-4.2</v>
      </c>
      <c r="F357" s="7">
        <v>2353</v>
      </c>
      <c r="G357" s="7">
        <v>3</v>
      </c>
      <c r="H357" s="7">
        <v>249</v>
      </c>
      <c r="I357" s="7">
        <v>1.9</v>
      </c>
      <c r="J357" s="7">
        <v>0.2</v>
      </c>
    </row>
    <row r="358" spans="1:10" hidden="1" x14ac:dyDescent="0.3">
      <c r="A358" s="7">
        <v>112</v>
      </c>
      <c r="B358" s="7" t="s">
        <v>14</v>
      </c>
      <c r="C358" s="8">
        <v>45648</v>
      </c>
      <c r="D358" s="7">
        <v>-2.9</v>
      </c>
      <c r="E358" s="7">
        <v>-6</v>
      </c>
      <c r="F358" s="7">
        <v>711</v>
      </c>
      <c r="G358" s="7">
        <v>0.1</v>
      </c>
      <c r="H358" s="7">
        <v>1504</v>
      </c>
    </row>
    <row r="359" spans="1:10" hidden="1" x14ac:dyDescent="0.3">
      <c r="A359" s="7">
        <v>112</v>
      </c>
      <c r="B359" s="7" t="s">
        <v>14</v>
      </c>
      <c r="C359" s="8">
        <v>45649</v>
      </c>
      <c r="D359" s="7">
        <v>0.6</v>
      </c>
      <c r="E359" s="7">
        <v>-3.4</v>
      </c>
      <c r="F359" s="7">
        <v>251</v>
      </c>
      <c r="G359" s="7">
        <v>6.3</v>
      </c>
      <c r="H359" s="7">
        <v>1402</v>
      </c>
    </row>
    <row r="360" spans="1:10" hidden="1" x14ac:dyDescent="0.3">
      <c r="A360" s="7">
        <v>112</v>
      </c>
      <c r="B360" s="7" t="s">
        <v>14</v>
      </c>
      <c r="C360" s="8">
        <v>45650</v>
      </c>
      <c r="D360" s="7">
        <v>-0.4</v>
      </c>
      <c r="E360" s="7">
        <v>-2.9</v>
      </c>
      <c r="F360" s="7">
        <v>650</v>
      </c>
      <c r="G360" s="7">
        <v>3.4</v>
      </c>
      <c r="H360" s="7">
        <v>1354</v>
      </c>
    </row>
    <row r="361" spans="1:10" hidden="1" x14ac:dyDescent="0.3">
      <c r="A361" s="7">
        <v>112</v>
      </c>
      <c r="B361" s="7" t="s">
        <v>14</v>
      </c>
      <c r="C361" s="8">
        <v>45651</v>
      </c>
      <c r="D361" s="7">
        <v>2.7</v>
      </c>
      <c r="E361" s="7">
        <v>-0.9</v>
      </c>
      <c r="F361" s="7">
        <v>136</v>
      </c>
      <c r="G361" s="7">
        <v>6.1</v>
      </c>
      <c r="H361" s="7">
        <v>1414</v>
      </c>
      <c r="I361" s="7">
        <v>0</v>
      </c>
    </row>
    <row r="362" spans="1:10" hidden="1" x14ac:dyDescent="0.3">
      <c r="A362" s="7">
        <v>112</v>
      </c>
      <c r="B362" s="7" t="s">
        <v>14</v>
      </c>
      <c r="C362" s="8">
        <v>45652</v>
      </c>
      <c r="D362" s="7">
        <v>-0.4</v>
      </c>
      <c r="E362" s="7">
        <v>-4.3</v>
      </c>
      <c r="F362" s="7">
        <v>2257</v>
      </c>
      <c r="G362" s="7">
        <v>5.3</v>
      </c>
      <c r="H362" s="7">
        <v>324</v>
      </c>
      <c r="I362" s="7">
        <v>0</v>
      </c>
    </row>
    <row r="363" spans="1:10" hidden="1" x14ac:dyDescent="0.3">
      <c r="A363" s="7">
        <v>112</v>
      </c>
      <c r="B363" s="7" t="s">
        <v>14</v>
      </c>
      <c r="C363" s="8">
        <v>45653</v>
      </c>
      <c r="D363" s="7">
        <v>-2.4</v>
      </c>
      <c r="E363" s="7">
        <v>-5</v>
      </c>
      <c r="F363" s="7">
        <v>722</v>
      </c>
      <c r="G363" s="7">
        <v>0.6</v>
      </c>
      <c r="H363" s="7">
        <v>1428</v>
      </c>
      <c r="I363" s="7">
        <v>0</v>
      </c>
    </row>
    <row r="364" spans="1:10" hidden="1" x14ac:dyDescent="0.3">
      <c r="A364" s="7">
        <v>112</v>
      </c>
      <c r="B364" s="7" t="s">
        <v>14</v>
      </c>
      <c r="C364" s="8">
        <v>45654</v>
      </c>
      <c r="D364" s="7">
        <v>-2.8</v>
      </c>
      <c r="E364" s="7">
        <v>-5.7</v>
      </c>
      <c r="F364" s="7">
        <v>734</v>
      </c>
      <c r="G364" s="7">
        <v>0</v>
      </c>
      <c r="H364" s="7">
        <v>1546</v>
      </c>
    </row>
    <row r="365" spans="1:10" hidden="1" x14ac:dyDescent="0.3">
      <c r="A365" s="7">
        <v>112</v>
      </c>
      <c r="B365" s="7" t="s">
        <v>14</v>
      </c>
      <c r="C365" s="8">
        <v>45655</v>
      </c>
      <c r="D365" s="7">
        <v>1.4</v>
      </c>
      <c r="E365" s="7">
        <v>-2.9</v>
      </c>
      <c r="F365" s="7">
        <v>732</v>
      </c>
      <c r="G365" s="7">
        <v>5</v>
      </c>
      <c r="H365" s="7">
        <v>1326</v>
      </c>
    </row>
    <row r="366" spans="1:10" hidden="1" x14ac:dyDescent="0.3">
      <c r="A366" s="7">
        <v>112</v>
      </c>
      <c r="B366" s="7" t="s">
        <v>14</v>
      </c>
      <c r="C366" s="8">
        <v>45656</v>
      </c>
      <c r="D366" s="7">
        <v>5.7</v>
      </c>
      <c r="E366" s="7">
        <v>3</v>
      </c>
      <c r="F366" s="7">
        <v>2</v>
      </c>
      <c r="G366" s="7">
        <v>9.5</v>
      </c>
      <c r="H366" s="7">
        <v>1223</v>
      </c>
    </row>
    <row r="367" spans="1:10" hidden="1" x14ac:dyDescent="0.3">
      <c r="A367" s="7">
        <v>112</v>
      </c>
      <c r="B367" s="7" t="s">
        <v>14</v>
      </c>
      <c r="C367" s="8">
        <v>45657</v>
      </c>
      <c r="D367" s="7">
        <v>0.5</v>
      </c>
      <c r="E367" s="7">
        <v>-1.4</v>
      </c>
      <c r="F367" s="7">
        <v>750</v>
      </c>
      <c r="G367" s="7">
        <v>4.5999999999999996</v>
      </c>
      <c r="H367" s="7">
        <v>1</v>
      </c>
    </row>
    <row r="368" spans="1:10" hidden="1" x14ac:dyDescent="0.3">
      <c r="A368" s="7">
        <v>112</v>
      </c>
      <c r="B368" s="7" t="s">
        <v>14</v>
      </c>
      <c r="C368" s="8">
        <v>45658</v>
      </c>
      <c r="D368" s="7">
        <v>3.1</v>
      </c>
      <c r="E368" s="7">
        <v>-1.4</v>
      </c>
      <c r="F368" s="7">
        <v>105</v>
      </c>
      <c r="G368" s="7">
        <v>7.7</v>
      </c>
      <c r="H368" s="7">
        <v>1253</v>
      </c>
    </row>
    <row r="369" spans="1:10" hidden="1" x14ac:dyDescent="0.3">
      <c r="A369" s="7">
        <v>112</v>
      </c>
      <c r="B369" s="7" t="s">
        <v>14</v>
      </c>
      <c r="C369" s="8">
        <v>45659</v>
      </c>
      <c r="D369" s="7">
        <v>0.3</v>
      </c>
      <c r="E369" s="7">
        <v>-2.4</v>
      </c>
      <c r="F369" s="7">
        <v>719</v>
      </c>
      <c r="G369" s="7">
        <v>4.7</v>
      </c>
      <c r="H369" s="7">
        <v>1522</v>
      </c>
    </row>
    <row r="370" spans="1:10" hidden="1" x14ac:dyDescent="0.3">
      <c r="A370" s="7">
        <v>112</v>
      </c>
      <c r="B370" s="7" t="s">
        <v>14</v>
      </c>
      <c r="C370" s="8">
        <v>45660</v>
      </c>
      <c r="D370" s="7">
        <v>-1.2</v>
      </c>
      <c r="E370" s="7">
        <v>-4</v>
      </c>
      <c r="F370" s="7">
        <v>623</v>
      </c>
      <c r="G370" s="7">
        <v>2.1</v>
      </c>
      <c r="H370" s="7">
        <v>1355</v>
      </c>
      <c r="I370" s="7">
        <v>0</v>
      </c>
    </row>
    <row r="371" spans="1:10" hidden="1" x14ac:dyDescent="0.3">
      <c r="A371" s="7">
        <v>112</v>
      </c>
      <c r="B371" s="7" t="s">
        <v>14</v>
      </c>
      <c r="C371" s="8">
        <v>45661</v>
      </c>
      <c r="D371" s="7">
        <v>-0.3</v>
      </c>
      <c r="E371" s="7">
        <v>-4.3</v>
      </c>
      <c r="F371" s="7">
        <v>638</v>
      </c>
      <c r="G371" s="7">
        <v>4</v>
      </c>
      <c r="H371" s="7">
        <v>1431</v>
      </c>
    </row>
    <row r="372" spans="1:10" hidden="1" x14ac:dyDescent="0.3">
      <c r="A372" s="7">
        <v>112</v>
      </c>
      <c r="B372" s="7" t="s">
        <v>14</v>
      </c>
      <c r="C372" s="8">
        <v>45662</v>
      </c>
      <c r="D372" s="7">
        <v>2.2999999999999998</v>
      </c>
      <c r="E372" s="7">
        <v>0.5</v>
      </c>
      <c r="F372" s="7">
        <v>720</v>
      </c>
      <c r="G372" s="7">
        <v>3.6</v>
      </c>
      <c r="H372" s="7">
        <v>1506</v>
      </c>
      <c r="I372" s="7">
        <v>7.8</v>
      </c>
      <c r="J372" s="7">
        <v>5.2</v>
      </c>
    </row>
    <row r="373" spans="1:10" hidden="1" x14ac:dyDescent="0.3">
      <c r="A373" s="7">
        <v>112</v>
      </c>
      <c r="B373" s="7" t="s">
        <v>14</v>
      </c>
      <c r="C373" s="8">
        <v>45663</v>
      </c>
      <c r="D373" s="7">
        <v>0.6</v>
      </c>
      <c r="E373" s="7">
        <v>-2.6</v>
      </c>
      <c r="F373" s="7">
        <v>2205</v>
      </c>
      <c r="G373" s="7">
        <v>3.6</v>
      </c>
      <c r="H373" s="7">
        <v>120</v>
      </c>
      <c r="I373" s="7">
        <v>2.6</v>
      </c>
      <c r="J373" s="7">
        <v>0.8</v>
      </c>
    </row>
    <row r="374" spans="1:10" hidden="1" x14ac:dyDescent="0.3">
      <c r="A374" s="7">
        <v>112</v>
      </c>
      <c r="B374" s="7" t="s">
        <v>14</v>
      </c>
      <c r="C374" s="8">
        <v>45664</v>
      </c>
      <c r="D374" s="7">
        <v>-2.5</v>
      </c>
      <c r="E374" s="7">
        <v>-4.7</v>
      </c>
      <c r="F374" s="7">
        <v>755</v>
      </c>
      <c r="G374" s="7">
        <v>0.4</v>
      </c>
      <c r="H374" s="7">
        <v>1555</v>
      </c>
    </row>
    <row r="375" spans="1:10" hidden="1" x14ac:dyDescent="0.3">
      <c r="A375" s="7">
        <v>112</v>
      </c>
      <c r="B375" s="7" t="s">
        <v>14</v>
      </c>
      <c r="C375" s="8">
        <v>45665</v>
      </c>
      <c r="D375" s="7">
        <v>-3.2</v>
      </c>
      <c r="E375" s="7">
        <v>-6.9</v>
      </c>
      <c r="F375" s="7">
        <v>2357</v>
      </c>
      <c r="G375" s="7">
        <v>-0.4</v>
      </c>
      <c r="H375" s="7">
        <v>1256</v>
      </c>
      <c r="I375" s="7">
        <v>0</v>
      </c>
    </row>
    <row r="376" spans="1:10" hidden="1" x14ac:dyDescent="0.3">
      <c r="A376" s="7">
        <v>112</v>
      </c>
      <c r="B376" s="7" t="s">
        <v>14</v>
      </c>
      <c r="C376" s="8">
        <v>45666</v>
      </c>
      <c r="D376" s="7">
        <v>-9.8000000000000007</v>
      </c>
      <c r="E376" s="7">
        <v>-11.1</v>
      </c>
      <c r="F376" s="7">
        <v>2039</v>
      </c>
      <c r="G376" s="7">
        <v>-7</v>
      </c>
      <c r="H376" s="7">
        <v>1</v>
      </c>
      <c r="I376" s="7">
        <v>0</v>
      </c>
    </row>
    <row r="377" spans="1:10" hidden="1" x14ac:dyDescent="0.3">
      <c r="A377" s="7">
        <v>112</v>
      </c>
      <c r="B377" s="7" t="s">
        <v>14</v>
      </c>
      <c r="C377" s="8">
        <v>45667</v>
      </c>
      <c r="D377" s="7">
        <v>-7.4</v>
      </c>
      <c r="E377" s="7">
        <v>-11.7</v>
      </c>
      <c r="F377" s="7">
        <v>655</v>
      </c>
      <c r="G377" s="7">
        <v>-2.7</v>
      </c>
      <c r="H377" s="7">
        <v>1507</v>
      </c>
    </row>
    <row r="378" spans="1:10" hidden="1" x14ac:dyDescent="0.3">
      <c r="A378" s="7">
        <v>112</v>
      </c>
      <c r="B378" s="7" t="s">
        <v>14</v>
      </c>
      <c r="C378" s="8">
        <v>45668</v>
      </c>
      <c r="D378" s="7">
        <v>-5.4</v>
      </c>
      <c r="E378" s="7">
        <v>-8.8000000000000007</v>
      </c>
      <c r="F378" s="7">
        <v>719</v>
      </c>
      <c r="G378" s="7">
        <v>-1.3</v>
      </c>
      <c r="H378" s="7">
        <v>1428</v>
      </c>
    </row>
    <row r="379" spans="1:10" hidden="1" x14ac:dyDescent="0.3">
      <c r="A379" s="7">
        <v>112</v>
      </c>
      <c r="B379" s="7" t="s">
        <v>14</v>
      </c>
      <c r="C379" s="8">
        <v>45669</v>
      </c>
      <c r="D379" s="7">
        <v>-3.2</v>
      </c>
      <c r="E379" s="7">
        <v>-6.7</v>
      </c>
      <c r="F379" s="7">
        <v>815</v>
      </c>
      <c r="G379" s="7">
        <v>0.7</v>
      </c>
      <c r="H379" s="7">
        <v>1535</v>
      </c>
    </row>
    <row r="380" spans="1:10" hidden="1" x14ac:dyDescent="0.3">
      <c r="A380" s="7">
        <v>112</v>
      </c>
      <c r="B380" s="7" t="s">
        <v>14</v>
      </c>
      <c r="C380" s="8">
        <v>45670</v>
      </c>
      <c r="D380" s="7">
        <v>0.5</v>
      </c>
      <c r="E380" s="7">
        <v>-4.2</v>
      </c>
      <c r="F380" s="7">
        <v>330</v>
      </c>
      <c r="G380" s="7">
        <v>3.8</v>
      </c>
      <c r="H380" s="7">
        <v>1335</v>
      </c>
      <c r="I380" s="7">
        <v>0.3</v>
      </c>
    </row>
    <row r="381" spans="1:10" hidden="1" x14ac:dyDescent="0.3">
      <c r="A381" s="7">
        <v>112</v>
      </c>
      <c r="B381" s="7" t="s">
        <v>14</v>
      </c>
      <c r="C381" s="8">
        <v>45671</v>
      </c>
      <c r="D381" s="7">
        <v>1.7</v>
      </c>
      <c r="E381" s="7">
        <v>-2</v>
      </c>
      <c r="F381" s="7">
        <v>2359</v>
      </c>
      <c r="G381" s="7">
        <v>4.3</v>
      </c>
      <c r="H381" s="7">
        <v>1507</v>
      </c>
      <c r="I381" s="7">
        <v>0</v>
      </c>
    </row>
    <row r="382" spans="1:10" hidden="1" x14ac:dyDescent="0.3">
      <c r="A382" s="7">
        <v>112</v>
      </c>
      <c r="B382" s="7" t="s">
        <v>14</v>
      </c>
      <c r="C382" s="8">
        <v>45672</v>
      </c>
      <c r="D382" s="7">
        <v>-3.7</v>
      </c>
      <c r="E382" s="7">
        <v>-5.5</v>
      </c>
      <c r="F382" s="7">
        <v>2349</v>
      </c>
      <c r="G382" s="7">
        <v>-1.8</v>
      </c>
      <c r="H382" s="7">
        <v>1519</v>
      </c>
    </row>
    <row r="383" spans="1:10" hidden="1" x14ac:dyDescent="0.3">
      <c r="A383" s="7">
        <v>112</v>
      </c>
      <c r="B383" s="7" t="s">
        <v>14</v>
      </c>
      <c r="C383" s="8">
        <v>45673</v>
      </c>
      <c r="D383" s="7">
        <v>-0.6</v>
      </c>
      <c r="E383" s="7">
        <v>-5.6</v>
      </c>
      <c r="F383" s="7">
        <v>4</v>
      </c>
      <c r="G383" s="7">
        <v>3</v>
      </c>
      <c r="H383" s="7">
        <v>1335</v>
      </c>
      <c r="I383" s="7">
        <v>0</v>
      </c>
    </row>
    <row r="384" spans="1:10" hidden="1" x14ac:dyDescent="0.3">
      <c r="A384" s="7">
        <v>112</v>
      </c>
      <c r="B384" s="7" t="s">
        <v>14</v>
      </c>
      <c r="C384" s="8">
        <v>45674</v>
      </c>
      <c r="D384" s="7">
        <v>-0.7</v>
      </c>
      <c r="E384" s="7">
        <v>-4.3</v>
      </c>
      <c r="F384" s="7">
        <v>744</v>
      </c>
      <c r="G384" s="7">
        <v>4</v>
      </c>
      <c r="H384" s="7">
        <v>1446</v>
      </c>
    </row>
    <row r="385" spans="1:10" hidden="1" x14ac:dyDescent="0.3">
      <c r="A385" s="7">
        <v>112</v>
      </c>
      <c r="B385" s="7" t="s">
        <v>14</v>
      </c>
      <c r="C385" s="8">
        <v>45675</v>
      </c>
      <c r="D385" s="7">
        <v>1</v>
      </c>
      <c r="E385" s="7">
        <v>-2.9</v>
      </c>
      <c r="F385" s="7">
        <v>746</v>
      </c>
      <c r="G385" s="7">
        <v>5.4</v>
      </c>
      <c r="H385" s="7">
        <v>1238</v>
      </c>
    </row>
    <row r="386" spans="1:10" hidden="1" x14ac:dyDescent="0.3">
      <c r="A386" s="7">
        <v>112</v>
      </c>
      <c r="B386" s="7" t="s">
        <v>14</v>
      </c>
      <c r="C386" s="8">
        <v>45676</v>
      </c>
      <c r="D386" s="7">
        <v>4</v>
      </c>
      <c r="E386" s="7">
        <v>0.1</v>
      </c>
      <c r="F386" s="7">
        <v>19</v>
      </c>
      <c r="G386" s="7">
        <v>8.1999999999999993</v>
      </c>
      <c r="H386" s="7">
        <v>1416</v>
      </c>
    </row>
    <row r="387" spans="1:10" hidden="1" x14ac:dyDescent="0.3">
      <c r="A387" s="7">
        <v>112</v>
      </c>
      <c r="B387" s="7" t="s">
        <v>14</v>
      </c>
      <c r="C387" s="8">
        <v>45677</v>
      </c>
      <c r="D387" s="7">
        <v>3.3</v>
      </c>
      <c r="E387" s="7">
        <v>1.5</v>
      </c>
      <c r="F387" s="7">
        <v>2301</v>
      </c>
      <c r="G387" s="7">
        <v>6.2</v>
      </c>
      <c r="H387" s="7">
        <v>1343</v>
      </c>
    </row>
    <row r="388" spans="1:10" hidden="1" x14ac:dyDescent="0.3">
      <c r="A388" s="7">
        <v>112</v>
      </c>
      <c r="B388" s="7" t="s">
        <v>14</v>
      </c>
      <c r="C388" s="8">
        <v>45678</v>
      </c>
      <c r="D388" s="7">
        <v>2.1</v>
      </c>
      <c r="E388" s="7">
        <v>-1.5</v>
      </c>
      <c r="F388" s="7">
        <v>617</v>
      </c>
      <c r="G388" s="7">
        <v>5.3</v>
      </c>
      <c r="H388" s="7">
        <v>1519</v>
      </c>
    </row>
    <row r="389" spans="1:10" hidden="1" x14ac:dyDescent="0.3">
      <c r="A389" s="7">
        <v>112</v>
      </c>
      <c r="B389" s="7" t="s">
        <v>14</v>
      </c>
      <c r="C389" s="8">
        <v>45679</v>
      </c>
      <c r="D389" s="7">
        <v>2.1</v>
      </c>
      <c r="E389" s="7">
        <v>0.7</v>
      </c>
      <c r="F389" s="7">
        <v>2319</v>
      </c>
      <c r="G389" s="7">
        <v>4.2</v>
      </c>
      <c r="H389" s="7">
        <v>1341</v>
      </c>
    </row>
    <row r="390" spans="1:10" hidden="1" x14ac:dyDescent="0.3">
      <c r="A390" s="7">
        <v>112</v>
      </c>
      <c r="B390" s="7" t="s">
        <v>14</v>
      </c>
      <c r="C390" s="8">
        <v>45680</v>
      </c>
      <c r="D390" s="7">
        <v>0.9</v>
      </c>
      <c r="E390" s="7">
        <v>-2.2000000000000002</v>
      </c>
      <c r="F390" s="7">
        <v>656</v>
      </c>
      <c r="G390" s="7">
        <v>5.6</v>
      </c>
      <c r="H390" s="7">
        <v>1534</v>
      </c>
    </row>
    <row r="391" spans="1:10" hidden="1" x14ac:dyDescent="0.3">
      <c r="A391" s="7">
        <v>112</v>
      </c>
      <c r="B391" s="7" t="s">
        <v>14</v>
      </c>
      <c r="C391" s="8">
        <v>45681</v>
      </c>
      <c r="D391" s="7">
        <v>2.1</v>
      </c>
      <c r="E391" s="7">
        <v>-2.5</v>
      </c>
      <c r="F391" s="7">
        <v>646</v>
      </c>
      <c r="G391" s="7">
        <v>7.4</v>
      </c>
      <c r="H391" s="7">
        <v>1459</v>
      </c>
    </row>
    <row r="392" spans="1:10" hidden="1" x14ac:dyDescent="0.3">
      <c r="A392" s="7">
        <v>112</v>
      </c>
      <c r="B392" s="7" t="s">
        <v>14</v>
      </c>
      <c r="C392" s="8">
        <v>45682</v>
      </c>
      <c r="D392" s="7">
        <v>4.4000000000000004</v>
      </c>
      <c r="E392" s="7">
        <v>-0.2</v>
      </c>
      <c r="F392" s="7">
        <v>603</v>
      </c>
      <c r="G392" s="7">
        <v>10</v>
      </c>
      <c r="H392" s="7">
        <v>1509</v>
      </c>
    </row>
    <row r="393" spans="1:10" hidden="1" x14ac:dyDescent="0.3">
      <c r="A393" s="7">
        <v>112</v>
      </c>
      <c r="B393" s="7" t="s">
        <v>14</v>
      </c>
      <c r="C393" s="8">
        <v>45683</v>
      </c>
      <c r="D393" s="7">
        <v>4.5999999999999996</v>
      </c>
      <c r="E393" s="7">
        <v>2.6</v>
      </c>
      <c r="F393" s="7">
        <v>713</v>
      </c>
      <c r="G393" s="7">
        <v>7</v>
      </c>
      <c r="H393" s="7">
        <v>1343</v>
      </c>
      <c r="I393" s="7">
        <v>0</v>
      </c>
    </row>
    <row r="394" spans="1:10" hidden="1" x14ac:dyDescent="0.3">
      <c r="A394" s="7">
        <v>112</v>
      </c>
      <c r="B394" s="7" t="s">
        <v>14</v>
      </c>
      <c r="C394" s="8">
        <v>45684</v>
      </c>
      <c r="D394" s="7">
        <v>-0.8</v>
      </c>
      <c r="E394" s="7">
        <v>-2.9</v>
      </c>
      <c r="F394" s="7">
        <v>2330</v>
      </c>
      <c r="G394" s="7">
        <v>3.6</v>
      </c>
      <c r="H394" s="7">
        <v>1</v>
      </c>
      <c r="I394" s="7">
        <v>6.2</v>
      </c>
      <c r="J394" s="7">
        <v>2.9</v>
      </c>
    </row>
    <row r="395" spans="1:10" hidden="1" x14ac:dyDescent="0.3">
      <c r="A395" s="7">
        <v>112</v>
      </c>
      <c r="B395" s="7" t="s">
        <v>14</v>
      </c>
      <c r="C395" s="8">
        <v>45685</v>
      </c>
      <c r="D395" s="7">
        <v>-4.2</v>
      </c>
      <c r="E395" s="7">
        <v>-5</v>
      </c>
      <c r="F395" s="7">
        <v>2320</v>
      </c>
      <c r="G395" s="7">
        <v>-2.7</v>
      </c>
      <c r="H395" s="7">
        <v>12</v>
      </c>
      <c r="I395" s="7">
        <v>1</v>
      </c>
      <c r="J395" s="7">
        <v>6.3</v>
      </c>
    </row>
    <row r="396" spans="1:10" hidden="1" x14ac:dyDescent="0.3">
      <c r="A396" s="7">
        <v>112</v>
      </c>
      <c r="B396" s="7" t="s">
        <v>14</v>
      </c>
      <c r="C396" s="8">
        <v>45686</v>
      </c>
      <c r="D396" s="7">
        <v>-4.7</v>
      </c>
      <c r="E396" s="7">
        <v>-6.1</v>
      </c>
      <c r="F396" s="7">
        <v>635</v>
      </c>
      <c r="G396" s="7">
        <v>-2.6</v>
      </c>
      <c r="H396" s="7">
        <v>1411</v>
      </c>
      <c r="I396" s="7">
        <v>0</v>
      </c>
      <c r="J396" s="7">
        <v>3.3</v>
      </c>
    </row>
    <row r="397" spans="1:10" hidden="1" x14ac:dyDescent="0.3">
      <c r="A397" s="7">
        <v>112</v>
      </c>
      <c r="B397" s="7" t="s">
        <v>14</v>
      </c>
      <c r="C397" s="8">
        <v>45687</v>
      </c>
      <c r="D397" s="7">
        <v>-3.9</v>
      </c>
      <c r="E397" s="7">
        <v>-7.1</v>
      </c>
      <c r="F397" s="7">
        <v>750</v>
      </c>
      <c r="G397" s="7">
        <v>-2.2000000000000002</v>
      </c>
      <c r="H397" s="7">
        <v>2316</v>
      </c>
      <c r="J397" s="7">
        <v>2.2000000000000002</v>
      </c>
    </row>
    <row r="398" spans="1:10" hidden="1" x14ac:dyDescent="0.3">
      <c r="A398" s="7">
        <v>112</v>
      </c>
      <c r="B398" s="7" t="s">
        <v>14</v>
      </c>
      <c r="C398" s="8">
        <v>45688</v>
      </c>
      <c r="D398" s="7">
        <v>-1.3</v>
      </c>
      <c r="E398" s="7">
        <v>-3.3</v>
      </c>
      <c r="F398" s="7">
        <v>622</v>
      </c>
      <c r="G398" s="7">
        <v>0.4</v>
      </c>
      <c r="H398" s="7">
        <v>2141</v>
      </c>
      <c r="I398" s="7">
        <v>1.7</v>
      </c>
      <c r="J398" s="7">
        <v>3.1</v>
      </c>
    </row>
    <row r="399" spans="1:10" hidden="1" x14ac:dyDescent="0.3">
      <c r="A399" s="7">
        <v>112</v>
      </c>
      <c r="B399" s="7" t="s">
        <v>14</v>
      </c>
      <c r="C399" s="8">
        <v>45689</v>
      </c>
      <c r="D399" s="7">
        <v>0.4</v>
      </c>
      <c r="E399" s="7">
        <v>-3.2</v>
      </c>
      <c r="F399" s="7">
        <v>809</v>
      </c>
      <c r="G399" s="7">
        <v>5.2</v>
      </c>
      <c r="H399" s="7">
        <v>1550</v>
      </c>
      <c r="J399" s="7">
        <v>3.1</v>
      </c>
    </row>
    <row r="400" spans="1:10" hidden="1" x14ac:dyDescent="0.3">
      <c r="A400" s="7">
        <v>112</v>
      </c>
      <c r="B400" s="7" t="s">
        <v>14</v>
      </c>
      <c r="C400" s="8">
        <v>45690</v>
      </c>
      <c r="D400" s="7">
        <v>0.7</v>
      </c>
      <c r="E400" s="7">
        <v>-2.6</v>
      </c>
      <c r="F400" s="7">
        <v>733</v>
      </c>
      <c r="G400" s="7">
        <v>5.4</v>
      </c>
      <c r="H400" s="7">
        <v>1452</v>
      </c>
    </row>
    <row r="401" spans="1:10" hidden="1" x14ac:dyDescent="0.3">
      <c r="A401" s="7">
        <v>112</v>
      </c>
      <c r="B401" s="7" t="s">
        <v>14</v>
      </c>
      <c r="C401" s="8">
        <v>45691</v>
      </c>
      <c r="D401" s="7">
        <v>-4.7</v>
      </c>
      <c r="E401" s="7">
        <v>-8.1</v>
      </c>
      <c r="F401" s="7">
        <v>2345</v>
      </c>
      <c r="G401" s="7">
        <v>0</v>
      </c>
      <c r="H401" s="7">
        <v>30</v>
      </c>
    </row>
    <row r="402" spans="1:10" hidden="1" x14ac:dyDescent="0.3">
      <c r="A402" s="7">
        <v>112</v>
      </c>
      <c r="B402" s="7" t="s">
        <v>14</v>
      </c>
      <c r="C402" s="8">
        <v>45692</v>
      </c>
      <c r="D402" s="7">
        <v>-9.4</v>
      </c>
      <c r="E402" s="7">
        <v>-11.3</v>
      </c>
      <c r="F402" s="7">
        <v>716</v>
      </c>
      <c r="G402" s="7">
        <v>-6.7</v>
      </c>
      <c r="H402" s="7">
        <v>1450</v>
      </c>
    </row>
    <row r="403" spans="1:10" hidden="1" x14ac:dyDescent="0.3">
      <c r="A403" s="7">
        <v>112</v>
      </c>
      <c r="B403" s="7" t="s">
        <v>14</v>
      </c>
      <c r="C403" s="8">
        <v>45693</v>
      </c>
      <c r="D403" s="7">
        <v>-8.5</v>
      </c>
      <c r="E403" s="7">
        <v>-11.1</v>
      </c>
      <c r="F403" s="7">
        <v>119</v>
      </c>
      <c r="G403" s="7">
        <v>-4.5</v>
      </c>
      <c r="H403" s="7">
        <v>1534</v>
      </c>
    </row>
    <row r="404" spans="1:10" hidden="1" x14ac:dyDescent="0.3">
      <c r="A404" s="7">
        <v>112</v>
      </c>
      <c r="B404" s="7" t="s">
        <v>14</v>
      </c>
      <c r="C404" s="8">
        <v>45694</v>
      </c>
      <c r="D404" s="7">
        <v>-5.4</v>
      </c>
      <c r="E404" s="7">
        <v>-11.1</v>
      </c>
      <c r="F404" s="7">
        <v>551</v>
      </c>
      <c r="G404" s="7">
        <v>-1</v>
      </c>
      <c r="H404" s="7">
        <v>1635</v>
      </c>
      <c r="I404" s="7">
        <v>0.6</v>
      </c>
      <c r="J404" s="7">
        <v>1.5</v>
      </c>
    </row>
    <row r="405" spans="1:10" hidden="1" x14ac:dyDescent="0.3">
      <c r="A405" s="7">
        <v>112</v>
      </c>
      <c r="B405" s="7" t="s">
        <v>14</v>
      </c>
      <c r="C405" s="8">
        <v>45695</v>
      </c>
      <c r="D405" s="7">
        <v>-8.4</v>
      </c>
      <c r="E405" s="7">
        <v>-10.3</v>
      </c>
      <c r="F405" s="7">
        <v>2021</v>
      </c>
      <c r="G405" s="7">
        <v>-4.3</v>
      </c>
      <c r="H405" s="7">
        <v>251</v>
      </c>
      <c r="I405" s="7">
        <v>0.4</v>
      </c>
      <c r="J405" s="7">
        <v>1.4</v>
      </c>
    </row>
    <row r="406" spans="1:10" hidden="1" x14ac:dyDescent="0.3">
      <c r="A406" s="7">
        <v>112</v>
      </c>
      <c r="B406" s="7" t="s">
        <v>14</v>
      </c>
      <c r="C406" s="8">
        <v>45696</v>
      </c>
      <c r="D406" s="7">
        <v>-7.9</v>
      </c>
      <c r="E406" s="7">
        <v>-11</v>
      </c>
      <c r="F406" s="7">
        <v>537</v>
      </c>
      <c r="G406" s="7">
        <v>-4.5</v>
      </c>
      <c r="H406" s="7">
        <v>1531</v>
      </c>
      <c r="J406" s="7">
        <v>0.7</v>
      </c>
    </row>
    <row r="407" spans="1:10" hidden="1" x14ac:dyDescent="0.3">
      <c r="A407" s="7">
        <v>112</v>
      </c>
      <c r="B407" s="7" t="s">
        <v>14</v>
      </c>
      <c r="C407" s="8">
        <v>45697</v>
      </c>
      <c r="D407" s="7">
        <v>-4.7</v>
      </c>
      <c r="E407" s="7">
        <v>-8.3000000000000007</v>
      </c>
      <c r="F407" s="7">
        <v>748</v>
      </c>
      <c r="G407" s="7">
        <v>-0.9</v>
      </c>
      <c r="H407" s="7">
        <v>1507</v>
      </c>
    </row>
    <row r="408" spans="1:10" hidden="1" x14ac:dyDescent="0.3">
      <c r="A408" s="7">
        <v>112</v>
      </c>
      <c r="B408" s="7" t="s">
        <v>14</v>
      </c>
      <c r="C408" s="8">
        <v>45698</v>
      </c>
      <c r="D408" s="7">
        <v>-2.8</v>
      </c>
      <c r="E408" s="7">
        <v>-7.3</v>
      </c>
      <c r="F408" s="7">
        <v>347</v>
      </c>
      <c r="G408" s="7">
        <v>1.6</v>
      </c>
      <c r="H408" s="7">
        <v>1404</v>
      </c>
    </row>
    <row r="409" spans="1:10" hidden="1" x14ac:dyDescent="0.3">
      <c r="A409" s="7">
        <v>112</v>
      </c>
      <c r="B409" s="7" t="s">
        <v>14</v>
      </c>
      <c r="C409" s="8">
        <v>45699</v>
      </c>
      <c r="D409" s="7">
        <v>0.6</v>
      </c>
      <c r="E409" s="7">
        <v>-4.2</v>
      </c>
      <c r="F409" s="7">
        <v>712</v>
      </c>
      <c r="G409" s="7">
        <v>5.6</v>
      </c>
      <c r="H409" s="7">
        <v>1415</v>
      </c>
    </row>
    <row r="410" spans="1:10" hidden="1" x14ac:dyDescent="0.3">
      <c r="A410" s="7">
        <v>112</v>
      </c>
      <c r="B410" s="7" t="s">
        <v>14</v>
      </c>
      <c r="C410" s="8">
        <v>45700</v>
      </c>
      <c r="D410" s="7">
        <v>0.3</v>
      </c>
      <c r="E410" s="7">
        <v>-2.9</v>
      </c>
      <c r="F410" s="7">
        <v>2349</v>
      </c>
      <c r="G410" s="7">
        <v>2.5</v>
      </c>
      <c r="H410" s="7">
        <v>239</v>
      </c>
      <c r="I410" s="7">
        <v>2.5</v>
      </c>
      <c r="J410" s="7">
        <v>3.3</v>
      </c>
    </row>
    <row r="411" spans="1:10" hidden="1" x14ac:dyDescent="0.3">
      <c r="A411" s="7">
        <v>112</v>
      </c>
      <c r="B411" s="7" t="s">
        <v>14</v>
      </c>
      <c r="C411" s="8">
        <v>45701</v>
      </c>
      <c r="D411" s="7">
        <v>0.9</v>
      </c>
      <c r="E411" s="7">
        <v>-4.3</v>
      </c>
      <c r="F411" s="7">
        <v>518</v>
      </c>
      <c r="G411" s="7">
        <v>4.8</v>
      </c>
      <c r="H411" s="7">
        <v>1433</v>
      </c>
    </row>
    <row r="412" spans="1:10" hidden="1" x14ac:dyDescent="0.3">
      <c r="A412" s="7">
        <v>112</v>
      </c>
      <c r="B412" s="7" t="s">
        <v>14</v>
      </c>
      <c r="C412" s="8">
        <v>45702</v>
      </c>
      <c r="D412" s="7">
        <v>3.8</v>
      </c>
      <c r="E412" s="7">
        <v>-0.1</v>
      </c>
      <c r="F412" s="7">
        <v>730</v>
      </c>
      <c r="G412" s="7">
        <v>8.3000000000000007</v>
      </c>
      <c r="H412" s="7">
        <v>1404</v>
      </c>
    </row>
    <row r="413" spans="1:10" hidden="1" x14ac:dyDescent="0.3">
      <c r="A413" s="7">
        <v>112</v>
      </c>
      <c r="B413" s="7" t="s">
        <v>14</v>
      </c>
      <c r="C413" s="8">
        <v>45703</v>
      </c>
      <c r="D413" s="7">
        <v>3.6</v>
      </c>
      <c r="E413" s="7">
        <v>0.9</v>
      </c>
      <c r="F413" s="7">
        <v>721</v>
      </c>
      <c r="G413" s="7">
        <v>7.5</v>
      </c>
      <c r="H413" s="7">
        <v>1521</v>
      </c>
    </row>
    <row r="414" spans="1:10" hidden="1" x14ac:dyDescent="0.3">
      <c r="A414" s="7">
        <v>112</v>
      </c>
      <c r="B414" s="7" t="s">
        <v>14</v>
      </c>
      <c r="C414" s="8">
        <v>45704</v>
      </c>
      <c r="D414" s="7">
        <v>3.5</v>
      </c>
      <c r="E414" s="7">
        <v>0.1</v>
      </c>
      <c r="F414" s="7">
        <v>2354</v>
      </c>
      <c r="G414" s="7">
        <v>8</v>
      </c>
      <c r="H414" s="7">
        <v>1401</v>
      </c>
    </row>
    <row r="415" spans="1:10" hidden="1" x14ac:dyDescent="0.3">
      <c r="A415" s="7">
        <v>112</v>
      </c>
      <c r="B415" s="7" t="s">
        <v>14</v>
      </c>
      <c r="C415" s="8">
        <v>45705</v>
      </c>
      <c r="D415" s="7">
        <v>-0.6</v>
      </c>
      <c r="E415" s="7">
        <v>-3.2</v>
      </c>
      <c r="F415" s="7">
        <v>2258</v>
      </c>
      <c r="G415" s="7">
        <v>1.9</v>
      </c>
      <c r="H415" s="7">
        <v>1447</v>
      </c>
    </row>
    <row r="416" spans="1:10" hidden="1" x14ac:dyDescent="0.3">
      <c r="A416" s="7">
        <v>112</v>
      </c>
      <c r="B416" s="7" t="s">
        <v>14</v>
      </c>
      <c r="C416" s="8">
        <v>45706</v>
      </c>
      <c r="D416" s="7">
        <v>-2.2000000000000002</v>
      </c>
      <c r="E416" s="7">
        <v>-4.4000000000000004</v>
      </c>
      <c r="F416" s="7">
        <v>2253</v>
      </c>
      <c r="G416" s="7">
        <v>1.3</v>
      </c>
      <c r="H416" s="7">
        <v>1350</v>
      </c>
    </row>
    <row r="417" spans="1:10" hidden="1" x14ac:dyDescent="0.3">
      <c r="A417" s="7">
        <v>112</v>
      </c>
      <c r="B417" s="7" t="s">
        <v>14</v>
      </c>
      <c r="C417" s="8">
        <v>45707</v>
      </c>
      <c r="D417" s="7">
        <v>-3</v>
      </c>
      <c r="E417" s="7">
        <v>-5.0999999999999996</v>
      </c>
      <c r="F417" s="7">
        <v>722</v>
      </c>
      <c r="G417" s="7">
        <v>0.1</v>
      </c>
      <c r="H417" s="7">
        <v>1458</v>
      </c>
    </row>
    <row r="418" spans="1:10" hidden="1" x14ac:dyDescent="0.3">
      <c r="A418" s="7">
        <v>112</v>
      </c>
      <c r="B418" s="7" t="s">
        <v>14</v>
      </c>
      <c r="C418" s="8">
        <v>45708</v>
      </c>
      <c r="D418" s="7">
        <v>-2.9</v>
      </c>
      <c r="E418" s="7">
        <v>-5.3</v>
      </c>
      <c r="F418" s="7">
        <v>219</v>
      </c>
      <c r="G418" s="7">
        <v>0.7</v>
      </c>
      <c r="H418" s="7">
        <v>1539</v>
      </c>
    </row>
    <row r="419" spans="1:10" hidden="1" x14ac:dyDescent="0.3">
      <c r="A419" s="7">
        <v>112</v>
      </c>
      <c r="B419" s="7" t="s">
        <v>14</v>
      </c>
      <c r="C419" s="8">
        <v>45709</v>
      </c>
      <c r="D419" s="7">
        <v>-2.6</v>
      </c>
      <c r="E419" s="7">
        <v>-5.3</v>
      </c>
      <c r="F419" s="7">
        <v>612</v>
      </c>
      <c r="G419" s="7">
        <v>1.1000000000000001</v>
      </c>
      <c r="H419" s="7">
        <v>1632</v>
      </c>
    </row>
    <row r="420" spans="1:10" hidden="1" x14ac:dyDescent="0.3">
      <c r="A420" s="7">
        <v>112</v>
      </c>
      <c r="B420" s="7" t="s">
        <v>14</v>
      </c>
      <c r="C420" s="8">
        <v>45710</v>
      </c>
      <c r="D420" s="7">
        <v>-2.8</v>
      </c>
      <c r="E420" s="7">
        <v>-5.2</v>
      </c>
      <c r="F420" s="7">
        <v>647</v>
      </c>
      <c r="G420" s="7">
        <v>0.6</v>
      </c>
      <c r="H420" s="7">
        <v>1427</v>
      </c>
    </row>
    <row r="421" spans="1:10" hidden="1" x14ac:dyDescent="0.3">
      <c r="A421" s="7">
        <v>112</v>
      </c>
      <c r="B421" s="7" t="s">
        <v>14</v>
      </c>
      <c r="C421" s="8">
        <v>45711</v>
      </c>
      <c r="D421" s="7">
        <v>-3.7</v>
      </c>
      <c r="E421" s="7">
        <v>-5.4</v>
      </c>
      <c r="F421" s="7">
        <v>736</v>
      </c>
      <c r="G421" s="7">
        <v>-0.7</v>
      </c>
      <c r="H421" s="7">
        <v>1519</v>
      </c>
    </row>
    <row r="422" spans="1:10" hidden="1" x14ac:dyDescent="0.3">
      <c r="A422" s="7">
        <v>112</v>
      </c>
      <c r="B422" s="7" t="s">
        <v>14</v>
      </c>
      <c r="C422" s="8">
        <v>45712</v>
      </c>
      <c r="D422" s="7">
        <v>-1</v>
      </c>
      <c r="E422" s="7">
        <v>-5.0999999999999996</v>
      </c>
      <c r="F422" s="7">
        <v>148</v>
      </c>
      <c r="G422" s="7">
        <v>2.9</v>
      </c>
      <c r="H422" s="7">
        <v>1546</v>
      </c>
    </row>
    <row r="423" spans="1:10" hidden="1" x14ac:dyDescent="0.3">
      <c r="A423" s="7">
        <v>112</v>
      </c>
      <c r="B423" s="7" t="s">
        <v>14</v>
      </c>
      <c r="C423" s="8">
        <v>45713</v>
      </c>
      <c r="D423" s="7">
        <v>2.2000000000000002</v>
      </c>
      <c r="E423" s="7">
        <v>-1.9</v>
      </c>
      <c r="F423" s="7">
        <v>707</v>
      </c>
      <c r="G423" s="7">
        <v>5.4</v>
      </c>
      <c r="H423" s="7">
        <v>1518</v>
      </c>
    </row>
    <row r="424" spans="1:10" hidden="1" x14ac:dyDescent="0.3">
      <c r="A424" s="7">
        <v>112</v>
      </c>
      <c r="B424" s="7" t="s">
        <v>14</v>
      </c>
      <c r="C424" s="8">
        <v>45714</v>
      </c>
      <c r="D424" s="7">
        <v>2.4</v>
      </c>
      <c r="E424" s="7">
        <v>-0.3</v>
      </c>
      <c r="F424" s="7">
        <v>2355</v>
      </c>
      <c r="G424" s="7">
        <v>7</v>
      </c>
      <c r="H424" s="7">
        <v>1401</v>
      </c>
    </row>
    <row r="425" spans="1:10" hidden="1" x14ac:dyDescent="0.3">
      <c r="A425" s="7">
        <v>112</v>
      </c>
      <c r="B425" s="7" t="s">
        <v>14</v>
      </c>
      <c r="C425" s="8">
        <v>45715</v>
      </c>
      <c r="D425" s="7">
        <v>5</v>
      </c>
      <c r="E425" s="7">
        <v>-1.2</v>
      </c>
      <c r="F425" s="7">
        <v>713</v>
      </c>
      <c r="G425" s="7">
        <v>11.8</v>
      </c>
      <c r="H425" s="7">
        <v>1506</v>
      </c>
    </row>
    <row r="426" spans="1:10" hidden="1" x14ac:dyDescent="0.3">
      <c r="A426" s="7">
        <v>112</v>
      </c>
      <c r="B426" s="7" t="s">
        <v>14</v>
      </c>
      <c r="C426" s="8">
        <v>45716</v>
      </c>
      <c r="D426" s="7">
        <v>6.5</v>
      </c>
      <c r="E426" s="7">
        <v>2.9</v>
      </c>
      <c r="F426" s="7">
        <v>2359</v>
      </c>
      <c r="G426" s="7">
        <v>12.3</v>
      </c>
      <c r="H426" s="7">
        <v>1503</v>
      </c>
    </row>
    <row r="427" spans="1:10" hidden="1" x14ac:dyDescent="0.3">
      <c r="A427" s="7">
        <v>112</v>
      </c>
      <c r="B427" s="7" t="s">
        <v>14</v>
      </c>
      <c r="C427" s="8">
        <v>45717</v>
      </c>
      <c r="D427" s="7">
        <v>7.1</v>
      </c>
      <c r="E427" s="7">
        <v>0.7</v>
      </c>
      <c r="F427" s="7">
        <v>221</v>
      </c>
      <c r="G427" s="7">
        <v>11.5</v>
      </c>
      <c r="H427" s="7">
        <v>1550</v>
      </c>
      <c r="I427" s="7">
        <v>0.5</v>
      </c>
    </row>
    <row r="428" spans="1:10" hidden="1" x14ac:dyDescent="0.3">
      <c r="A428" s="7">
        <v>112</v>
      </c>
      <c r="B428" s="7" t="s">
        <v>14</v>
      </c>
      <c r="C428" s="8">
        <v>45718</v>
      </c>
      <c r="D428" s="7">
        <v>8.1999999999999993</v>
      </c>
      <c r="E428" s="7">
        <v>2.6</v>
      </c>
      <c r="F428" s="7">
        <v>2350</v>
      </c>
      <c r="G428" s="7">
        <v>15.2</v>
      </c>
      <c r="H428" s="7">
        <v>1304</v>
      </c>
      <c r="I428" s="7">
        <v>10.6</v>
      </c>
    </row>
    <row r="429" spans="1:10" hidden="1" x14ac:dyDescent="0.3">
      <c r="A429" s="7">
        <v>112</v>
      </c>
      <c r="B429" s="7" t="s">
        <v>14</v>
      </c>
      <c r="C429" s="8">
        <v>45719</v>
      </c>
      <c r="D429" s="7">
        <v>2.8</v>
      </c>
      <c r="E429" s="7">
        <v>0.7</v>
      </c>
      <c r="F429" s="7">
        <v>621</v>
      </c>
      <c r="G429" s="7">
        <v>6.3</v>
      </c>
      <c r="H429" s="7">
        <v>1359</v>
      </c>
      <c r="I429" s="7">
        <v>7.8</v>
      </c>
    </row>
    <row r="430" spans="1:10" hidden="1" x14ac:dyDescent="0.3">
      <c r="A430" s="7">
        <v>112</v>
      </c>
      <c r="B430" s="7" t="s">
        <v>14</v>
      </c>
      <c r="C430" s="8">
        <v>45720</v>
      </c>
      <c r="D430" s="7">
        <v>2.1</v>
      </c>
      <c r="E430" s="7">
        <v>0.4</v>
      </c>
      <c r="F430" s="7">
        <v>1002</v>
      </c>
      <c r="G430" s="7">
        <v>3.1</v>
      </c>
      <c r="H430" s="7">
        <v>1835</v>
      </c>
      <c r="I430" s="7">
        <v>1.8</v>
      </c>
      <c r="J430" s="7">
        <v>0.7</v>
      </c>
    </row>
    <row r="431" spans="1:10" hidden="1" x14ac:dyDescent="0.3">
      <c r="A431" s="7">
        <v>112</v>
      </c>
      <c r="B431" s="7" t="s">
        <v>14</v>
      </c>
      <c r="C431" s="8">
        <v>45721</v>
      </c>
      <c r="D431" s="7">
        <v>3.7</v>
      </c>
      <c r="E431" s="7">
        <v>1.6</v>
      </c>
      <c r="F431" s="7">
        <v>604</v>
      </c>
      <c r="G431" s="7">
        <v>7</v>
      </c>
      <c r="H431" s="7">
        <v>1517</v>
      </c>
      <c r="I431" s="7">
        <v>0</v>
      </c>
    </row>
    <row r="432" spans="1:10" hidden="1" x14ac:dyDescent="0.3">
      <c r="A432" s="7">
        <v>112</v>
      </c>
      <c r="B432" s="7" t="s">
        <v>14</v>
      </c>
      <c r="C432" s="8">
        <v>45722</v>
      </c>
      <c r="D432" s="7">
        <v>4.0999999999999996</v>
      </c>
      <c r="E432" s="7">
        <v>0.5</v>
      </c>
      <c r="F432" s="7">
        <v>704</v>
      </c>
      <c r="G432" s="7">
        <v>8.6</v>
      </c>
      <c r="H432" s="7">
        <v>1443</v>
      </c>
    </row>
    <row r="433" spans="1:10" hidden="1" x14ac:dyDescent="0.3">
      <c r="A433" s="7">
        <v>112</v>
      </c>
      <c r="B433" s="7" t="s">
        <v>14</v>
      </c>
      <c r="C433" s="8">
        <v>45723</v>
      </c>
      <c r="D433" s="7">
        <v>4.2</v>
      </c>
      <c r="E433" s="7">
        <v>0</v>
      </c>
      <c r="F433" s="7">
        <v>656</v>
      </c>
      <c r="G433" s="7">
        <v>9</v>
      </c>
      <c r="H433" s="7">
        <v>1512</v>
      </c>
    </row>
    <row r="434" spans="1:10" hidden="1" x14ac:dyDescent="0.3">
      <c r="A434" s="7">
        <v>112</v>
      </c>
      <c r="B434" s="7" t="s">
        <v>14</v>
      </c>
      <c r="C434" s="8">
        <v>45724</v>
      </c>
      <c r="D434" s="7">
        <v>4.8</v>
      </c>
      <c r="E434" s="7">
        <v>1.8</v>
      </c>
      <c r="F434" s="7">
        <v>707</v>
      </c>
      <c r="G434" s="7">
        <v>9.1999999999999993</v>
      </c>
      <c r="H434" s="7">
        <v>1255</v>
      </c>
    </row>
    <row r="435" spans="1:10" hidden="1" x14ac:dyDescent="0.3">
      <c r="A435" s="7">
        <v>112</v>
      </c>
      <c r="B435" s="7" t="s">
        <v>14</v>
      </c>
      <c r="C435" s="8">
        <v>45725</v>
      </c>
      <c r="D435" s="7">
        <v>4.9000000000000004</v>
      </c>
      <c r="E435" s="7">
        <v>1.5</v>
      </c>
      <c r="F435" s="7">
        <v>630</v>
      </c>
      <c r="G435" s="7">
        <v>10</v>
      </c>
      <c r="H435" s="7">
        <v>1330</v>
      </c>
    </row>
    <row r="436" spans="1:10" hidden="1" x14ac:dyDescent="0.3">
      <c r="A436" s="7">
        <v>112</v>
      </c>
      <c r="B436" s="7" t="s">
        <v>14</v>
      </c>
      <c r="C436" s="8">
        <v>45726</v>
      </c>
      <c r="D436" s="7">
        <v>6.8</v>
      </c>
      <c r="E436" s="7">
        <v>2.4</v>
      </c>
      <c r="F436" s="7">
        <v>631</v>
      </c>
      <c r="G436" s="7">
        <v>12.1</v>
      </c>
      <c r="H436" s="7">
        <v>1432</v>
      </c>
    </row>
    <row r="437" spans="1:10" hidden="1" x14ac:dyDescent="0.3">
      <c r="A437" s="7">
        <v>112</v>
      </c>
      <c r="B437" s="7" t="s">
        <v>14</v>
      </c>
      <c r="C437" s="8">
        <v>45727</v>
      </c>
      <c r="D437" s="7">
        <v>7.5</v>
      </c>
      <c r="E437" s="7">
        <v>3.1</v>
      </c>
      <c r="F437" s="7">
        <v>614</v>
      </c>
      <c r="G437" s="7">
        <v>13.2</v>
      </c>
      <c r="H437" s="7">
        <v>1431</v>
      </c>
    </row>
    <row r="438" spans="1:10" hidden="1" x14ac:dyDescent="0.3">
      <c r="A438" s="7">
        <v>112</v>
      </c>
      <c r="B438" s="7" t="s">
        <v>14</v>
      </c>
      <c r="C438" s="8">
        <v>45728</v>
      </c>
      <c r="D438" s="7">
        <v>6.6</v>
      </c>
      <c r="E438" s="7">
        <v>4.7</v>
      </c>
      <c r="F438" s="7">
        <v>2358</v>
      </c>
      <c r="G438" s="7">
        <v>9.6</v>
      </c>
      <c r="H438" s="7">
        <v>1252</v>
      </c>
      <c r="I438" s="7">
        <v>0.2</v>
      </c>
    </row>
    <row r="439" spans="1:10" hidden="1" x14ac:dyDescent="0.3">
      <c r="A439" s="7">
        <v>112</v>
      </c>
      <c r="B439" s="7" t="s">
        <v>14</v>
      </c>
      <c r="C439" s="8">
        <v>45729</v>
      </c>
      <c r="D439" s="7">
        <v>6.4</v>
      </c>
      <c r="E439" s="7">
        <v>2.2000000000000002</v>
      </c>
      <c r="F439" s="7">
        <v>654</v>
      </c>
      <c r="G439" s="7">
        <v>12.3</v>
      </c>
      <c r="H439" s="7">
        <v>1442</v>
      </c>
    </row>
    <row r="440" spans="1:10" hidden="1" x14ac:dyDescent="0.3">
      <c r="A440" s="7">
        <v>112</v>
      </c>
      <c r="B440" s="7" t="s">
        <v>14</v>
      </c>
      <c r="C440" s="8">
        <v>45730</v>
      </c>
      <c r="D440" s="7">
        <v>11.2</v>
      </c>
      <c r="E440" s="7">
        <v>5.3</v>
      </c>
      <c r="F440" s="7">
        <v>722</v>
      </c>
      <c r="G440" s="7">
        <v>17.5</v>
      </c>
      <c r="H440" s="7">
        <v>1417</v>
      </c>
    </row>
    <row r="441" spans="1:10" hidden="1" x14ac:dyDescent="0.3">
      <c r="A441" s="7">
        <v>112</v>
      </c>
      <c r="B441" s="7" t="s">
        <v>14</v>
      </c>
      <c r="C441" s="8">
        <v>45731</v>
      </c>
      <c r="D441" s="7">
        <v>11</v>
      </c>
      <c r="E441" s="7">
        <v>7.5</v>
      </c>
      <c r="F441" s="7">
        <v>2311</v>
      </c>
      <c r="G441" s="7">
        <v>16.100000000000001</v>
      </c>
      <c r="H441" s="7">
        <v>1348</v>
      </c>
      <c r="I441" s="7">
        <v>0</v>
      </c>
    </row>
    <row r="442" spans="1:10" hidden="1" x14ac:dyDescent="0.3">
      <c r="A442" s="7">
        <v>112</v>
      </c>
      <c r="B442" s="7" t="s">
        <v>14</v>
      </c>
      <c r="C442" s="8">
        <v>45732</v>
      </c>
      <c r="D442" s="7">
        <v>3.9</v>
      </c>
      <c r="E442" s="7">
        <v>1.2</v>
      </c>
      <c r="F442" s="7">
        <v>2332</v>
      </c>
      <c r="G442" s="7">
        <v>8.3000000000000007</v>
      </c>
      <c r="H442" s="7">
        <v>52</v>
      </c>
      <c r="I442" s="7">
        <v>0</v>
      </c>
    </row>
    <row r="443" spans="1:10" hidden="1" x14ac:dyDescent="0.3">
      <c r="A443" s="7">
        <v>112</v>
      </c>
      <c r="B443" s="7" t="s">
        <v>14</v>
      </c>
      <c r="C443" s="8">
        <v>45733</v>
      </c>
      <c r="D443" s="7">
        <v>1.9</v>
      </c>
      <c r="E443" s="7">
        <v>-0.8</v>
      </c>
      <c r="F443" s="7">
        <v>549</v>
      </c>
      <c r="G443" s="7">
        <v>4.9000000000000004</v>
      </c>
      <c r="H443" s="7">
        <v>1357</v>
      </c>
      <c r="I443" s="7">
        <v>2.9</v>
      </c>
      <c r="J443" s="7">
        <v>2.2000000000000002</v>
      </c>
    </row>
    <row r="444" spans="1:10" hidden="1" x14ac:dyDescent="0.3">
      <c r="A444" s="7">
        <v>112</v>
      </c>
      <c r="B444" s="7" t="s">
        <v>14</v>
      </c>
      <c r="C444" s="8">
        <v>45734</v>
      </c>
      <c r="D444" s="7">
        <v>1.7</v>
      </c>
      <c r="E444" s="7">
        <v>0.3</v>
      </c>
      <c r="F444" s="7">
        <v>840</v>
      </c>
      <c r="G444" s="7">
        <v>4.7</v>
      </c>
      <c r="H444" s="7">
        <v>1615</v>
      </c>
      <c r="I444" s="7">
        <v>2.1</v>
      </c>
      <c r="J444" s="7">
        <v>3.6</v>
      </c>
    </row>
    <row r="445" spans="1:10" hidden="1" x14ac:dyDescent="0.3">
      <c r="A445" s="7">
        <v>112</v>
      </c>
      <c r="B445" s="7" t="s">
        <v>14</v>
      </c>
      <c r="C445" s="8">
        <v>45735</v>
      </c>
      <c r="D445" s="7">
        <v>2.4</v>
      </c>
      <c r="E445" s="7">
        <v>-1.2</v>
      </c>
      <c r="F445" s="7">
        <v>648</v>
      </c>
      <c r="G445" s="7">
        <v>5.5</v>
      </c>
      <c r="H445" s="7">
        <v>1511</v>
      </c>
    </row>
    <row r="446" spans="1:10" hidden="1" x14ac:dyDescent="0.3">
      <c r="A446" s="7">
        <v>112</v>
      </c>
      <c r="B446" s="7" t="s">
        <v>14</v>
      </c>
      <c r="C446" s="8">
        <v>45736</v>
      </c>
      <c r="D446" s="7">
        <v>6.6</v>
      </c>
      <c r="E446" s="7">
        <v>1.3</v>
      </c>
      <c r="F446" s="7">
        <v>550</v>
      </c>
      <c r="G446" s="7">
        <v>12</v>
      </c>
      <c r="H446" s="7">
        <v>1449</v>
      </c>
    </row>
    <row r="447" spans="1:10" hidden="1" x14ac:dyDescent="0.3">
      <c r="A447" s="7">
        <v>112</v>
      </c>
      <c r="B447" s="7" t="s">
        <v>14</v>
      </c>
      <c r="C447" s="8">
        <v>45737</v>
      </c>
      <c r="D447" s="7">
        <v>8.9</v>
      </c>
      <c r="E447" s="7">
        <v>5.9</v>
      </c>
      <c r="F447" s="7">
        <v>635</v>
      </c>
      <c r="G447" s="7">
        <v>13.5</v>
      </c>
      <c r="H447" s="7">
        <v>1231</v>
      </c>
    </row>
    <row r="448" spans="1:10" hidden="1" x14ac:dyDescent="0.3">
      <c r="A448" s="7">
        <v>112</v>
      </c>
      <c r="B448" s="7" t="s">
        <v>14</v>
      </c>
      <c r="C448" s="8">
        <v>45738</v>
      </c>
      <c r="D448" s="7">
        <v>10.9</v>
      </c>
      <c r="E448" s="7">
        <v>7.5</v>
      </c>
      <c r="F448" s="7">
        <v>406</v>
      </c>
      <c r="G448" s="7">
        <v>15.7</v>
      </c>
      <c r="H448" s="7">
        <v>1330</v>
      </c>
    </row>
    <row r="449" spans="1:9" hidden="1" x14ac:dyDescent="0.3">
      <c r="A449" s="7">
        <v>112</v>
      </c>
      <c r="B449" s="7" t="s">
        <v>14</v>
      </c>
      <c r="C449" s="8">
        <v>45739</v>
      </c>
      <c r="D449" s="7">
        <v>12.7</v>
      </c>
      <c r="E449" s="7">
        <v>7.4</v>
      </c>
      <c r="F449" s="7">
        <v>608</v>
      </c>
      <c r="G449" s="7">
        <v>19.7</v>
      </c>
      <c r="H449" s="7">
        <v>1318</v>
      </c>
    </row>
    <row r="450" spans="1:9" hidden="1" x14ac:dyDescent="0.3">
      <c r="A450" s="7">
        <v>112</v>
      </c>
      <c r="B450" s="7" t="s">
        <v>14</v>
      </c>
      <c r="C450" s="8">
        <v>45740</v>
      </c>
      <c r="D450" s="7">
        <v>12.4</v>
      </c>
      <c r="E450" s="7">
        <v>8.5</v>
      </c>
      <c r="F450" s="7">
        <v>2341</v>
      </c>
      <c r="G450" s="7">
        <v>16</v>
      </c>
      <c r="H450" s="7">
        <v>1203</v>
      </c>
      <c r="I450" s="7">
        <v>0</v>
      </c>
    </row>
    <row r="451" spans="1:9" hidden="1" x14ac:dyDescent="0.3">
      <c r="A451" s="7">
        <v>112</v>
      </c>
      <c r="B451" s="7" t="s">
        <v>14</v>
      </c>
      <c r="C451" s="8">
        <v>45741</v>
      </c>
      <c r="D451" s="7">
        <v>10</v>
      </c>
      <c r="E451" s="7">
        <v>7</v>
      </c>
      <c r="F451" s="7">
        <v>2353</v>
      </c>
      <c r="G451" s="7">
        <v>17.899999999999999</v>
      </c>
      <c r="H451" s="7">
        <v>1328</v>
      </c>
    </row>
    <row r="452" spans="1:9" hidden="1" x14ac:dyDescent="0.3">
      <c r="A452" s="7">
        <v>112</v>
      </c>
      <c r="B452" s="7" t="s">
        <v>14</v>
      </c>
      <c r="C452" s="8">
        <v>45742</v>
      </c>
      <c r="D452" s="7">
        <v>14.3</v>
      </c>
      <c r="E452" s="7">
        <v>5.5</v>
      </c>
      <c r="F452" s="7">
        <v>459</v>
      </c>
      <c r="G452" s="7">
        <v>23.3</v>
      </c>
      <c r="H452" s="7">
        <v>1603</v>
      </c>
    </row>
    <row r="453" spans="1:9" hidden="1" x14ac:dyDescent="0.3">
      <c r="A453" s="7">
        <v>112</v>
      </c>
      <c r="B453" s="7" t="s">
        <v>14</v>
      </c>
      <c r="C453" s="8">
        <v>45743</v>
      </c>
      <c r="D453" s="7">
        <v>11.2</v>
      </c>
      <c r="E453" s="7">
        <v>6.1</v>
      </c>
      <c r="F453" s="7">
        <v>2348</v>
      </c>
      <c r="G453" s="7">
        <v>16.600000000000001</v>
      </c>
      <c r="H453" s="7">
        <v>25</v>
      </c>
      <c r="I453" s="7">
        <v>0.6</v>
      </c>
    </row>
    <row r="454" spans="1:9" hidden="1" x14ac:dyDescent="0.3">
      <c r="A454" s="7">
        <v>112</v>
      </c>
      <c r="B454" s="7" t="s">
        <v>14</v>
      </c>
      <c r="C454" s="8">
        <v>45744</v>
      </c>
      <c r="D454" s="7">
        <v>6</v>
      </c>
      <c r="E454" s="7">
        <v>3.3</v>
      </c>
      <c r="F454" s="7">
        <v>2351</v>
      </c>
      <c r="G454" s="7">
        <v>10.3</v>
      </c>
      <c r="H454" s="7">
        <v>1346</v>
      </c>
    </row>
    <row r="455" spans="1:9" hidden="1" x14ac:dyDescent="0.3">
      <c r="A455" s="7">
        <v>112</v>
      </c>
      <c r="B455" s="7" t="s">
        <v>14</v>
      </c>
      <c r="C455" s="8">
        <v>45745</v>
      </c>
      <c r="D455" s="7">
        <v>3.1</v>
      </c>
      <c r="E455" s="7">
        <v>0.8</v>
      </c>
      <c r="F455" s="7">
        <v>2329</v>
      </c>
      <c r="G455" s="7">
        <v>6.1</v>
      </c>
      <c r="H455" s="7">
        <v>1421</v>
      </c>
      <c r="I455" s="7">
        <v>0</v>
      </c>
    </row>
    <row r="456" spans="1:9" hidden="1" x14ac:dyDescent="0.3">
      <c r="A456" s="7">
        <v>112</v>
      </c>
      <c r="B456" s="7" t="s">
        <v>14</v>
      </c>
      <c r="C456" s="8">
        <v>45746</v>
      </c>
      <c r="D456" s="7">
        <v>3.7</v>
      </c>
      <c r="E456" s="7">
        <v>-0.6</v>
      </c>
      <c r="F456" s="7">
        <v>630</v>
      </c>
      <c r="G456" s="7">
        <v>6.8</v>
      </c>
      <c r="H456" s="7">
        <v>1503</v>
      </c>
      <c r="I456" s="7">
        <v>0</v>
      </c>
    </row>
    <row r="457" spans="1:9" hidden="1" x14ac:dyDescent="0.3">
      <c r="A457" s="7">
        <v>112</v>
      </c>
      <c r="B457" s="7" t="s">
        <v>14</v>
      </c>
      <c r="C457" s="8">
        <v>45747</v>
      </c>
      <c r="D457" s="7">
        <v>6.9</v>
      </c>
      <c r="E457" s="7">
        <v>2.6</v>
      </c>
      <c r="F457" s="7">
        <v>524</v>
      </c>
      <c r="G457" s="7">
        <v>11.1</v>
      </c>
      <c r="H457" s="7">
        <v>1413</v>
      </c>
    </row>
    <row r="458" spans="1:9" hidden="1" x14ac:dyDescent="0.3">
      <c r="A458" s="7">
        <v>112</v>
      </c>
      <c r="B458" s="7" t="s">
        <v>14</v>
      </c>
      <c r="C458" s="8">
        <v>45748</v>
      </c>
      <c r="D458" s="7">
        <v>8.9</v>
      </c>
      <c r="E458" s="7">
        <v>4.8</v>
      </c>
      <c r="F458" s="7">
        <v>537</v>
      </c>
      <c r="G458" s="7">
        <v>14</v>
      </c>
      <c r="H458" s="7">
        <v>1457</v>
      </c>
    </row>
    <row r="459" spans="1:9" hidden="1" x14ac:dyDescent="0.3">
      <c r="A459" s="7">
        <v>112</v>
      </c>
      <c r="B459" s="7" t="s">
        <v>14</v>
      </c>
      <c r="C459" s="8">
        <v>45749</v>
      </c>
      <c r="D459" s="7">
        <v>7.8</v>
      </c>
      <c r="E459" s="7">
        <v>4.9000000000000004</v>
      </c>
      <c r="F459" s="7">
        <v>500</v>
      </c>
      <c r="G459" s="7">
        <v>11.2</v>
      </c>
      <c r="H459" s="7">
        <v>1127</v>
      </c>
      <c r="I459" s="7">
        <v>0</v>
      </c>
    </row>
    <row r="460" spans="1:9" hidden="1" x14ac:dyDescent="0.3">
      <c r="A460" s="7">
        <v>112</v>
      </c>
      <c r="B460" s="7" t="s">
        <v>14</v>
      </c>
      <c r="C460" s="8">
        <v>45750</v>
      </c>
      <c r="D460" s="7">
        <v>8.4</v>
      </c>
      <c r="E460" s="7">
        <v>4.5999999999999996</v>
      </c>
      <c r="F460" s="7">
        <v>614</v>
      </c>
      <c r="G460" s="7">
        <v>13.3</v>
      </c>
      <c r="H460" s="7">
        <v>1357</v>
      </c>
    </row>
    <row r="461" spans="1:9" hidden="1" x14ac:dyDescent="0.3">
      <c r="A461" s="7">
        <v>112</v>
      </c>
      <c r="B461" s="7" t="s">
        <v>14</v>
      </c>
      <c r="C461" s="8">
        <v>45751</v>
      </c>
      <c r="D461" s="7">
        <v>8.8000000000000007</v>
      </c>
      <c r="E461" s="7">
        <v>5.4</v>
      </c>
      <c r="F461" s="7">
        <v>623</v>
      </c>
      <c r="G461" s="7">
        <v>13.7</v>
      </c>
      <c r="H461" s="7">
        <v>1446</v>
      </c>
    </row>
    <row r="462" spans="1:9" hidden="1" x14ac:dyDescent="0.3">
      <c r="A462" s="7">
        <v>112</v>
      </c>
      <c r="B462" s="7" t="s">
        <v>14</v>
      </c>
      <c r="C462" s="8">
        <v>45752</v>
      </c>
      <c r="D462" s="7">
        <v>7.7</v>
      </c>
      <c r="E462" s="7">
        <v>6.9</v>
      </c>
      <c r="F462" s="7">
        <v>106</v>
      </c>
      <c r="G462" s="7">
        <v>8.4</v>
      </c>
      <c r="H462" s="7">
        <v>1721</v>
      </c>
      <c r="I462" s="7">
        <v>17.7</v>
      </c>
    </row>
    <row r="463" spans="1:9" hidden="1" x14ac:dyDescent="0.3">
      <c r="A463" s="7">
        <v>112</v>
      </c>
      <c r="B463" s="7" t="s">
        <v>14</v>
      </c>
      <c r="C463" s="8">
        <v>45753</v>
      </c>
      <c r="D463" s="7">
        <v>8.3000000000000007</v>
      </c>
      <c r="E463" s="7">
        <v>5.4</v>
      </c>
      <c r="F463" s="7">
        <v>801</v>
      </c>
      <c r="G463" s="7">
        <v>11.5</v>
      </c>
      <c r="H463" s="7">
        <v>1339</v>
      </c>
    </row>
    <row r="464" spans="1:9" hidden="1" x14ac:dyDescent="0.3">
      <c r="A464" s="7">
        <v>112</v>
      </c>
      <c r="B464" s="7" t="s">
        <v>14</v>
      </c>
      <c r="C464" s="8">
        <v>45754</v>
      </c>
      <c r="D464" s="7">
        <v>12.3</v>
      </c>
      <c r="E464" s="7">
        <v>6.2</v>
      </c>
      <c r="F464" s="7">
        <v>608</v>
      </c>
      <c r="G464" s="7">
        <v>17.5</v>
      </c>
      <c r="H464" s="7">
        <v>1354</v>
      </c>
    </row>
  </sheetData>
  <autoFilter ref="A1:J464" xr:uid="{4A1AD9A7-541B-4D8D-913B-05B38A86C4C7}">
    <filterColumn colId="4">
      <filters>
        <filter val="-13.6"/>
      </filters>
    </filterColumn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</vt:lpstr>
      <vt:lpstr>인천날씨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유카시스템</cp:lastModifiedBy>
  <dcterms:created xsi:type="dcterms:W3CDTF">2025-04-03T07:28:38Z</dcterms:created>
  <dcterms:modified xsi:type="dcterms:W3CDTF">2025-04-08T08:26:52Z</dcterms:modified>
</cp:coreProperties>
</file>